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20" windowWidth="25600" windowHeight="15600" activeTab="2"/>
  </bookViews>
  <sheets>
    <sheet name="Publication Information" sheetId="35" r:id="rId1"/>
    <sheet name="Table 1. 2012 Pres Popular Vote" sheetId="64" r:id="rId2"/>
    <sheet name="Table 2. Electoral &amp;  Pop Vote" sheetId="65" r:id="rId3"/>
    <sheet name="2012 Pres General Results" sheetId="63" r:id="rId4"/>
    <sheet name="2012 Pres Primary Results" sheetId="40" r:id="rId5"/>
    <sheet name="2012 Pres Primary Party Summary" sheetId="41" r:id="rId6"/>
    <sheet name="2012 Party Labels" sheetId="21" r:id="rId7"/>
    <sheet name="2012 Primary Dates" sheetId="62" r:id="rId8"/>
    <sheet name="Appendix A" sheetId="59" r:id="rId9"/>
    <sheet name="Appendix B" sheetId="60" r:id="rId10"/>
    <sheet name="Appendix C" sheetId="61" r:id="rId11"/>
  </sheets>
  <definedNames>
    <definedName name="_xlnm.Print_Area" localSheetId="3">'2012 Pres General Results'!$A$1:$M$47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65" l="1"/>
  <c r="G57" i="65"/>
  <c r="D58" i="65"/>
  <c r="E58" i="65"/>
  <c r="F58" i="65"/>
</calcChain>
</file>

<file path=xl/sharedStrings.xml><?xml version="1.0" encoding="utf-8"?>
<sst xmlns="http://schemas.openxmlformats.org/spreadsheetml/2006/main" count="9132" uniqueCount="1240">
  <si>
    <t>STATE</t>
  </si>
  <si>
    <t>PARTY</t>
  </si>
  <si>
    <t>STATE ABBREVIATION</t>
  </si>
  <si>
    <t>PRIMARY %</t>
  </si>
  <si>
    <t>GENERAL %</t>
  </si>
  <si>
    <t>D</t>
  </si>
  <si>
    <t>=</t>
  </si>
  <si>
    <t>AIP</t>
  </si>
  <si>
    <t>AMC</t>
  </si>
  <si>
    <t>American Constitution Party</t>
  </si>
  <si>
    <t>BP</t>
  </si>
  <si>
    <t>By Petition</t>
  </si>
  <si>
    <t>CON</t>
  </si>
  <si>
    <t>CRV</t>
  </si>
  <si>
    <t>Conservative</t>
  </si>
  <si>
    <t>DCG</t>
  </si>
  <si>
    <t>D.C. Statehood Green</t>
  </si>
  <si>
    <t>DNL</t>
  </si>
  <si>
    <t>Democratic-Nonpartisan League</t>
  </si>
  <si>
    <t>GRE</t>
  </si>
  <si>
    <t>IAP</t>
  </si>
  <si>
    <t>IDP</t>
  </si>
  <si>
    <t>Independence</t>
  </si>
  <si>
    <t>IND</t>
  </si>
  <si>
    <t>IP</t>
  </si>
  <si>
    <t>Independent Party</t>
  </si>
  <si>
    <t>LIB</t>
  </si>
  <si>
    <t>N</t>
  </si>
  <si>
    <t>Nonpartisan</t>
  </si>
  <si>
    <t>NAF</t>
  </si>
  <si>
    <t>Non-Affiliated</t>
  </si>
  <si>
    <t>NLP</t>
  </si>
  <si>
    <t>NOP</t>
  </si>
  <si>
    <t>No Party Preference</t>
  </si>
  <si>
    <t>NP</t>
  </si>
  <si>
    <t>Nominated by Petition</t>
  </si>
  <si>
    <t>NPA</t>
  </si>
  <si>
    <t>No Party Affiliation</t>
  </si>
  <si>
    <t>PAF</t>
  </si>
  <si>
    <t>Peace and Freedom</t>
  </si>
  <si>
    <t>PG</t>
  </si>
  <si>
    <t>PRO</t>
  </si>
  <si>
    <t>Progressive</t>
  </si>
  <si>
    <t>REF</t>
  </si>
  <si>
    <t>Reform</t>
  </si>
  <si>
    <t>SUS</t>
  </si>
  <si>
    <t>SWP</t>
  </si>
  <si>
    <t>TX</t>
  </si>
  <si>
    <t>UN</t>
  </si>
  <si>
    <t>UST</t>
  </si>
  <si>
    <t>W</t>
  </si>
  <si>
    <t>Write-In</t>
  </si>
  <si>
    <t>WF</t>
  </si>
  <si>
    <t>AL</t>
  </si>
  <si>
    <t>Alabama</t>
  </si>
  <si>
    <t>Rogers</t>
  </si>
  <si>
    <t>Scott</t>
  </si>
  <si>
    <t>Harris</t>
  </si>
  <si>
    <t>Rick</t>
  </si>
  <si>
    <t>Dean</t>
  </si>
  <si>
    <t>Mike</t>
  </si>
  <si>
    <t>Unopposed</t>
  </si>
  <si>
    <t>Justin</t>
  </si>
  <si>
    <t>*</t>
  </si>
  <si>
    <t>AK</t>
  </si>
  <si>
    <t>Alaska</t>
  </si>
  <si>
    <t>Matt</t>
  </si>
  <si>
    <t>Hill</t>
  </si>
  <si>
    <t>American Samoa</t>
  </si>
  <si>
    <t>AZ</t>
  </si>
  <si>
    <t>Arizona</t>
  </si>
  <si>
    <t>S</t>
  </si>
  <si>
    <t>Richard</t>
  </si>
  <si>
    <t>Jeff</t>
  </si>
  <si>
    <t>John</t>
  </si>
  <si>
    <t>Sheila</t>
  </si>
  <si>
    <t>Martin</t>
  </si>
  <si>
    <t>Jonathan</t>
  </si>
  <si>
    <t>Mark</t>
  </si>
  <si>
    <t>Robinson</t>
  </si>
  <si>
    <t>Joe</t>
  </si>
  <si>
    <t>Grayson</t>
  </si>
  <si>
    <t>Jack</t>
  </si>
  <si>
    <t>Anderson</t>
  </si>
  <si>
    <t>Ed</t>
  </si>
  <si>
    <t>Stephen</t>
  </si>
  <si>
    <t>AR</t>
  </si>
  <si>
    <t>Arkansas</t>
  </si>
  <si>
    <t>Gary</t>
  </si>
  <si>
    <t>DC</t>
  </si>
  <si>
    <t>Tom</t>
  </si>
  <si>
    <t>Barbara</t>
  </si>
  <si>
    <t>CA</t>
  </si>
  <si>
    <t>California</t>
  </si>
  <si>
    <t>Stewart</t>
  </si>
  <si>
    <t>Gloria</t>
  </si>
  <si>
    <t>Dennis</t>
  </si>
  <si>
    <t>Donald</t>
  </si>
  <si>
    <t>Jim</t>
  </si>
  <si>
    <t>Reed</t>
  </si>
  <si>
    <t>Ray</t>
  </si>
  <si>
    <t>Randy</t>
  </si>
  <si>
    <t>Craig</t>
  </si>
  <si>
    <t>Bill</t>
  </si>
  <si>
    <t>Miller</t>
  </si>
  <si>
    <t>Virginia</t>
  </si>
  <si>
    <t>Diaz</t>
  </si>
  <si>
    <t>Lee</t>
  </si>
  <si>
    <t>Michael J.</t>
  </si>
  <si>
    <t>Richardson</t>
  </si>
  <si>
    <t>Bob</t>
  </si>
  <si>
    <t>Smith</t>
  </si>
  <si>
    <t>Johnson</t>
  </si>
  <si>
    <t>Darrell</t>
  </si>
  <si>
    <t>Michael</t>
  </si>
  <si>
    <t>Davis</t>
  </si>
  <si>
    <t>CO</t>
  </si>
  <si>
    <t>Colorado</t>
  </si>
  <si>
    <t>Frank</t>
  </si>
  <si>
    <t>Swing</t>
  </si>
  <si>
    <t>Kevin</t>
  </si>
  <si>
    <t>Kent</t>
  </si>
  <si>
    <t>CT</t>
  </si>
  <si>
    <t>Connecticut</t>
  </si>
  <si>
    <t>Susan</t>
  </si>
  <si>
    <t>Christopher</t>
  </si>
  <si>
    <t>Paul</t>
  </si>
  <si>
    <t>PC</t>
  </si>
  <si>
    <t>DE</t>
  </si>
  <si>
    <t>Delaware</t>
  </si>
  <si>
    <t>Keith</t>
  </si>
  <si>
    <t>Alexander</t>
  </si>
  <si>
    <t>IDE</t>
  </si>
  <si>
    <t>District of Columbia</t>
  </si>
  <si>
    <t>Scattered</t>
  </si>
  <si>
    <t>W(DCG)</t>
  </si>
  <si>
    <t>FL</t>
  </si>
  <si>
    <t>Florida</t>
  </si>
  <si>
    <t>Nelson</t>
  </si>
  <si>
    <t>Drummond</t>
  </si>
  <si>
    <t>Ron</t>
  </si>
  <si>
    <t>Ross</t>
  </si>
  <si>
    <t>Vern</t>
  </si>
  <si>
    <t>Terry</t>
  </si>
  <si>
    <t>James</t>
  </si>
  <si>
    <t>GA</t>
  </si>
  <si>
    <t>Georgia</t>
  </si>
  <si>
    <t>House</t>
  </si>
  <si>
    <t>Lynn</t>
  </si>
  <si>
    <t>Howard</t>
  </si>
  <si>
    <t>Raymond</t>
  </si>
  <si>
    <t>Guam</t>
  </si>
  <si>
    <t>HI</t>
  </si>
  <si>
    <t>Hawaii</t>
  </si>
  <si>
    <t>Matthew</t>
  </si>
  <si>
    <t>ID</t>
  </si>
  <si>
    <t>Idaho</t>
  </si>
  <si>
    <t>IL</t>
  </si>
  <si>
    <t>Illinois</t>
  </si>
  <si>
    <t>Wolfe</t>
  </si>
  <si>
    <t>David M.</t>
  </si>
  <si>
    <t>Jordan</t>
  </si>
  <si>
    <t>Sims</t>
  </si>
  <si>
    <t>Fred</t>
  </si>
  <si>
    <t>Simon</t>
  </si>
  <si>
    <t>Thomas</t>
  </si>
  <si>
    <t>IN</t>
  </si>
  <si>
    <t>Indiana</t>
  </si>
  <si>
    <t>Reid</t>
  </si>
  <si>
    <t>Stephen G.</t>
  </si>
  <si>
    <t>Sizemore</t>
  </si>
  <si>
    <t>Duncan</t>
  </si>
  <si>
    <t>Barnett</t>
  </si>
  <si>
    <t>IA</t>
  </si>
  <si>
    <t>Iowa</t>
  </si>
  <si>
    <t>KS</t>
  </si>
  <si>
    <t>Kansas</t>
  </si>
  <si>
    <t>KY</t>
  </si>
  <si>
    <t>Kentucky</t>
  </si>
  <si>
    <t>Barr</t>
  </si>
  <si>
    <t>LA</t>
  </si>
  <si>
    <t>Louisiana</t>
  </si>
  <si>
    <t>Randall</t>
  </si>
  <si>
    <t>ME</t>
  </si>
  <si>
    <t>Maine</t>
  </si>
  <si>
    <t>IFL</t>
  </si>
  <si>
    <t>IFM</t>
  </si>
  <si>
    <t>NON</t>
  </si>
  <si>
    <t>Jon</t>
  </si>
  <si>
    <t>MD</t>
  </si>
  <si>
    <t>Maryland</t>
  </si>
  <si>
    <t>Andy</t>
  </si>
  <si>
    <t>O'Donnell</t>
  </si>
  <si>
    <t>MA</t>
  </si>
  <si>
    <t>Massachusetts</t>
  </si>
  <si>
    <t>Lynch</t>
  </si>
  <si>
    <t>All Others</t>
  </si>
  <si>
    <t>W(GR)</t>
  </si>
  <si>
    <t>MI</t>
  </si>
  <si>
    <t>Michigan</t>
  </si>
  <si>
    <t>John, Jr.</t>
  </si>
  <si>
    <t>Timothy</t>
  </si>
  <si>
    <t>MN</t>
  </si>
  <si>
    <t>Minnesota</t>
  </si>
  <si>
    <t>DFL</t>
  </si>
  <si>
    <t>MOP</t>
  </si>
  <si>
    <t>Carlson</t>
  </si>
  <si>
    <t>Michele</t>
  </si>
  <si>
    <t>Bachmann</t>
  </si>
  <si>
    <t>MS</t>
  </si>
  <si>
    <t>Mississippi</t>
  </si>
  <si>
    <t>Roger</t>
  </si>
  <si>
    <t>O'Hara</t>
  </si>
  <si>
    <t>Will</t>
  </si>
  <si>
    <t>MO</t>
  </si>
  <si>
    <t>Cowan</t>
  </si>
  <si>
    <t>Jerry</t>
  </si>
  <si>
    <t>Sarah</t>
  </si>
  <si>
    <t>Greene</t>
  </si>
  <si>
    <t>MT</t>
  </si>
  <si>
    <t>Montana</t>
  </si>
  <si>
    <t>NE</t>
  </si>
  <si>
    <t>Nebraska</t>
  </si>
  <si>
    <t>NV</t>
  </si>
  <si>
    <t>Nevada</t>
  </si>
  <si>
    <t>Shelley</t>
  </si>
  <si>
    <t>None of These Candidates</t>
  </si>
  <si>
    <t>Charles</t>
  </si>
  <si>
    <t>NH</t>
  </si>
  <si>
    <t>New Hampshire</t>
  </si>
  <si>
    <t>Gerard</t>
  </si>
  <si>
    <t>NJ</t>
  </si>
  <si>
    <t>New Jersey</t>
  </si>
  <si>
    <t>JSI</t>
  </si>
  <si>
    <t>NS</t>
  </si>
  <si>
    <t>RFI</t>
  </si>
  <si>
    <t>RN</t>
  </si>
  <si>
    <t>TIC</t>
  </si>
  <si>
    <t>CC</t>
  </si>
  <si>
    <t>CCC</t>
  </si>
  <si>
    <t>TPA</t>
  </si>
  <si>
    <t>BFJ</t>
  </si>
  <si>
    <t>LMP</t>
  </si>
  <si>
    <t>NOT</t>
  </si>
  <si>
    <t>NSF</t>
  </si>
  <si>
    <t>OAI</t>
  </si>
  <si>
    <t>IR</t>
  </si>
  <si>
    <t>PAC</t>
  </si>
  <si>
    <t>RAP</t>
  </si>
  <si>
    <t>UIS</t>
  </si>
  <si>
    <t>AA</t>
  </si>
  <si>
    <t>CHA</t>
  </si>
  <si>
    <t>OCG</t>
  </si>
  <si>
    <t>TVH</t>
  </si>
  <si>
    <t>Stein</t>
  </si>
  <si>
    <t>NM</t>
  </si>
  <si>
    <t>New Mexico</t>
  </si>
  <si>
    <t>NY</t>
  </si>
  <si>
    <t>New York</t>
  </si>
  <si>
    <t>CSP</t>
  </si>
  <si>
    <t>WTP</t>
  </si>
  <si>
    <t>NC</t>
  </si>
  <si>
    <t>North Carolina</t>
  </si>
  <si>
    <t>Crow</t>
  </si>
  <si>
    <t>Cecil</t>
  </si>
  <si>
    <t>ND</t>
  </si>
  <si>
    <t>North Dakota</t>
  </si>
  <si>
    <t>Northern Mariana Islands</t>
  </si>
  <si>
    <t>OH</t>
  </si>
  <si>
    <t>Ohio</t>
  </si>
  <si>
    <t>John D.</t>
  </si>
  <si>
    <t>OK</t>
  </si>
  <si>
    <t>Oklahoma</t>
  </si>
  <si>
    <t>RJ</t>
  </si>
  <si>
    <t>OR</t>
  </si>
  <si>
    <t>Oregon</t>
  </si>
  <si>
    <t>Chuck</t>
  </si>
  <si>
    <t>Baldwin</t>
  </si>
  <si>
    <t>Lopez</t>
  </si>
  <si>
    <t>White</t>
  </si>
  <si>
    <t>PA</t>
  </si>
  <si>
    <t>Pennsylvania</t>
  </si>
  <si>
    <t>Perry</t>
  </si>
  <si>
    <t>Meehan</t>
  </si>
  <si>
    <t>BFC</t>
  </si>
  <si>
    <t>Welch</t>
  </si>
  <si>
    <t>PR</t>
  </si>
  <si>
    <t>Puerto Rico</t>
  </si>
  <si>
    <t>NPP</t>
  </si>
  <si>
    <t>PPD</t>
  </si>
  <si>
    <t>PRI</t>
  </si>
  <si>
    <t>MUS</t>
  </si>
  <si>
    <t>PPR</t>
  </si>
  <si>
    <t>PPT</t>
  </si>
  <si>
    <t>RI</t>
  </si>
  <si>
    <t>Rhode Island</t>
  </si>
  <si>
    <t>SC</t>
  </si>
  <si>
    <t>South Carolina</t>
  </si>
  <si>
    <t>Andre</t>
  </si>
  <si>
    <t>SD</t>
  </si>
  <si>
    <t>South Dakota</t>
  </si>
  <si>
    <t>Texas</t>
  </si>
  <si>
    <t>Myers</t>
  </si>
  <si>
    <t>Hugh</t>
  </si>
  <si>
    <t>Cary</t>
  </si>
  <si>
    <t>Washington</t>
  </si>
  <si>
    <t>Lindsay</t>
  </si>
  <si>
    <t>Meyer</t>
  </si>
  <si>
    <t>TN</t>
  </si>
  <si>
    <t>Tennessee</t>
  </si>
  <si>
    <t>Benjamin</t>
  </si>
  <si>
    <t>UT</t>
  </si>
  <si>
    <t>Utah</t>
  </si>
  <si>
    <t>UJP</t>
  </si>
  <si>
    <t>Carl</t>
  </si>
  <si>
    <t>VT</t>
  </si>
  <si>
    <t>Vermont</t>
  </si>
  <si>
    <t>LU</t>
  </si>
  <si>
    <t>USM</t>
  </si>
  <si>
    <t>VKS</t>
  </si>
  <si>
    <t>Virgin Islands</t>
  </si>
  <si>
    <t>Christensen</t>
  </si>
  <si>
    <t>VA</t>
  </si>
  <si>
    <t>IGR</t>
  </si>
  <si>
    <t>Forbes</t>
  </si>
  <si>
    <t>Perkins</t>
  </si>
  <si>
    <t>WA</t>
  </si>
  <si>
    <t>Darcy</t>
  </si>
  <si>
    <t>NNP</t>
  </si>
  <si>
    <t>Stevens</t>
  </si>
  <si>
    <t>EWP</t>
  </si>
  <si>
    <t>GOP</t>
  </si>
  <si>
    <t>FDR</t>
  </si>
  <si>
    <t>Hannon</t>
  </si>
  <si>
    <t>PIN</t>
  </si>
  <si>
    <t>Prefers The 99% Party</t>
  </si>
  <si>
    <t>WV</t>
  </si>
  <si>
    <t>West Virginia</t>
  </si>
  <si>
    <t>MTP</t>
  </si>
  <si>
    <t>WI</t>
  </si>
  <si>
    <t>Wisconsin</t>
  </si>
  <si>
    <t>IDA</t>
  </si>
  <si>
    <t>WY</t>
  </si>
  <si>
    <t>Wyoming</t>
  </si>
  <si>
    <t>COU</t>
  </si>
  <si>
    <t>GR</t>
  </si>
  <si>
    <t>n/a</t>
  </si>
  <si>
    <t>Ellis</t>
  </si>
  <si>
    <t>Ronald E.</t>
  </si>
  <si>
    <t>Harley</t>
  </si>
  <si>
    <t>Mikkelson</t>
  </si>
  <si>
    <t>Hawkins</t>
  </si>
  <si>
    <t>Total State Votes:</t>
  </si>
  <si>
    <t>Grayson, Richard</t>
  </si>
  <si>
    <t>Swing, Gary</t>
  </si>
  <si>
    <t>Mikkelson, Harley</t>
  </si>
  <si>
    <t>Bachmann, Michele</t>
  </si>
  <si>
    <t>Crow, Randy</t>
  </si>
  <si>
    <t>Paul, Ron</t>
  </si>
  <si>
    <t>Harris, RJ</t>
  </si>
  <si>
    <t>Mickey</t>
  </si>
  <si>
    <t>Mouse</t>
  </si>
  <si>
    <t>Mouse, Mickey</t>
  </si>
  <si>
    <t>TRP</t>
  </si>
  <si>
    <t>O'Connor</t>
  </si>
  <si>
    <t>R</t>
  </si>
  <si>
    <t>Missouri</t>
  </si>
  <si>
    <t>W(D)</t>
  </si>
  <si>
    <t>W(R)</t>
  </si>
  <si>
    <t>Change, Change, Change</t>
  </si>
  <si>
    <t>AMP</t>
  </si>
  <si>
    <t>APF</t>
  </si>
  <si>
    <t>ATP</t>
  </si>
  <si>
    <t>CG</t>
  </si>
  <si>
    <t>CPF</t>
  </si>
  <si>
    <t>GI</t>
  </si>
  <si>
    <t>GPF</t>
  </si>
  <si>
    <t>GRT</t>
  </si>
  <si>
    <t>IG</t>
  </si>
  <si>
    <t>JPF</t>
  </si>
  <si>
    <t>JUS</t>
  </si>
  <si>
    <t>LBF</t>
  </si>
  <si>
    <t>NJJ</t>
  </si>
  <si>
    <t>NMI</t>
  </si>
  <si>
    <t>NSA</t>
  </si>
  <si>
    <t>OBF</t>
  </si>
  <si>
    <t>OBJ</t>
  </si>
  <si>
    <t>P</t>
  </si>
  <si>
    <t>PFF</t>
  </si>
  <si>
    <t>PFP</t>
  </si>
  <si>
    <t>PSL</t>
  </si>
  <si>
    <t>SEP</t>
  </si>
  <si>
    <t>SFL</t>
  </si>
  <si>
    <t>SLF</t>
  </si>
  <si>
    <t>SLP</t>
  </si>
  <si>
    <t>American Independent </t>
  </si>
  <si>
    <t>America’s Party</t>
  </si>
  <si>
    <t>America’s Party of Florida</t>
  </si>
  <si>
    <t>American Third Position</t>
  </si>
  <si>
    <t>Constitutional Government</t>
  </si>
  <si>
    <t>Constitution </t>
  </si>
  <si>
    <t>Constitution Party of Florida </t>
  </si>
  <si>
    <t>Democratic </t>
  </si>
  <si>
    <t>Democratic-Farmer Labor</t>
  </si>
  <si>
    <t>Green Independent </t>
  </si>
  <si>
    <t>Green Party of Florida</t>
  </si>
  <si>
    <t>Green-Rainbow</t>
  </si>
  <si>
    <t>Green </t>
  </si>
  <si>
    <t>Grassroots</t>
  </si>
  <si>
    <t>Independent American  Party</t>
  </si>
  <si>
    <t>Iowa Green</t>
  </si>
  <si>
    <t>Independent </t>
  </si>
  <si>
    <t>Justice Party of Florida</t>
  </si>
  <si>
    <t>Justice Party</t>
  </si>
  <si>
    <t>Libertarian Party of Florida</t>
  </si>
  <si>
    <t>Libertarian </t>
  </si>
  <si>
    <t>Mountain Party</t>
  </si>
  <si>
    <t>New Jersey Justice Party</t>
  </si>
  <si>
    <t>Natural Law Party</t>
  </si>
  <si>
    <t>New Mexico Independent Party</t>
  </si>
  <si>
    <t>NSA Did 911</t>
  </si>
  <si>
    <t>Objectivist Party of Florida</t>
  </si>
  <si>
    <t>Objectivist Party</t>
  </si>
  <si>
    <t>Prohibition Party</t>
  </si>
  <si>
    <t>Peace and Freedom Party of Florida</t>
  </si>
  <si>
    <t>Pacific Green </t>
  </si>
  <si>
    <t>Party for Socialism and Liberation</t>
  </si>
  <si>
    <t>Republican </t>
  </si>
  <si>
    <t>Socialist Equality Party</t>
  </si>
  <si>
    <t>Socialist Party of Florida</t>
  </si>
  <si>
    <t>Party for Socialism and Liberation - Florida</t>
  </si>
  <si>
    <t>Socialism and Liberation Party</t>
  </si>
  <si>
    <t>Socialist Party USA</t>
  </si>
  <si>
    <t>STG</t>
  </si>
  <si>
    <t>Statehood Green</t>
  </si>
  <si>
    <t>Socialist Workers Party</t>
  </si>
  <si>
    <t>Unaffiliated </t>
  </si>
  <si>
    <t>U.S. Taxpayers </t>
  </si>
  <si>
    <t>Working Families </t>
  </si>
  <si>
    <t>We the People</t>
  </si>
  <si>
    <t>Abundant America</t>
  </si>
  <si>
    <t xml:space="preserve">AE </t>
  </si>
  <si>
    <t xml:space="preserve">AF </t>
  </si>
  <si>
    <t>Americans Elect</t>
  </si>
  <si>
    <t>America First</t>
  </si>
  <si>
    <t>Conservative, Compassionate, Creative</t>
  </si>
  <si>
    <t>Constitutional Conservative</t>
  </si>
  <si>
    <t>Bob's for Jobs</t>
  </si>
  <si>
    <t>Bednarski for Congress</t>
  </si>
  <si>
    <t>Country</t>
  </si>
  <si>
    <t>Common Sense</t>
  </si>
  <si>
    <t>I.D.E.A.</t>
  </si>
  <si>
    <t>Independent Party of Delaware</t>
  </si>
  <si>
    <t>Independent Green</t>
  </si>
  <si>
    <t>Jersey Strong Independents</t>
  </si>
  <si>
    <t>Legalize Marijuana Party</t>
  </si>
  <si>
    <t>Liberty Union</t>
  </si>
  <si>
    <t>Minnesota Open Progresssives</t>
  </si>
  <si>
    <t>Sovereignty Union Movement</t>
  </si>
  <si>
    <t>None of Them</t>
  </si>
  <si>
    <t>New Progressive Party</t>
  </si>
  <si>
    <t>No Slogan</t>
  </si>
  <si>
    <t>No Slogan Filed</t>
  </si>
  <si>
    <t>Overthrow All Incumbents</t>
  </si>
  <si>
    <t>Opposing Congressional Gridlock</t>
  </si>
  <si>
    <t>Politicians are Crooks</t>
  </si>
  <si>
    <t>Progressive Independent Party</t>
  </si>
  <si>
    <t>Non-Party</t>
  </si>
  <si>
    <t>Popular Democratic Party</t>
  </si>
  <si>
    <t>Peace and Prosperity</t>
  </si>
  <si>
    <t>Puerto Ricans for Puerto Rico</t>
  </si>
  <si>
    <t>Party of the Working People</t>
  </si>
  <si>
    <t>Puerto Rican Independence Party</t>
  </si>
  <si>
    <t>Restoring America's Promise</t>
  </si>
  <si>
    <t>Responsibility Fairness Integrity</t>
  </si>
  <si>
    <t>Reform Nation</t>
  </si>
  <si>
    <t>Totally Independent Candidate</t>
  </si>
  <si>
    <t>The People's Agenda</t>
  </si>
  <si>
    <t>Tax Revolt</t>
  </si>
  <si>
    <t>Truth Vision Hope</t>
  </si>
  <si>
    <t>Unity Is Strength</t>
  </si>
  <si>
    <t>United States Marijuana</t>
  </si>
  <si>
    <t>Vote KISS</t>
  </si>
  <si>
    <t>Independent for Maine</t>
  </si>
  <si>
    <t>Independent for Liberty</t>
  </si>
  <si>
    <t>Utah Justice Party</t>
  </si>
  <si>
    <t>Petitioning Candidate</t>
  </si>
  <si>
    <t>PEP</t>
  </si>
  <si>
    <t>Employmentwealth Party</t>
  </si>
  <si>
    <t>F.D.R. Democrat Party</t>
  </si>
  <si>
    <t>G.O.P. Party</t>
  </si>
  <si>
    <t>Independent Reform Candidate</t>
  </si>
  <si>
    <t>Excel Tabs:</t>
  </si>
  <si>
    <t>Sheet 1</t>
  </si>
  <si>
    <t>Publication Information</t>
  </si>
  <si>
    <t>Sheet 2</t>
  </si>
  <si>
    <t>Sheet 3</t>
  </si>
  <si>
    <t>Sheet 4</t>
  </si>
  <si>
    <t>Sheet 5</t>
  </si>
  <si>
    <t>Sheet 6</t>
  </si>
  <si>
    <t>Sheet 7</t>
  </si>
  <si>
    <t>Sheet 8</t>
  </si>
  <si>
    <t>Sheet 9</t>
  </si>
  <si>
    <t>Sheet 10</t>
  </si>
  <si>
    <t>Sheet 11</t>
  </si>
  <si>
    <t>Source: State Elections Offices</t>
  </si>
  <si>
    <t>Compiled and Published by:</t>
  </si>
  <si>
    <t>Public Disclosure Division</t>
  </si>
  <si>
    <t>Office of Communications</t>
  </si>
  <si>
    <t>Federal Election Commission</t>
  </si>
  <si>
    <t>999 E Street, NW</t>
  </si>
  <si>
    <t>Washington, DC  20463</t>
  </si>
  <si>
    <t>800/424-9530 (press 2) or 202/694-1120</t>
  </si>
  <si>
    <t>E-mail: pubrec@fec.gov</t>
  </si>
  <si>
    <t>July 2013</t>
  </si>
  <si>
    <t>FEDERAL ELECTIONS 2012:  ELECTION RESULTS FOR THE U.S. PRESIDENT, THE U.S. SENATE AND THE U.S. HOUSE OF REPRESENTATIVES</t>
  </si>
  <si>
    <t>Table 1.  2012 Presidential Popular Vote</t>
  </si>
  <si>
    <t>Table 2.  2012 Presidential Electoral and Popular Vote</t>
  </si>
  <si>
    <t>2012 Presidential General Election Results</t>
  </si>
  <si>
    <t>2012 Presidential Primary Election Results</t>
  </si>
  <si>
    <t>2012 Presidential Primary Party Summary</t>
  </si>
  <si>
    <t>2012 Party Labels</t>
  </si>
  <si>
    <t>2012 Primary Dates</t>
  </si>
  <si>
    <t xml:space="preserve">Appendix A. Table:  1996-2012 Presidential General Election Percentage of Popular Vote Received by State (Democratic/Republican Nominees)
</t>
  </si>
  <si>
    <t xml:space="preserve">Appendix B. Table:  1996-2012 Presidential General Election Ranking by State of Popular Vote Percentages (Democratic Nominee)
</t>
  </si>
  <si>
    <t xml:space="preserve">Appendix C. Table:  1996-2012 Presidential General Election Ranking by State of Popular Vote Percentages (Republican Nominee)
</t>
  </si>
  <si>
    <t>2012 PRESIDENTIAL POPULAR VOTE SUMMARY</t>
  </si>
  <si>
    <t>FOR ALL CANDIDATES LISTED ON AT LEAST ONE STATE BALLOT</t>
  </si>
  <si>
    <t>Candidate (Party Label)</t>
  </si>
  <si>
    <t>Popular Vote Total</t>
  </si>
  <si>
    <t>Percent of Popular Vote</t>
  </si>
  <si>
    <t>Barack Obama (Democrat)</t>
  </si>
  <si>
    <t>Mitt Romney (Republican)</t>
  </si>
  <si>
    <t>Gary Johnson (Libertarian, Independent)</t>
  </si>
  <si>
    <t>Jill Stein (Green, Pacific Green, Mountain, Independent)</t>
  </si>
  <si>
    <t>Write-In (Miscellaneous)</t>
  </si>
  <si>
    <t>Virgil Goode (Constitution, Independent American, U.S. Taxpayers)</t>
  </si>
  <si>
    <t>Roseann Barr (Peace and Freedom)</t>
  </si>
  <si>
    <t>Ross C. "Rocky" Anderson (Justice, Progressive, Independent)</t>
  </si>
  <si>
    <t>Tom Hoefling (American Independent, America's Party)</t>
  </si>
  <si>
    <t>Randall Terry (Independent)</t>
  </si>
  <si>
    <t>Richard Duncan (Independent)</t>
  </si>
  <si>
    <t>Peta Lindsay (Socialism and Liberation)</t>
  </si>
  <si>
    <t>Chuck Baldwin (Reform)</t>
  </si>
  <si>
    <t>Will Christensen (Constitution)</t>
  </si>
  <si>
    <t>Stewart Alexander (Socialist)</t>
  </si>
  <si>
    <t>James Harris (Socialist Workers)</t>
  </si>
  <si>
    <t>Thomas Robert Stevens (Objectivist)</t>
  </si>
  <si>
    <t>Jim Carlson (Grassroots)</t>
  </si>
  <si>
    <t>Jill Reed (Unaffiliated)</t>
  </si>
  <si>
    <t>Merlin Miller (American Third Position, Independent)</t>
  </si>
  <si>
    <t xml:space="preserve">Sheila "Samm" Tittle (We the People) </t>
  </si>
  <si>
    <t>Gloria La Riva (Socialism and Liberation, Independent)</t>
  </si>
  <si>
    <t>Jerry White (Socialist Equality, Independent)</t>
  </si>
  <si>
    <t>Dean Morstad (Constitutional Government)</t>
  </si>
  <si>
    <t>Jerry Litzel (Independent)</t>
  </si>
  <si>
    <t>Barbara Dale Washer (Reform)</t>
  </si>
  <si>
    <t>Jeff Boss (NSA Did 911)</t>
  </si>
  <si>
    <t>Andre Barnett (Reform)</t>
  </si>
  <si>
    <t>Jack Fellure (Prohibition)</t>
  </si>
  <si>
    <t>Total:</t>
  </si>
  <si>
    <t>Percentage of Voting Age Population casting a vote for President:</t>
  </si>
  <si>
    <r>
      <t xml:space="preserve">Note:  </t>
    </r>
    <r>
      <rPr>
        <sz val="9"/>
        <color indexed="8"/>
        <rFont val="Times New Roman"/>
        <family val="1"/>
      </rPr>
      <t>Party designations vary from one state to another.  Vote totals for the candidates listed above include any write-in votes they received.</t>
    </r>
  </si>
  <si>
    <t>2012 PRESIDENTIAL ELECTORAL AND POPULAR VOTE</t>
  </si>
  <si>
    <t>ELECTORAL VOTE</t>
  </si>
  <si>
    <t>POPULAR VOTE</t>
  </si>
  <si>
    <t>Obama (D)</t>
  </si>
  <si>
    <t>Romney (R)</t>
  </si>
  <si>
    <t>Total Vote</t>
  </si>
  <si>
    <t xml:space="preserve">Total:   </t>
  </si>
  <si>
    <t>Total Electoral Vote = 538.  Total Electoral Vote Needed to Win = 270.</t>
  </si>
  <si>
    <t>FEC ID</t>
  </si>
  <si>
    <t>GENERAL ELECTION DATE</t>
  </si>
  <si>
    <t>FIRST NAME</t>
  </si>
  <si>
    <t>LAST NAME</t>
  </si>
  <si>
    <t>LAST NAME,  FIRST</t>
  </si>
  <si>
    <t>TOTAL VOTES</t>
  </si>
  <si>
    <t>GENERAL RESULTS</t>
  </si>
  <si>
    <t>TOTAL VOTES #</t>
  </si>
  <si>
    <t>P80003353</t>
  </si>
  <si>
    <t>Mitt</t>
  </si>
  <si>
    <t>Romney</t>
  </si>
  <si>
    <t>Romney, Mitt</t>
  </si>
  <si>
    <t>P80003338</t>
  </si>
  <si>
    <t>Barack</t>
  </si>
  <si>
    <t>Obama</t>
  </si>
  <si>
    <t>Obama, Barack</t>
  </si>
  <si>
    <t>P20002671</t>
  </si>
  <si>
    <t>Johnson, Gary</t>
  </si>
  <si>
    <t>P20003984</t>
  </si>
  <si>
    <t>Jill</t>
  </si>
  <si>
    <t>Stein, Jill</t>
  </si>
  <si>
    <t>P20004685</t>
  </si>
  <si>
    <t>Virgil H., Jr.</t>
  </si>
  <si>
    <t>Goode</t>
  </si>
  <si>
    <t>Goode, Virgil H., Jr.</t>
  </si>
  <si>
    <t>Virgil</t>
  </si>
  <si>
    <t>Goode, Virgil</t>
  </si>
  <si>
    <t>P20004263</t>
  </si>
  <si>
    <t>Ross C. "Rocky"</t>
  </si>
  <si>
    <t>Anderson, Ross C. "Rocky"</t>
  </si>
  <si>
    <t>P20003208</t>
  </si>
  <si>
    <t>Reed, Jill</t>
  </si>
  <si>
    <t>Christensen, Will</t>
  </si>
  <si>
    <t>P20002218</t>
  </si>
  <si>
    <t>Knill</t>
  </si>
  <si>
    <t>Knill, Dennis</t>
  </si>
  <si>
    <t>P20002630</t>
  </si>
  <si>
    <t>Sheila "Samm"</t>
  </si>
  <si>
    <t>Tittle</t>
  </si>
  <si>
    <t>Tittle, Sheila "Samm"</t>
  </si>
  <si>
    <t>P20004636</t>
  </si>
  <si>
    <t>Peta</t>
  </si>
  <si>
    <t>Lindsay, Peta</t>
  </si>
  <si>
    <t>P20002804</t>
  </si>
  <si>
    <t>Roseanne</t>
  </si>
  <si>
    <t>Barr, Roseanne</t>
  </si>
  <si>
    <t>Hoefling</t>
  </si>
  <si>
    <t>Hoefling, Thomas</t>
  </si>
  <si>
    <t>P80000748</t>
  </si>
  <si>
    <t>P20003968</t>
  </si>
  <si>
    <t>Alexander, Stewart</t>
  </si>
  <si>
    <t>P20004677</t>
  </si>
  <si>
    <t>White, Jerry</t>
  </si>
  <si>
    <t>Harris, James</t>
  </si>
  <si>
    <t>P20004651</t>
  </si>
  <si>
    <t>Durham</t>
  </si>
  <si>
    <t>Durham, Stephen</t>
  </si>
  <si>
    <t>Sheila 'Samm'</t>
  </si>
  <si>
    <t>Tittle, Sheila 'Samm'</t>
  </si>
  <si>
    <t>Hoefling, Tom</t>
  </si>
  <si>
    <t>P80005572</t>
  </si>
  <si>
    <t>La Riva</t>
  </si>
  <si>
    <t>La Riva, Gloria</t>
  </si>
  <si>
    <t>P20004693</t>
  </si>
  <si>
    <t>Merlin</t>
  </si>
  <si>
    <t>Miller, Merlin</t>
  </si>
  <si>
    <t>P80005655</t>
  </si>
  <si>
    <t>Thomas Robert</t>
  </si>
  <si>
    <t>Stevens, Thomas Robert</t>
  </si>
  <si>
    <t>P20002424</t>
  </si>
  <si>
    <t>Terry, Randall</t>
  </si>
  <si>
    <t>Gerald</t>
  </si>
  <si>
    <t>Warner</t>
  </si>
  <si>
    <t>Warner, Gerald</t>
  </si>
  <si>
    <t>James E.</t>
  </si>
  <si>
    <t>Harris, James E.</t>
  </si>
  <si>
    <t>Sizemore, Raymond</t>
  </si>
  <si>
    <t>P20002697</t>
  </si>
  <si>
    <t>Barnett, Andre</t>
  </si>
  <si>
    <t>Duncan, Richard</t>
  </si>
  <si>
    <t>Durham, Stephen G.</t>
  </si>
  <si>
    <t>P20002648</t>
  </si>
  <si>
    <t>Erin Kent</t>
  </si>
  <si>
    <t>Magee</t>
  </si>
  <si>
    <t>Magee, Erin Kent</t>
  </si>
  <si>
    <t>Andrew Charles</t>
  </si>
  <si>
    <t>Coniglio</t>
  </si>
  <si>
    <t>Coniglio, Andrew Charles</t>
  </si>
  <si>
    <t>P20002903</t>
  </si>
  <si>
    <t>Hykes</t>
  </si>
  <si>
    <t>Hykes, Darrell</t>
  </si>
  <si>
    <t>Reid, Jill</t>
  </si>
  <si>
    <t>David C.</t>
  </si>
  <si>
    <t>Byrne</t>
  </si>
  <si>
    <t>Byrne, David C.</t>
  </si>
  <si>
    <t>Virgil H.</t>
  </si>
  <si>
    <t>Goode, Virgil H.</t>
  </si>
  <si>
    <t>Virgil / Clymer, Jim</t>
  </si>
  <si>
    <t>Goode, Virgil / Clymer, Jim</t>
  </si>
  <si>
    <t>P20004974</t>
  </si>
  <si>
    <t>Hawkins, Michael</t>
  </si>
  <si>
    <t>Cary, Tom</t>
  </si>
  <si>
    <t>Jill / Cary, Tom</t>
  </si>
  <si>
    <t>Reed, Jill / Cary, Tom</t>
  </si>
  <si>
    <t>P20003836</t>
  </si>
  <si>
    <t>Roth</t>
  </si>
  <si>
    <t>Roth, Cecil</t>
  </si>
  <si>
    <t>Phyllis</t>
  </si>
  <si>
    <t>Scherrer</t>
  </si>
  <si>
    <t>Scherrer, Phyllis</t>
  </si>
  <si>
    <t>Clymer</t>
  </si>
  <si>
    <t>Clymer, Jim</t>
  </si>
  <si>
    <t>Prokopich</t>
  </si>
  <si>
    <t>Prokopich, Barbara</t>
  </si>
  <si>
    <t>Jerry / Scherrer, Phyllis</t>
  </si>
  <si>
    <t>White, Jerry / Scherrer, Phyllis</t>
  </si>
  <si>
    <t>Tom / Ellis, Jonathan</t>
  </si>
  <si>
    <t>Hoefling, Tom / Ellis, Jonathan</t>
  </si>
  <si>
    <t>Roy Wayne</t>
  </si>
  <si>
    <t>Tyree</t>
  </si>
  <si>
    <t>Tyree, Roy Wayne</t>
  </si>
  <si>
    <t>P20002580</t>
  </si>
  <si>
    <t>Chehade</t>
  </si>
  <si>
    <t>Chehade, Paul</t>
  </si>
  <si>
    <t>Paul / McAllister, Steve</t>
  </si>
  <si>
    <t>Chehade, Paul / McAllister, Steve</t>
  </si>
  <si>
    <t>Stephen / Lopez, Christina</t>
  </si>
  <si>
    <t>Durham, Stephen / Lopez, Christina</t>
  </si>
  <si>
    <t>Maxwell</t>
  </si>
  <si>
    <t>Maxwell, Lynn</t>
  </si>
  <si>
    <t>James T.</t>
  </si>
  <si>
    <t>Struck</t>
  </si>
  <si>
    <t>Struck, James T.</t>
  </si>
  <si>
    <t>Ellis, Jonathan</t>
  </si>
  <si>
    <t>Stephen James</t>
  </si>
  <si>
    <t>Frost</t>
  </si>
  <si>
    <t>Frost, Stephen James</t>
  </si>
  <si>
    <t>Randall A.</t>
  </si>
  <si>
    <t>Terry, Randall A.</t>
  </si>
  <si>
    <t>P20002499</t>
  </si>
  <si>
    <t>John A., Jr.</t>
  </si>
  <si>
    <t>Dummett</t>
  </si>
  <si>
    <t>Dummett, John A., Jr.</t>
  </si>
  <si>
    <t>P20004669</t>
  </si>
  <si>
    <t>Christina</t>
  </si>
  <si>
    <t>Lopez, Christina</t>
  </si>
  <si>
    <t>Litzel</t>
  </si>
  <si>
    <t>Litzel, Jerry</t>
  </si>
  <si>
    <t>P80005499</t>
  </si>
  <si>
    <t>Baldwin, Chuck</t>
  </si>
  <si>
    <t>Jill E.</t>
  </si>
  <si>
    <t>Stein, Jill E.</t>
  </si>
  <si>
    <t>Ross "Rocky" C.</t>
  </si>
  <si>
    <t>Anderson, Ross "Rocky" C.</t>
  </si>
  <si>
    <t>Roseanne C.</t>
  </si>
  <si>
    <t>Barr, Roseanne C.</t>
  </si>
  <si>
    <t>Kent W.</t>
  </si>
  <si>
    <t>Bush</t>
  </si>
  <si>
    <t>Bush, Kent W.</t>
  </si>
  <si>
    <t>Jill A.</t>
  </si>
  <si>
    <t>Reed, Jill A.</t>
  </si>
  <si>
    <t>Louis Todd</t>
  </si>
  <si>
    <t>House, Louis Todd</t>
  </si>
  <si>
    <t>Tittle, Sheila</t>
  </si>
  <si>
    <t>Anderson, Ross</t>
  </si>
  <si>
    <t>P20000089</t>
  </si>
  <si>
    <t>Fellure</t>
  </si>
  <si>
    <t>Fellure, Jack</t>
  </si>
  <si>
    <t>Gary E.</t>
  </si>
  <si>
    <t>Johnson, Gary E.</t>
  </si>
  <si>
    <t>Paul, Ronald E.</t>
  </si>
  <si>
    <t>Ross C.</t>
  </si>
  <si>
    <t>Anderson, Ross C.</t>
  </si>
  <si>
    <t>Jill Ann</t>
  </si>
  <si>
    <t>Reed, Jill Ann</t>
  </si>
  <si>
    <t>Other</t>
  </si>
  <si>
    <t>P20005146</t>
  </si>
  <si>
    <t>Santa</t>
  </si>
  <si>
    <t>Claus</t>
  </si>
  <si>
    <t>Claus, Santa</t>
  </si>
  <si>
    <t>Clymer, James</t>
  </si>
  <si>
    <t>P20004750</t>
  </si>
  <si>
    <t>Tiffany Renee</t>
  </si>
  <si>
    <t>Briscoe</t>
  </si>
  <si>
    <t>Briscoe, Tiffany Renee</t>
  </si>
  <si>
    <t>Lydick</t>
  </si>
  <si>
    <t>Lydick, Matthew</t>
  </si>
  <si>
    <t>Fred Donald, Jr.</t>
  </si>
  <si>
    <t>Dickson</t>
  </si>
  <si>
    <t>Dickson, Fred Donald, Jr.</t>
  </si>
  <si>
    <t>P20003869</t>
  </si>
  <si>
    <t>Crosby</t>
  </si>
  <si>
    <t>Crosby, David M.</t>
  </si>
  <si>
    <t>Michael David</t>
  </si>
  <si>
    <t>Boyles</t>
  </si>
  <si>
    <t>Boyles, Michael David</t>
  </si>
  <si>
    <t>Keyton</t>
  </si>
  <si>
    <t>Keyton, Nelson</t>
  </si>
  <si>
    <t>Dwight Kenneth</t>
  </si>
  <si>
    <t>French</t>
  </si>
  <si>
    <t>French, Dwight Kenneth</t>
  </si>
  <si>
    <t>Barbara A.</t>
  </si>
  <si>
    <t>Prokopich, Barbara A.</t>
  </si>
  <si>
    <t>Robert William</t>
  </si>
  <si>
    <t>Dietz</t>
  </si>
  <si>
    <t>Dietz, Robert William</t>
  </si>
  <si>
    <t>P20004172</t>
  </si>
  <si>
    <t>Morstad</t>
  </si>
  <si>
    <t>Morstad, Dean</t>
  </si>
  <si>
    <t>P20004149</t>
  </si>
  <si>
    <t>Terrance James</t>
  </si>
  <si>
    <t>O'Hara, Terrance James</t>
  </si>
  <si>
    <t>Cecil James</t>
  </si>
  <si>
    <t>Roth, Cecil James</t>
  </si>
  <si>
    <t>Virgil, Jr.</t>
  </si>
  <si>
    <t>Goode, Virgil, Jr.</t>
  </si>
  <si>
    <t>Carlson, Jim</t>
  </si>
  <si>
    <t>Stein, Jill A.</t>
  </si>
  <si>
    <t>Barbara Dale</t>
  </si>
  <si>
    <t>Washer</t>
  </si>
  <si>
    <t>Washer, Barbara Dale</t>
  </si>
  <si>
    <t>Alexis</t>
  </si>
  <si>
    <t>Logsdon</t>
  </si>
  <si>
    <t>Logsdon, Alexis</t>
  </si>
  <si>
    <t>Ross C. (Rocky)</t>
  </si>
  <si>
    <t>Anderson, Ross C. (Rocky)</t>
  </si>
  <si>
    <t>P80005077</t>
  </si>
  <si>
    <t>Boss</t>
  </si>
  <si>
    <t>Boss, Jeff</t>
  </si>
  <si>
    <t>Combined Parties:</t>
  </si>
  <si>
    <t>[4,337,622]</t>
  </si>
  <si>
    <t>[148,119]</t>
  </si>
  <si>
    <t>[2,228,060]</t>
  </si>
  <si>
    <t>[262,371]</t>
  </si>
  <si>
    <t>Vargo</t>
  </si>
  <si>
    <t>Vargo, Mike</t>
  </si>
  <si>
    <t>Daniels</t>
  </si>
  <si>
    <t>Daniels, Susan</t>
  </si>
  <si>
    <t>Miscellaneous</t>
  </si>
  <si>
    <t>P00003392</t>
  </si>
  <si>
    <t>Hillary</t>
  </si>
  <si>
    <t>Clinton</t>
  </si>
  <si>
    <t>Clinton, Hillary</t>
  </si>
  <si>
    <t>Rocky</t>
  </si>
  <si>
    <t>Anderson, Rocky</t>
  </si>
  <si>
    <t>P20004479</t>
  </si>
  <si>
    <t>Avery</t>
  </si>
  <si>
    <t>Ayers</t>
  </si>
  <si>
    <t>Ayers, Avery</t>
  </si>
  <si>
    <t>Thaddaus</t>
  </si>
  <si>
    <t>Hill, Thaddaus</t>
  </si>
  <si>
    <t>Andre N.</t>
  </si>
  <si>
    <t>Barnett, Andre N.</t>
  </si>
  <si>
    <t>Myers, Justin</t>
  </si>
  <si>
    <t>Joseph A. /Darlene Herleikson</t>
  </si>
  <si>
    <t>Glean</t>
  </si>
  <si>
    <t>Glean, Joseph A. / Darlene Herleikson</t>
  </si>
  <si>
    <t>Joseph A. /Jamie Johnson</t>
  </si>
  <si>
    <t>Glean, Joseph A. / Jamie Johnson</t>
  </si>
  <si>
    <t xml:space="preserve">Total State Votes: </t>
  </si>
  <si>
    <t>Total Votes:</t>
  </si>
  <si>
    <t>PRIMARY DATE</t>
  </si>
  <si>
    <t>PRIMARY RESULTS</t>
  </si>
  <si>
    <t>ALABAMA</t>
  </si>
  <si>
    <t>Uncommitted</t>
  </si>
  <si>
    <t xml:space="preserve">Total Party Votes: </t>
  </si>
  <si>
    <t>P20002721</t>
  </si>
  <si>
    <t>Santorum</t>
  </si>
  <si>
    <t>Santorum, Rick</t>
  </si>
  <si>
    <t>P60003654</t>
  </si>
  <si>
    <t>Newt</t>
  </si>
  <si>
    <t>Gingrich</t>
  </si>
  <si>
    <t>Gingrich, Newt</t>
  </si>
  <si>
    <t>P20003281</t>
  </si>
  <si>
    <t>Perry, Rick</t>
  </si>
  <si>
    <t>P20002978</t>
  </si>
  <si>
    <t>P20003067</t>
  </si>
  <si>
    <t>Huntsman</t>
  </si>
  <si>
    <t>Huntsman, Jon</t>
  </si>
  <si>
    <t>ARIZONA</t>
  </si>
  <si>
    <t>Gonzales</t>
  </si>
  <si>
    <t>Gonzales, Sarah</t>
  </si>
  <si>
    <t>P20002523</t>
  </si>
  <si>
    <t>Buddy</t>
  </si>
  <si>
    <t>Roemer</t>
  </si>
  <si>
    <t>Roemer, Buddy</t>
  </si>
  <si>
    <t>P20003075</t>
  </si>
  <si>
    <t>Sims, Paul</t>
  </si>
  <si>
    <t>P20002390</t>
  </si>
  <si>
    <t>Cesar</t>
  </si>
  <si>
    <t>Cisneros</t>
  </si>
  <si>
    <t>Cisneros, Cesar</t>
  </si>
  <si>
    <t>P20002762</t>
  </si>
  <si>
    <t>Callahan</t>
  </si>
  <si>
    <t>Callahan, Mark</t>
  </si>
  <si>
    <t>Al "Dick"</t>
  </si>
  <si>
    <t>Perry, Al "Dick"</t>
  </si>
  <si>
    <t>Benjamin, Donald</t>
  </si>
  <si>
    <t>P00002568</t>
  </si>
  <si>
    <t>Levinson</t>
  </si>
  <si>
    <t>Levinson, Michael</t>
  </si>
  <si>
    <t>Kip</t>
  </si>
  <si>
    <t>Dean, Kip</t>
  </si>
  <si>
    <t>Ronald</t>
  </si>
  <si>
    <t>Zack</t>
  </si>
  <si>
    <t>Zack, Ronald</t>
  </si>
  <si>
    <t>P20002838</t>
  </si>
  <si>
    <t>Hill, Christopher</t>
  </si>
  <si>
    <t>P80004567</t>
  </si>
  <si>
    <t>Lynch, Frank</t>
  </si>
  <si>
    <t>Wayne Charles</t>
  </si>
  <si>
    <t>Arnett</t>
  </si>
  <si>
    <t>Arnett, Wayne Charles</t>
  </si>
  <si>
    <t>P60002201</t>
  </si>
  <si>
    <t>Raymond Scott</t>
  </si>
  <si>
    <t>Perkins, Raymond Scott</t>
  </si>
  <si>
    <t>Welch, Matt</t>
  </si>
  <si>
    <t>Terr</t>
  </si>
  <si>
    <t>Terr, Jim</t>
  </si>
  <si>
    <t>Skelley</t>
  </si>
  <si>
    <t>Skelley, Charles</t>
  </si>
  <si>
    <t>Bollander</t>
  </si>
  <si>
    <t>Bollander, Simon</t>
  </si>
  <si>
    <t>P40003279</t>
  </si>
  <si>
    <t>Mesplay</t>
  </si>
  <si>
    <t>Mesplay, Kent</t>
  </si>
  <si>
    <t>Oatman</t>
  </si>
  <si>
    <t>Oatman, Michael</t>
  </si>
  <si>
    <t>P00000851</t>
  </si>
  <si>
    <t>P40002057</t>
  </si>
  <si>
    <t>Davis, Gerard</t>
  </si>
  <si>
    <t>ARKANSAS</t>
  </si>
  <si>
    <t>P20004875</t>
  </si>
  <si>
    <t>Wolfe, John</t>
  </si>
  <si>
    <t>CALIFORNIA</t>
  </si>
  <si>
    <t>P20001376</t>
  </si>
  <si>
    <t>Richardson, Darcy</t>
  </si>
  <si>
    <t>Michael W.R., Jr.</t>
  </si>
  <si>
    <t>Meyer, Michael W.R., Jr.</t>
  </si>
  <si>
    <t>P20002481</t>
  </si>
  <si>
    <t>Luis Alberto, Jr.</t>
  </si>
  <si>
    <t>Ramos</t>
  </si>
  <si>
    <t>Ramos, Luis Alberto, Jr.</t>
  </si>
  <si>
    <t>Charles E. "Buddy," III</t>
  </si>
  <si>
    <t>Roemer, Charles E. "Buddy," III</t>
  </si>
  <si>
    <t>P20002564</t>
  </si>
  <si>
    <t>Karger</t>
  </si>
  <si>
    <t>Karger, Fred</t>
  </si>
  <si>
    <t>Jeremy</t>
  </si>
  <si>
    <t>Hannon, Jeremy</t>
  </si>
  <si>
    <t>Donald James</t>
  </si>
  <si>
    <t>Gonzales, Donald James</t>
  </si>
  <si>
    <t>Sheldon Yeu</t>
  </si>
  <si>
    <t>Howard, Sheldon Yeu</t>
  </si>
  <si>
    <t>Edward C.</t>
  </si>
  <si>
    <t>Noonan</t>
  </si>
  <si>
    <t>Noonan, Edward C.</t>
  </si>
  <si>
    <t>P20004552</t>
  </si>
  <si>
    <t>Laurie</t>
  </si>
  <si>
    <t>Roth, Laurie</t>
  </si>
  <si>
    <t>P20003190</t>
  </si>
  <si>
    <t>Mad Max</t>
  </si>
  <si>
    <t>Riekse</t>
  </si>
  <si>
    <t>Riekse, Mad Max</t>
  </si>
  <si>
    <t>Raymond Delmond</t>
  </si>
  <si>
    <t>Smith, Raymond Delmond</t>
  </si>
  <si>
    <t>W(AIP)</t>
  </si>
  <si>
    <t>Andrew Abe</t>
  </si>
  <si>
    <t>Diaz, Andrew Abe</t>
  </si>
  <si>
    <t>P20004370</t>
  </si>
  <si>
    <t>Barbara Joy</t>
  </si>
  <si>
    <t>Waymire</t>
  </si>
  <si>
    <t>Waymire, Barbara Joy</t>
  </si>
  <si>
    <t>P20002382</t>
  </si>
  <si>
    <t>Keller</t>
  </si>
  <si>
    <t>Keller, Scott</t>
  </si>
  <si>
    <t>P20003828</t>
  </si>
  <si>
    <t>Still</t>
  </si>
  <si>
    <t>Still, Bill</t>
  </si>
  <si>
    <t>P20003364</t>
  </si>
  <si>
    <t>R. J.</t>
  </si>
  <si>
    <t>Harris, R. J.</t>
  </si>
  <si>
    <t>P20002770</t>
  </si>
  <si>
    <t>Gary, Roger</t>
  </si>
  <si>
    <t>P60004322</t>
  </si>
  <si>
    <t>Ogle</t>
  </si>
  <si>
    <t>Ogle, James</t>
  </si>
  <si>
    <t>P20002895</t>
  </si>
  <si>
    <t>Person</t>
  </si>
  <si>
    <t>Person, Carl</t>
  </si>
  <si>
    <t>P20002952</t>
  </si>
  <si>
    <t>Wrights</t>
  </si>
  <si>
    <t>Wrights, Lee</t>
  </si>
  <si>
    <t>Upchurch</t>
  </si>
  <si>
    <t>Upchurch, Shelley</t>
  </si>
  <si>
    <t>Leon Leo</t>
  </si>
  <si>
    <t>Ray, Leon Leo</t>
  </si>
  <si>
    <t>Ronald Clinton</t>
  </si>
  <si>
    <t>Forbes, Ronald Clinton</t>
  </si>
  <si>
    <t>CONNECTICUT</t>
  </si>
  <si>
    <t>DELAWARE</t>
  </si>
  <si>
    <t>DISTRICT OF COLUMBIA</t>
  </si>
  <si>
    <t>Candidate None</t>
  </si>
  <si>
    <t>FLORIDA</t>
  </si>
  <si>
    <t>P00003608</t>
  </si>
  <si>
    <t>Herman</t>
  </si>
  <si>
    <t>Cain</t>
  </si>
  <si>
    <t>Cain, Herman</t>
  </si>
  <si>
    <t>GEORGIA</t>
  </si>
  <si>
    <t>ILLINOIS</t>
  </si>
  <si>
    <t>Charles "Buddy"</t>
  </si>
  <si>
    <t>Roemer, Charles "Buddy"</t>
  </si>
  <si>
    <t>INDIANA</t>
  </si>
  <si>
    <t>KENTUCKY</t>
  </si>
  <si>
    <t>"Uncommitted"</t>
  </si>
  <si>
    <t>LOUISIANA</t>
  </si>
  <si>
    <t>P20004347</t>
  </si>
  <si>
    <t>"Bob"</t>
  </si>
  <si>
    <t>Ely</t>
  </si>
  <si>
    <t>Ely, "Bob"</t>
  </si>
  <si>
    <t>Darcy G.</t>
  </si>
  <si>
    <t>Richardson, Darcy G.</t>
  </si>
  <si>
    <t>P00003343</t>
  </si>
  <si>
    <t>MARYLAND</t>
  </si>
  <si>
    <t>Uncommitted To Any Presidential Candidate</t>
  </si>
  <si>
    <t>MASSACHUSETTS</t>
  </si>
  <si>
    <t>No Preference</t>
  </si>
  <si>
    <t>MICHIGAN</t>
  </si>
  <si>
    <t>MISSISSIPPI</t>
  </si>
  <si>
    <t>MISSOURI</t>
  </si>
  <si>
    <t>Meehan, Michael J.</t>
  </si>
  <si>
    <t>P20003430</t>
  </si>
  <si>
    <t>Drummond, Keith</t>
  </si>
  <si>
    <t>James Orland, III</t>
  </si>
  <si>
    <t>Ogle, James Orland, III</t>
  </si>
  <si>
    <t>MONTANA</t>
  </si>
  <si>
    <t>NEBRASKA</t>
  </si>
  <si>
    <t>R. Lee</t>
  </si>
  <si>
    <t>Wrights, R. Lee</t>
  </si>
  <si>
    <t>NEW HAMPSHIRE</t>
  </si>
  <si>
    <t>Cowan, Ed</t>
  </si>
  <si>
    <t>Vermin</t>
  </si>
  <si>
    <t>Supreme</t>
  </si>
  <si>
    <t>Supreme, Vermin</t>
  </si>
  <si>
    <t>P20003885</t>
  </si>
  <si>
    <t>Haywood</t>
  </si>
  <si>
    <t>Haywood, John D.</t>
  </si>
  <si>
    <t>Freis</t>
  </si>
  <si>
    <t>Freis, Craig</t>
  </si>
  <si>
    <t>Ely, Bob</t>
  </si>
  <si>
    <t>Cornelius Edward</t>
  </si>
  <si>
    <t>O'Connor, Cornelius Edward</t>
  </si>
  <si>
    <t>Wolfe, John, Jr.</t>
  </si>
  <si>
    <t>P40003055</t>
  </si>
  <si>
    <t>Edward T., Jr.</t>
  </si>
  <si>
    <t>O'Donnell, Edward T., Jr.</t>
  </si>
  <si>
    <t>P20004396</t>
  </si>
  <si>
    <t>Greene, Bob</t>
  </si>
  <si>
    <t>P20003349</t>
  </si>
  <si>
    <t>Robert B.</t>
  </si>
  <si>
    <t>Jordan, Robert B.</t>
  </si>
  <si>
    <t>P20003539</t>
  </si>
  <si>
    <t>Aldous C.</t>
  </si>
  <si>
    <t>Tyler</t>
  </si>
  <si>
    <t>Tyler, Aldous C.</t>
  </si>
  <si>
    <t>P20004412</t>
  </si>
  <si>
    <t>Stewart J.</t>
  </si>
  <si>
    <t>Greenleaf</t>
  </si>
  <si>
    <t>Greenleaf, Stewart J.</t>
  </si>
  <si>
    <t>Rubash</t>
  </si>
  <si>
    <t>Rubash, Kevin</t>
  </si>
  <si>
    <t>P20003810</t>
  </si>
  <si>
    <t>Lawman</t>
  </si>
  <si>
    <t>Lawman, Jeff</t>
  </si>
  <si>
    <t>Christopher V.</t>
  </si>
  <si>
    <t>Hill, Christopher V.</t>
  </si>
  <si>
    <t>Linn</t>
  </si>
  <si>
    <t>Linn, Benjamin</t>
  </si>
  <si>
    <t>P20003653</t>
  </si>
  <si>
    <t>Story</t>
  </si>
  <si>
    <t>Story, Joe</t>
  </si>
  <si>
    <t>Bear</t>
  </si>
  <si>
    <t>Betzler</t>
  </si>
  <si>
    <t>Betzler, Bear</t>
  </si>
  <si>
    <t>Robinson, Joe</t>
  </si>
  <si>
    <t>P00003731</t>
  </si>
  <si>
    <t>Martin, Andy</t>
  </si>
  <si>
    <t>Linden</t>
  </si>
  <si>
    <t>Swift</t>
  </si>
  <si>
    <t>Swift, Linden</t>
  </si>
  <si>
    <t>Brewer</t>
  </si>
  <si>
    <t>Brewer, Timothy</t>
  </si>
  <si>
    <t>P80003817</t>
  </si>
  <si>
    <t>Wuensche</t>
  </si>
  <si>
    <t>Wuensche, Vern</t>
  </si>
  <si>
    <t>P20002325</t>
  </si>
  <si>
    <t>L. John, Jr.</t>
  </si>
  <si>
    <t>Davis, L. John, Jr.</t>
  </si>
  <si>
    <t>P80003726</t>
  </si>
  <si>
    <t>Cort</t>
  </si>
  <si>
    <t>Cort, Hugh</t>
  </si>
  <si>
    <t>James A.</t>
  </si>
  <si>
    <t>Vestermark</t>
  </si>
  <si>
    <t>Vestermark, James A.</t>
  </si>
  <si>
    <t>NEW JERSEY</t>
  </si>
  <si>
    <t>NEW MEXICO</t>
  </si>
  <si>
    <t>NEW YORK</t>
  </si>
  <si>
    <t>NORTH CAROLINA</t>
  </si>
  <si>
    <t>OHIO</t>
  </si>
  <si>
    <t>OKLAHOMA</t>
  </si>
  <si>
    <t>P80005044</t>
  </si>
  <si>
    <t>Rogers, Jim</t>
  </si>
  <si>
    <t>OREGON</t>
  </si>
  <si>
    <t>PENNSYLVANIA</t>
  </si>
  <si>
    <t>PUERTO RICO</t>
  </si>
  <si>
    <t>RHODE ISLAND</t>
  </si>
  <si>
    <t>SOUTH CAROLINA</t>
  </si>
  <si>
    <t>SOUTH DAKOTA</t>
  </si>
  <si>
    <t>To Be Uncommitted</t>
  </si>
  <si>
    <t>TENNESSEE</t>
  </si>
  <si>
    <t>TEXAS</t>
  </si>
  <si>
    <t>Davis, John</t>
  </si>
  <si>
    <t>UTAH</t>
  </si>
  <si>
    <t>VERMONT</t>
  </si>
  <si>
    <t>VIRGINIA</t>
  </si>
  <si>
    <t>WEST VIRGINIA</t>
  </si>
  <si>
    <t>P60003530</t>
  </si>
  <si>
    <t>Judd</t>
  </si>
  <si>
    <t>Judd, Keith</t>
  </si>
  <si>
    <t>WISCONSIN</t>
  </si>
  <si>
    <t>Uninstructed Delegation</t>
  </si>
  <si>
    <t>Summary of 2012 Presidential Primary Vote Totals by Party</t>
  </si>
  <si>
    <t>Republican Party (R)</t>
  </si>
  <si>
    <t>Democratic Party (D)</t>
  </si>
  <si>
    <t>American Independent (AIP)</t>
  </si>
  <si>
    <t>Green (GRE)</t>
  </si>
  <si>
    <t>Libertarian (LIB)</t>
  </si>
  <si>
    <t>Peace and Freedom (PAF)</t>
  </si>
  <si>
    <t>Green-Rainbow (GR)</t>
  </si>
  <si>
    <t>Constitution (CON)</t>
  </si>
  <si>
    <t>D.C. Statehood Green (DCG)</t>
  </si>
  <si>
    <t>Total Primary Votes:</t>
  </si>
  <si>
    <t>U.S. Census Bureau Voting Age Population (Current Population Survey for November 2012):</t>
  </si>
  <si>
    <t>Appendix A:  1996-2012 Presidential General Election</t>
  </si>
  <si>
    <t>Percentage of Popular Vote Received by State</t>
  </si>
  <si>
    <t>(Democratic/Republican Nominees)</t>
  </si>
  <si>
    <t>OBAMA</t>
  </si>
  <si>
    <t>ROMNEY</t>
  </si>
  <si>
    <t>MCCAIN</t>
  </si>
  <si>
    <t>KERRY</t>
  </si>
  <si>
    <t>BUSH</t>
  </si>
  <si>
    <t>GORE</t>
  </si>
  <si>
    <t>CLINTON</t>
  </si>
  <si>
    <t>(D)</t>
  </si>
  <si>
    <t>(R)</t>
  </si>
  <si>
    <t>D.C.</t>
  </si>
  <si>
    <t>Total Percentage of Popular Vote:</t>
  </si>
  <si>
    <r>
      <t>Note:</t>
    </r>
    <r>
      <rPr>
        <b/>
        <sz val="9"/>
        <rFont val="Times New Roman"/>
        <family val="1"/>
      </rPr>
      <t xml:space="preserve">  </t>
    </r>
    <r>
      <rPr>
        <sz val="9"/>
        <rFont val="Times New Roman"/>
        <family val="1"/>
      </rPr>
      <t xml:space="preserve">The winning candidate percentage in each state is indicated by </t>
    </r>
    <r>
      <rPr>
        <b/>
        <i/>
        <sz val="9"/>
        <rFont val="Times New Roman"/>
        <family val="1"/>
      </rPr>
      <t>bold italics.</t>
    </r>
  </si>
  <si>
    <t>Appendix B:  1996-2012 Presidential General Election</t>
  </si>
  <si>
    <t>Ranking by State of Popular Vote Percentages</t>
  </si>
  <si>
    <t>(Democratic Nominee)</t>
  </si>
  <si>
    <t>OBAMA 2012</t>
  </si>
  <si>
    <t>OBAMA 2008</t>
  </si>
  <si>
    <t>KERRY 2004</t>
  </si>
  <si>
    <t>GORE 2000</t>
  </si>
  <si>
    <t>CLINTON 1996</t>
  </si>
  <si>
    <t>EV</t>
  </si>
  <si>
    <t>%</t>
  </si>
  <si>
    <t> 3</t>
  </si>
  <si>
    <t>D.C.*</t>
  </si>
  <si>
    <t> 4</t>
  </si>
  <si>
    <t> 31</t>
  </si>
  <si>
    <t> 10</t>
  </si>
  <si>
    <t> 21</t>
  </si>
  <si>
    <t> 12</t>
  </si>
  <si>
    <t> 55</t>
  </si>
  <si>
    <t> 7</t>
  </si>
  <si>
    <t> 11</t>
  </si>
  <si>
    <t> 17</t>
  </si>
  <si>
    <t> 15</t>
  </si>
  <si>
    <t>Minnesota**</t>
  </si>
  <si>
    <t>Nebraska***</t>
  </si>
  <si>
    <t>Total Electoral Votes:        332</t>
  </si>
  <si>
    <t>Total Popular Vote %:    51.06%</t>
  </si>
  <si>
    <t>Notes:</t>
  </si>
  <si>
    <r>
      <t>1.</t>
    </r>
    <r>
      <rPr>
        <sz val="7"/>
        <rFont val="Times New Roman"/>
        <family val="1"/>
      </rPr>
      <t xml:space="preserve">           </t>
    </r>
    <r>
      <rPr>
        <sz val="8"/>
        <rFont val="Times New Roman"/>
        <family val="1"/>
      </rPr>
      <t>W = Winning Candidate (For That State).</t>
    </r>
  </si>
  <si>
    <r>
      <t>2.</t>
    </r>
    <r>
      <rPr>
        <sz val="7"/>
        <rFont val="Times New Roman"/>
        <family val="1"/>
      </rPr>
      <t xml:space="preserve">           </t>
    </r>
    <r>
      <rPr>
        <sz val="8"/>
        <rFont val="Times New Roman"/>
        <family val="1"/>
      </rPr>
      <t>EV = Total Possible Electoral Votes Per State.  (Note that the number of electoral votes in several states changed as a result of the U.S. Censuses conducted in 1990 and 2000.)</t>
    </r>
  </si>
  <si>
    <r>
      <t>3.</t>
    </r>
    <r>
      <rPr>
        <sz val="7"/>
        <rFont val="Times New Roman"/>
        <family val="1"/>
      </rPr>
      <t xml:space="preserve">           </t>
    </r>
    <r>
      <rPr>
        <sz val="8"/>
        <rFont val="Times New Roman"/>
        <family val="1"/>
      </rPr>
      <t>Total Electoral Vote = 538;  Total Electoral Vote Needed to Elect = 270.</t>
    </r>
  </si>
  <si>
    <t>In the District of Columbia, one of the three electoral votes was an abstention (2000).</t>
  </si>
  <si>
    <t>**</t>
  </si>
  <si>
    <t>In Minnesota, one of the ten electoral votes was cast for John Edwards (2004).</t>
  </si>
  <si>
    <t>***</t>
  </si>
  <si>
    <t xml:space="preserve">Nebraska has 5 Electoral Votes.  Four were cast for McCain; one was cast for Obama (2008). </t>
  </si>
  <si>
    <t>Appendix C:  1996-2008 Presidential General Election</t>
  </si>
  <si>
    <t>(Republican Nominee)</t>
  </si>
  <si>
    <t>ROMNEY 2012</t>
  </si>
  <si>
    <t>MCCAIN 2008</t>
  </si>
  <si>
    <t>BUSH 2004</t>
  </si>
  <si>
    <t>BUSH 2000</t>
  </si>
  <si>
    <t>DOLE 1996</t>
  </si>
  <si>
    <t>Total Electoral Votes:        206</t>
  </si>
  <si>
    <t>Total Popular Vote %:   47.20%</t>
  </si>
  <si>
    <r>
      <t>1.</t>
    </r>
    <r>
      <rPr>
        <sz val="7"/>
        <rFont val="Times New Roman"/>
        <family val="1"/>
      </rPr>
      <t xml:space="preserve">        </t>
    </r>
    <r>
      <rPr>
        <sz val="8"/>
        <rFont val="Times New Roman"/>
        <family val="1"/>
      </rPr>
      <t>W = Winning Candidate (For That State).</t>
    </r>
  </si>
  <si>
    <r>
      <t>2.</t>
    </r>
    <r>
      <rPr>
        <sz val="7"/>
        <rFont val="Times New Roman"/>
        <family val="1"/>
      </rPr>
      <t xml:space="preserve">        </t>
    </r>
    <r>
      <rPr>
        <sz val="8"/>
        <rFont val="Times New Roman"/>
        <family val="1"/>
      </rPr>
      <t>EV = Total Possible Electoral Votes Per State.  (Note that the number of electoral votes in several states changed as a result of the U.S. Censuses conducted in 1990 and 2000.)</t>
    </r>
  </si>
  <si>
    <r>
      <t>3.</t>
    </r>
    <r>
      <rPr>
        <sz val="7"/>
        <rFont val="Times New Roman"/>
        <family val="1"/>
      </rPr>
      <t xml:space="preserve">        </t>
    </r>
    <r>
      <rPr>
        <sz val="8"/>
        <rFont val="Times New Roman"/>
        <family val="1"/>
      </rPr>
      <t>Total Electoral Vote = 538;  Total Electoral Vote Needed to Elect = 270.</t>
    </r>
  </si>
  <si>
    <t>Nebraska has 5 Electoral Votes.  Four were cast for McCain; one was cast for Obama (2008).</t>
  </si>
  <si>
    <t>Editors:</t>
  </si>
  <si>
    <t>Eileen J. Leamon, Deputy Assistant Staff Director for Disclosure</t>
  </si>
  <si>
    <t>Jason Bucelato, Senior Public Affairs Specialist</t>
  </si>
  <si>
    <t>Map Design:</t>
  </si>
  <si>
    <t>James Landon Jones, FEC Printing Officer</t>
  </si>
  <si>
    <t>WINNER INDICATOR</t>
  </si>
  <si>
    <t>P20005260</t>
  </si>
  <si>
    <t>P60004454</t>
  </si>
  <si>
    <t>P20005245</t>
  </si>
  <si>
    <t>P20005252</t>
  </si>
  <si>
    <t>P20005278</t>
  </si>
  <si>
    <t>P20005286</t>
  </si>
  <si>
    <t>2012 PRESIDENTIAL AND CONGRESSIONAL PRIMARY DATES</t>
  </si>
  <si>
    <t>IN CHRONOLOGICAL ORDER</t>
  </si>
  <si>
    <r>
      <t xml:space="preserve">Note: </t>
    </r>
    <r>
      <rPr>
        <b/>
        <sz val="11"/>
        <rFont val="Times New Roman"/>
        <family val="1"/>
      </rPr>
      <t>S</t>
    </r>
    <r>
      <rPr>
        <sz val="11"/>
        <rFont val="Times New Roman"/>
        <family val="1"/>
      </rPr>
      <t xml:space="preserve"> Indicates Senate Election / General Election Date 11/6/12</t>
    </r>
  </si>
  <si>
    <t>PRESIDENTIAL PRIMARY DATE</t>
  </si>
  <si>
    <t>PRESIDENTIAL CAUCUS DATE</t>
  </si>
  <si>
    <r>
      <t xml:space="preserve">1/21 </t>
    </r>
    <r>
      <rPr>
        <sz val="10"/>
        <color indexed="8"/>
        <rFont val="Times New Roman"/>
        <family val="1"/>
      </rPr>
      <t>(Democrats)</t>
    </r>
  </si>
  <si>
    <t xml:space="preserve">Mississippi </t>
  </si>
  <si>
    <r>
      <t xml:space="preserve">1/21 </t>
    </r>
    <r>
      <rPr>
        <sz val="10"/>
        <color indexed="8"/>
        <rFont val="Times New Roman"/>
        <family val="1"/>
      </rPr>
      <t>(Republicans)</t>
    </r>
  </si>
  <si>
    <r>
      <t xml:space="preserve">1/28 </t>
    </r>
    <r>
      <rPr>
        <sz val="10"/>
        <color indexed="8"/>
        <rFont val="Times New Roman"/>
        <family val="1"/>
      </rPr>
      <t>(Democrats)</t>
    </r>
  </si>
  <si>
    <r>
      <t>2/4-2/11</t>
    </r>
    <r>
      <rPr>
        <sz val="11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(Republicans)</t>
    </r>
  </si>
  <si>
    <r>
      <t xml:space="preserve">2/4 </t>
    </r>
    <r>
      <rPr>
        <sz val="10"/>
        <color indexed="8"/>
        <rFont val="Times New Roman"/>
        <family val="1"/>
      </rPr>
      <t>(Republicans)</t>
    </r>
  </si>
  <si>
    <r>
      <t xml:space="preserve">2/7 </t>
    </r>
    <r>
      <rPr>
        <sz val="10"/>
        <color indexed="8"/>
        <rFont val="Times New Roman"/>
        <family val="1"/>
      </rPr>
      <t>(Republicans)</t>
    </r>
  </si>
  <si>
    <r>
      <t xml:space="preserve">3/3 </t>
    </r>
    <r>
      <rPr>
        <sz val="10"/>
        <color indexed="8"/>
        <rFont val="Times New Roman"/>
        <family val="1"/>
      </rPr>
      <t>(Republicans)</t>
    </r>
  </si>
  <si>
    <r>
      <t>5/15</t>
    </r>
    <r>
      <rPr>
        <vertAlign val="superscript"/>
        <sz val="11"/>
        <rFont val="Times New Roman"/>
        <family val="1"/>
      </rPr>
      <t>1</t>
    </r>
  </si>
  <si>
    <r>
      <t xml:space="preserve">3/6 </t>
    </r>
    <r>
      <rPr>
        <sz val="10"/>
        <color indexed="8"/>
        <rFont val="Times New Roman"/>
        <family val="1"/>
      </rPr>
      <t>(Republicans)</t>
    </r>
  </si>
  <si>
    <r>
      <t xml:space="preserve">3/6 </t>
    </r>
    <r>
      <rPr>
        <sz val="10"/>
        <color indexed="8"/>
        <rFont val="Times New Roman"/>
        <family val="1"/>
      </rPr>
      <t>(Democrats)</t>
    </r>
  </si>
  <si>
    <r>
      <t>5/29</t>
    </r>
    <r>
      <rPr>
        <vertAlign val="superscript"/>
        <sz val="11"/>
        <rFont val="Times New Roman"/>
        <family val="1"/>
      </rPr>
      <t>1</t>
    </r>
  </si>
  <si>
    <t xml:space="preserve">Massachusetts </t>
  </si>
  <si>
    <t xml:space="preserve">Tennessee </t>
  </si>
  <si>
    <r>
      <t>3/6-3/10</t>
    </r>
    <r>
      <rPr>
        <sz val="11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(Republicans)</t>
    </r>
  </si>
  <si>
    <r>
      <t>6/12</t>
    </r>
    <r>
      <rPr>
        <vertAlign val="superscript"/>
        <sz val="11"/>
        <rFont val="Times New Roman"/>
        <family val="1"/>
      </rPr>
      <t>1</t>
    </r>
  </si>
  <si>
    <r>
      <t xml:space="preserve">3/7 </t>
    </r>
    <r>
      <rPr>
        <sz val="10"/>
        <color indexed="8"/>
        <rFont val="Times New Roman"/>
        <family val="1"/>
      </rPr>
      <t>(Democrats)</t>
    </r>
  </si>
  <si>
    <r>
      <t xml:space="preserve">3/10 </t>
    </r>
    <r>
      <rPr>
        <sz val="10"/>
        <color indexed="8"/>
        <rFont val="Times New Roman"/>
        <family val="1"/>
      </rPr>
      <t>(Republicans)</t>
    </r>
  </si>
  <si>
    <r>
      <t>6/26</t>
    </r>
    <r>
      <rPr>
        <vertAlign val="superscript"/>
        <sz val="11"/>
        <rFont val="Times New Roman"/>
        <family val="1"/>
      </rPr>
      <t>1</t>
    </r>
  </si>
  <si>
    <r>
      <t xml:space="preserve">3/11 </t>
    </r>
    <r>
      <rPr>
        <sz val="10"/>
        <color indexed="8"/>
        <rFont val="Times New Roman"/>
        <family val="1"/>
      </rPr>
      <t>(Democrats)</t>
    </r>
  </si>
  <si>
    <r>
      <t xml:space="preserve">3/13 </t>
    </r>
    <r>
      <rPr>
        <sz val="10"/>
        <color indexed="8"/>
        <rFont val="Times New Roman"/>
        <family val="1"/>
      </rPr>
      <t>(Republicans)</t>
    </r>
  </si>
  <si>
    <r>
      <t xml:space="preserve">3/13 </t>
    </r>
    <r>
      <rPr>
        <sz val="10"/>
        <color indexed="8"/>
        <rFont val="Times New Roman"/>
        <family val="1"/>
      </rPr>
      <t>(Democrats)</t>
    </r>
  </si>
  <si>
    <r>
      <t xml:space="preserve">3/17 </t>
    </r>
    <r>
      <rPr>
        <sz val="10"/>
        <color indexed="8"/>
        <rFont val="Times New Roman"/>
        <family val="1"/>
      </rPr>
      <t>(Republicans)</t>
    </r>
  </si>
  <si>
    <r>
      <t xml:space="preserve">3/18 </t>
    </r>
    <r>
      <rPr>
        <sz val="10"/>
        <color indexed="8"/>
        <rFont val="Times New Roman"/>
        <family val="1"/>
      </rPr>
      <t>(Republicans)</t>
    </r>
  </si>
  <si>
    <r>
      <t>8/14</t>
    </r>
    <r>
      <rPr>
        <vertAlign val="superscript"/>
        <sz val="11"/>
        <rFont val="Times New Roman"/>
        <family val="1"/>
      </rPr>
      <t>1</t>
    </r>
  </si>
  <si>
    <t>CONGRESSIONAL PRIMARY DATE</t>
  </si>
  <si>
    <t>CONGRESSIONAL RUNOFF DATE</t>
  </si>
  <si>
    <t>4/9-4/16 (Democrats)</t>
  </si>
  <si>
    <r>
      <t xml:space="preserve">4/14 </t>
    </r>
    <r>
      <rPr>
        <sz val="10"/>
        <color indexed="8"/>
        <rFont val="Times New Roman"/>
        <family val="1"/>
      </rPr>
      <t>(Democrats)</t>
    </r>
  </si>
  <si>
    <r>
      <t xml:space="preserve">4/15 </t>
    </r>
    <r>
      <rPr>
        <sz val="10"/>
        <color indexed="8"/>
        <rFont val="Times New Roman"/>
        <family val="1"/>
      </rPr>
      <t>(Democrats)</t>
    </r>
  </si>
  <si>
    <r>
      <t xml:space="preserve">5/5 </t>
    </r>
    <r>
      <rPr>
        <sz val="10"/>
        <color indexed="8"/>
        <rFont val="Times New Roman"/>
        <family val="1"/>
      </rPr>
      <t>(Democrats)</t>
    </r>
  </si>
  <si>
    <r>
      <t xml:space="preserve">6/3 </t>
    </r>
    <r>
      <rPr>
        <sz val="10"/>
        <color indexed="8"/>
        <rFont val="Times New Roman"/>
        <family val="1"/>
      </rPr>
      <t>(Democrats)</t>
    </r>
  </si>
  <si>
    <r>
      <t xml:space="preserve">6/5 </t>
    </r>
    <r>
      <rPr>
        <sz val="10"/>
        <color indexed="8"/>
        <rFont val="Times New Roman"/>
        <family val="1"/>
      </rPr>
      <t>(Democrats)</t>
    </r>
  </si>
  <si>
    <t xml:space="preserve">South Dakota </t>
  </si>
  <si>
    <r>
      <t xml:space="preserve">7/14 </t>
    </r>
    <r>
      <rPr>
        <sz val="10"/>
        <color indexed="8"/>
        <rFont val="Times New Roman"/>
        <family val="1"/>
      </rPr>
      <t>(Republican Convention)</t>
    </r>
  </si>
  <si>
    <t xml:space="preserve">1. In Connecticut and Utah, conventions are held by the political parties prior to the primary. </t>
  </si>
  <si>
    <t xml:space="preserve">    In Virginia, parties may choose to nominate by convention rather than by primary election. </t>
  </si>
  <si>
    <t xml:space="preserve">    In other states, such as Indiana, Kansas, Maryland, Michigan, Oregon, South Carolina, and Texas,</t>
  </si>
  <si>
    <t xml:space="preserve">    minor parties may hold conventions to nominate candidates.</t>
  </si>
  <si>
    <t>A GUIDE TO PARTY LABELS</t>
  </si>
  <si>
    <t>The following is a list of the abbreviations used in this publication to identify the party labels that appeared on the</t>
  </si>
  <si>
    <t>The party label listed may not necessarily represent a political party organization.</t>
  </si>
  <si>
    <t>various state ballots for the U.S. Presidential and Congressional candidates in the 2012 primary and general elections.</t>
  </si>
  <si>
    <t xml:space="preserve">Total Votes: </t>
  </si>
  <si>
    <t>(Updated)</t>
  </si>
  <si>
    <t>Updated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</si>
</sst>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m/d;@"/>
  </numFmts>
  <fonts count="62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"/>
      <name val="Times New Roman"/>
      <family val="1"/>
    </font>
    <font>
      <sz val="11"/>
      <color indexed="8"/>
      <name val="Times New Roman"/>
      <family val="1"/>
    </font>
    <font>
      <i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i/>
      <sz val="10"/>
      <color indexed="8"/>
      <name val="Times New Roman"/>
      <family val="1"/>
    </font>
    <font>
      <b/>
      <i/>
      <sz val="10"/>
      <name val="Times New Roman"/>
      <family val="1"/>
    </font>
    <font>
      <i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60"/>
      <name val="Times New Roman"/>
      <family val="1"/>
    </font>
    <font>
      <sz val="10"/>
      <color indexed="60"/>
      <name val="Times New Roman"/>
      <family val="1"/>
    </font>
    <font>
      <b/>
      <i/>
      <sz val="10"/>
      <color indexed="8"/>
      <name val="Times New Roman"/>
      <family val="1"/>
    </font>
    <font>
      <b/>
      <sz val="10"/>
      <color indexed="56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7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vertAlign val="superscript"/>
      <sz val="11"/>
      <name val="Times New Roman"/>
      <family val="1"/>
    </font>
    <font>
      <b/>
      <u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9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Arial"/>
      <family val="2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9999"/>
        <bgColor indexed="64"/>
      </patternFill>
    </fill>
    <fill>
      <patternFill patternType="lightGray">
        <bgColor rgb="FFB2B2B2"/>
      </patternFill>
    </fill>
    <fill>
      <patternFill patternType="solid">
        <fgColor rgb="FFA6A6A6"/>
        <bgColor indexed="64"/>
      </patternFill>
    </fill>
    <fill>
      <patternFill patternType="solid">
        <fgColor rgb="FFE6E6E6"/>
        <bgColor indexed="64"/>
      </patternFill>
    </fill>
  </fills>
  <borders count="4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/>
    <xf numFmtId="0" fontId="40" fillId="0" borderId="0"/>
  </cellStyleXfs>
  <cellXfs count="476">
    <xf numFmtId="0" fontId="0" fillId="0" borderId="0" xfId="0"/>
    <xf numFmtId="0" fontId="41" fillId="0" borderId="0" xfId="1" applyFont="1" applyAlignment="1">
      <alignment horizontal="left"/>
    </xf>
    <xf numFmtId="0" fontId="41" fillId="0" borderId="0" xfId="1" applyFont="1"/>
    <xf numFmtId="0" fontId="41" fillId="0" borderId="0" xfId="1" applyFont="1" applyFill="1" applyBorder="1" applyAlignment="1">
      <alignment horizontal="left"/>
    </xf>
    <xf numFmtId="0" fontId="2" fillId="0" borderId="0" xfId="0" applyFont="1"/>
    <xf numFmtId="0" fontId="42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3" fontId="4" fillId="0" borderId="0" xfId="1" applyNumberFormat="1" applyFont="1" applyAlignment="1">
      <alignment horizontal="center"/>
    </xf>
    <xf numFmtId="10" fontId="4" fillId="0" borderId="0" xfId="1" applyNumberFormat="1" applyFont="1" applyAlignment="1">
      <alignment horizontal="center"/>
    </xf>
    <xf numFmtId="0" fontId="42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 vertical="top" wrapText="1"/>
    </xf>
    <xf numFmtId="0" fontId="5" fillId="0" borderId="0" xfId="1" applyFont="1" applyAlignment="1">
      <alignment horizontal="left"/>
    </xf>
    <xf numFmtId="0" fontId="4" fillId="0" borderId="0" xfId="1" applyFont="1" applyFill="1" applyBorder="1"/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>
      <alignment horizontal="left"/>
    </xf>
    <xf numFmtId="0" fontId="4" fillId="0" borderId="0" xfId="1" applyFont="1" applyFill="1" applyAlignment="1">
      <alignment horizontal="left"/>
    </xf>
    <xf numFmtId="3" fontId="4" fillId="0" borderId="0" xfId="1" applyNumberFormat="1" applyFont="1" applyFill="1" applyAlignment="1">
      <alignment horizontal="left"/>
    </xf>
    <xf numFmtId="10" fontId="4" fillId="0" borderId="0" xfId="1" applyNumberFormat="1" applyFont="1" applyFill="1" applyAlignment="1">
      <alignment horizontal="center"/>
    </xf>
    <xf numFmtId="3" fontId="4" fillId="0" borderId="0" xfId="1" applyNumberFormat="1" applyFont="1" applyFill="1" applyAlignment="1">
      <alignment horizontal="center"/>
    </xf>
    <xf numFmtId="0" fontId="42" fillId="0" borderId="0" xfId="1" applyFont="1" applyFill="1" applyAlignment="1">
      <alignment horizontal="left"/>
    </xf>
    <xf numFmtId="0" fontId="42" fillId="0" borderId="0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49" fontId="4" fillId="0" borderId="0" xfId="1" applyNumberFormat="1" applyFont="1" applyBorder="1" applyAlignment="1">
      <alignment horizontal="left"/>
    </xf>
    <xf numFmtId="0" fontId="4" fillId="0" borderId="0" xfId="1" applyFont="1" applyAlignment="1"/>
    <xf numFmtId="0" fontId="42" fillId="0" borderId="0" xfId="1" applyFont="1"/>
    <xf numFmtId="0" fontId="42" fillId="0" borderId="0" xfId="1" applyFont="1" applyBorder="1" applyAlignment="1">
      <alignment horizontal="left" vertical="center"/>
    </xf>
    <xf numFmtId="0" fontId="42" fillId="0" borderId="0" xfId="1" applyFont="1" applyFill="1" applyBorder="1" applyAlignment="1"/>
    <xf numFmtId="0" fontId="6" fillId="0" borderId="0" xfId="1" applyFont="1" applyAlignment="1">
      <alignment horizontal="left"/>
    </xf>
    <xf numFmtId="0" fontId="6" fillId="0" borderId="0" xfId="1" applyFont="1" applyFill="1" applyAlignment="1">
      <alignment horizontal="left"/>
    </xf>
    <xf numFmtId="0" fontId="42" fillId="0" borderId="0" xfId="1" applyFont="1" applyBorder="1"/>
    <xf numFmtId="0" fontId="42" fillId="2" borderId="0" xfId="1" applyFont="1" applyFill="1" applyAlignment="1">
      <alignment horizontal="left"/>
    </xf>
    <xf numFmtId="0" fontId="42" fillId="2" borderId="0" xfId="1" applyFont="1" applyFill="1" applyBorder="1" applyAlignment="1"/>
    <xf numFmtId="0" fontId="43" fillId="0" borderId="0" xfId="1" applyFont="1" applyFill="1" applyBorder="1" applyAlignment="1">
      <alignment horizontal="left" vertical="center"/>
    </xf>
    <xf numFmtId="0" fontId="42" fillId="2" borderId="0" xfId="1" applyFont="1" applyFill="1" applyBorder="1" applyAlignment="1">
      <alignment horizontal="left"/>
    </xf>
    <xf numFmtId="0" fontId="44" fillId="0" borderId="0" xfId="1" applyFont="1" applyBorder="1" applyAlignment="1">
      <alignment horizontal="left"/>
    </xf>
    <xf numFmtId="0" fontId="42" fillId="2" borderId="0" xfId="1" applyFont="1" applyFill="1" applyBorder="1" applyAlignment="1">
      <alignment horizontal="left" vertical="center"/>
    </xf>
    <xf numFmtId="0" fontId="42" fillId="2" borderId="0" xfId="1" applyFont="1" applyFill="1"/>
    <xf numFmtId="0" fontId="45" fillId="0" borderId="0" xfId="0" applyFont="1" applyAlignment="1">
      <alignment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" fillId="0" borderId="0" xfId="0" applyFont="1"/>
    <xf numFmtId="49" fontId="4" fillId="0" borderId="0" xfId="1" applyNumberFormat="1" applyFont="1" applyAlignment="1">
      <alignment horizontal="left"/>
    </xf>
    <xf numFmtId="0" fontId="4" fillId="2" borderId="0" xfId="1" applyFont="1" applyFill="1"/>
    <xf numFmtId="49" fontId="4" fillId="0" borderId="0" xfId="1" applyNumberFormat="1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1" applyFont="1" applyFill="1"/>
    <xf numFmtId="49" fontId="2" fillId="0" borderId="0" xfId="1" applyNumberFormat="1" applyFont="1" applyAlignment="1">
      <alignment horizontal="left"/>
    </xf>
    <xf numFmtId="49" fontId="45" fillId="0" borderId="0" xfId="0" applyNumberFormat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45" fillId="0" borderId="0" xfId="0" applyFont="1" applyFill="1" applyAlignment="1">
      <alignment wrapText="1"/>
    </xf>
    <xf numFmtId="0" fontId="45" fillId="0" borderId="0" xfId="0" applyFont="1" applyFill="1" applyAlignment="1">
      <alignment vertical="top" wrapText="1"/>
    </xf>
    <xf numFmtId="49" fontId="45" fillId="0" borderId="0" xfId="0" applyNumberFormat="1" applyFont="1" applyFill="1" applyAlignment="1">
      <alignment horizontal="left"/>
    </xf>
    <xf numFmtId="0" fontId="2" fillId="0" borderId="0" xfId="1" applyFont="1" applyFill="1" applyBorder="1"/>
    <xf numFmtId="49" fontId="2" fillId="0" borderId="0" xfId="1" applyNumberFormat="1" applyFont="1" applyFill="1" applyAlignment="1">
      <alignment horizontal="left"/>
    </xf>
    <xf numFmtId="3" fontId="2" fillId="0" borderId="0" xfId="1" applyNumberFormat="1" applyFont="1" applyAlignment="1">
      <alignment horizontal="left"/>
    </xf>
    <xf numFmtId="0" fontId="1" fillId="0" borderId="0" xfId="1" applyFont="1" applyBorder="1"/>
    <xf numFmtId="49" fontId="1" fillId="0" borderId="0" xfId="1" applyNumberFormat="1" applyFont="1" applyAlignment="1">
      <alignment horizontal="left"/>
    </xf>
    <xf numFmtId="0" fontId="1" fillId="0" borderId="0" xfId="1"/>
    <xf numFmtId="0" fontId="43" fillId="0" borderId="0" xfId="2" applyFont="1" applyAlignment="1">
      <alignment horizontal="left"/>
    </xf>
    <xf numFmtId="0" fontId="47" fillId="0" borderId="0" xfId="2" applyFont="1"/>
    <xf numFmtId="0" fontId="47" fillId="0" borderId="0" xfId="2" applyFont="1" applyAlignment="1">
      <alignment horizontal="right"/>
    </xf>
    <xf numFmtId="0" fontId="48" fillId="0" borderId="0" xfId="2" applyFont="1"/>
    <xf numFmtId="0" fontId="48" fillId="0" borderId="0" xfId="2" applyFont="1" applyAlignment="1">
      <alignment horizontal="right"/>
    </xf>
    <xf numFmtId="0" fontId="10" fillId="0" borderId="0" xfId="1" applyFont="1" applyAlignment="1">
      <alignment horizontal="left"/>
    </xf>
    <xf numFmtId="3" fontId="47" fillId="0" borderId="0" xfId="1" applyNumberFormat="1" applyFont="1" applyFill="1" applyBorder="1" applyAlignment="1">
      <alignment horizontal="right"/>
    </xf>
    <xf numFmtId="10" fontId="11" fillId="0" borderId="0" xfId="1" applyNumberFormat="1" applyFont="1" applyFill="1" applyBorder="1" applyAlignment="1">
      <alignment horizontal="right"/>
    </xf>
    <xf numFmtId="3" fontId="10" fillId="0" borderId="0" xfId="1" applyNumberFormat="1" applyFont="1" applyBorder="1" applyAlignment="1">
      <alignment vertical="top" wrapText="1"/>
    </xf>
    <xf numFmtId="0" fontId="47" fillId="0" borderId="0" xfId="1" applyFont="1" applyFill="1" applyBorder="1" applyAlignment="1"/>
    <xf numFmtId="3" fontId="47" fillId="0" borderId="0" xfId="1" applyNumberFormat="1" applyFont="1" applyBorder="1" applyAlignment="1">
      <alignment horizontal="right"/>
    </xf>
    <xf numFmtId="3" fontId="47" fillId="0" borderId="0" xfId="1" applyNumberFormat="1" applyFont="1" applyBorder="1" applyAlignment="1">
      <alignment horizontal="right" vertical="top" wrapText="1"/>
    </xf>
    <xf numFmtId="3" fontId="48" fillId="0" borderId="0" xfId="1" applyNumberFormat="1" applyFont="1" applyFill="1" applyBorder="1" applyAlignment="1">
      <alignment horizontal="right"/>
    </xf>
    <xf numFmtId="49" fontId="49" fillId="0" borderId="0" xfId="2" applyNumberFormat="1" applyFont="1" applyAlignment="1">
      <alignment wrapText="1"/>
    </xf>
    <xf numFmtId="3" fontId="12" fillId="0" borderId="0" xfId="1" applyNumberFormat="1" applyFont="1" applyFill="1" applyAlignment="1"/>
    <xf numFmtId="3" fontId="1" fillId="0" borderId="0" xfId="1" applyNumberFormat="1" applyFont="1" applyFill="1" applyAlignment="1"/>
    <xf numFmtId="10" fontId="48" fillId="0" borderId="0" xfId="2" applyNumberFormat="1" applyFont="1"/>
    <xf numFmtId="0" fontId="48" fillId="0" borderId="0" xfId="2" applyFont="1" applyAlignment="1">
      <alignment horizontal="left"/>
    </xf>
    <xf numFmtId="0" fontId="50" fillId="0" borderId="0" xfId="1" applyFont="1" applyFill="1" applyBorder="1" applyAlignment="1">
      <alignment horizontal="right" vertical="top" wrapText="1"/>
    </xf>
    <xf numFmtId="3" fontId="10" fillId="0" borderId="0" xfId="1" applyNumberFormat="1" applyFont="1" applyBorder="1" applyAlignment="1">
      <alignment horizontal="right" vertical="top" wrapText="1"/>
    </xf>
    <xf numFmtId="3" fontId="10" fillId="0" borderId="0" xfId="1" applyNumberFormat="1" applyFont="1" applyFill="1" applyBorder="1" applyAlignment="1">
      <alignment horizontal="right"/>
    </xf>
    <xf numFmtId="3" fontId="11" fillId="0" borderId="0" xfId="1" applyNumberFormat="1" applyFont="1" applyFill="1" applyBorder="1" applyAlignment="1">
      <alignment horizontal="right"/>
    </xf>
    <xf numFmtId="0" fontId="51" fillId="0" borderId="0" xfId="1" applyFont="1" applyFill="1" applyBorder="1" applyAlignment="1">
      <alignment horizontal="right" vertical="top" wrapText="1"/>
    </xf>
    <xf numFmtId="0" fontId="52" fillId="0" borderId="0" xfId="2" applyFont="1" applyAlignment="1">
      <alignment horizontal="left"/>
    </xf>
    <xf numFmtId="3" fontId="12" fillId="0" borderId="0" xfId="1" applyNumberFormat="1" applyFont="1" applyBorder="1"/>
    <xf numFmtId="0" fontId="16" fillId="0" borderId="0" xfId="1" applyFont="1" applyFill="1" applyBorder="1" applyAlignment="1">
      <alignment horizontal="left"/>
    </xf>
    <xf numFmtId="0" fontId="17" fillId="0" borderId="0" xfId="1" applyFont="1" applyFill="1" applyBorder="1" applyAlignment="1"/>
    <xf numFmtId="14" fontId="17" fillId="0" borderId="0" xfId="1" applyNumberFormat="1" applyFont="1" applyFill="1" applyBorder="1" applyAlignment="1">
      <alignment horizontal="left"/>
    </xf>
    <xf numFmtId="0" fontId="17" fillId="0" borderId="0" xfId="1" applyFont="1" applyFill="1" applyBorder="1" applyAlignment="1">
      <alignment horizontal="center"/>
    </xf>
    <xf numFmtId="0" fontId="16" fillId="0" borderId="0" xfId="1" applyFont="1" applyFill="1" applyBorder="1" applyAlignment="1">
      <alignment horizontal="center"/>
    </xf>
    <xf numFmtId="10" fontId="16" fillId="0" borderId="0" xfId="1" applyNumberFormat="1" applyFont="1" applyFill="1" applyBorder="1" applyAlignment="1">
      <alignment horizontal="left"/>
    </xf>
    <xf numFmtId="10" fontId="17" fillId="0" borderId="0" xfId="1" applyNumberFormat="1" applyFont="1" applyFill="1" applyBorder="1" applyAlignment="1">
      <alignment horizontal="left"/>
    </xf>
    <xf numFmtId="0" fontId="17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49" fontId="2" fillId="0" borderId="0" xfId="1" applyNumberFormat="1" applyFont="1" applyFill="1" applyBorder="1"/>
    <xf numFmtId="0" fontId="3" fillId="0" borderId="0" xfId="1" applyFont="1" applyFill="1" applyBorder="1" applyAlignment="1"/>
    <xf numFmtId="14" fontId="3" fillId="0" borderId="0" xfId="1" applyNumberFormat="1" applyFont="1" applyFill="1" applyBorder="1" applyAlignment="1">
      <alignment horizontal="left"/>
    </xf>
    <xf numFmtId="49" fontId="3" fillId="0" borderId="0" xfId="1" applyNumberFormat="1" applyFont="1" applyFill="1" applyBorder="1" applyAlignment="1"/>
    <xf numFmtId="3" fontId="3" fillId="0" borderId="0" xfId="1" applyNumberFormat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/>
    </xf>
    <xf numFmtId="10" fontId="3" fillId="0" borderId="0" xfId="1" applyNumberFormat="1" applyFont="1" applyFill="1" applyBorder="1" applyAlignment="1"/>
    <xf numFmtId="10" fontId="15" fillId="0" borderId="0" xfId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left"/>
    </xf>
    <xf numFmtId="10" fontId="19" fillId="0" borderId="0" xfId="1" applyNumberFormat="1" applyFont="1" applyFill="1" applyBorder="1" applyAlignment="1">
      <alignment horizontal="center"/>
    </xf>
    <xf numFmtId="49" fontId="3" fillId="0" borderId="0" xfId="1" applyNumberFormat="1" applyFont="1" applyFill="1" applyBorder="1" applyAlignment="1" applyProtection="1">
      <protection locked="0"/>
    </xf>
    <xf numFmtId="10" fontId="20" fillId="0" borderId="0" xfId="1" applyNumberFormat="1" applyFont="1" applyFill="1" applyBorder="1" applyAlignment="1">
      <alignment horizontal="center" wrapText="1"/>
    </xf>
    <xf numFmtId="0" fontId="2" fillId="0" borderId="0" xfId="1" applyFont="1"/>
    <xf numFmtId="3" fontId="3" fillId="0" borderId="0" xfId="1" applyNumberFormat="1" applyFont="1" applyFill="1" applyBorder="1" applyAlignment="1">
      <alignment horizontal="right"/>
    </xf>
    <xf numFmtId="3" fontId="16" fillId="0" borderId="0" xfId="1" applyNumberFormat="1" applyFont="1" applyFill="1" applyBorder="1" applyAlignment="1">
      <alignment horizontal="center"/>
    </xf>
    <xf numFmtId="10" fontId="21" fillId="0" borderId="0" xfId="1" applyNumberFormat="1" applyFont="1" applyFill="1" applyBorder="1" applyAlignment="1">
      <alignment horizontal="center"/>
    </xf>
    <xf numFmtId="10" fontId="22" fillId="0" borderId="0" xfId="1" applyNumberFormat="1" applyFont="1" applyFill="1" applyBorder="1" applyAlignment="1">
      <alignment horizontal="left"/>
    </xf>
    <xf numFmtId="0" fontId="23" fillId="0" borderId="0" xfId="1" applyFont="1" applyFill="1" applyBorder="1" applyAlignment="1">
      <alignment horizontal="left"/>
    </xf>
    <xf numFmtId="10" fontId="24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wrapText="1"/>
    </xf>
    <xf numFmtId="3" fontId="2" fillId="0" borderId="0" xfId="1" applyNumberFormat="1" applyFont="1" applyFill="1" applyBorder="1" applyAlignment="1">
      <alignment horizontal="right"/>
    </xf>
    <xf numFmtId="10" fontId="25" fillId="0" borderId="0" xfId="1" applyNumberFormat="1" applyFont="1" applyFill="1" applyBorder="1" applyAlignment="1">
      <alignment horizontal="center"/>
    </xf>
    <xf numFmtId="0" fontId="26" fillId="0" borderId="0" xfId="1" applyFont="1" applyFill="1" applyBorder="1" applyAlignment="1">
      <alignment horizontal="left"/>
    </xf>
    <xf numFmtId="0" fontId="3" fillId="0" borderId="0" xfId="1" applyFont="1" applyFill="1" applyBorder="1" applyAlignment="1" applyProtection="1">
      <alignment horizontal="left"/>
      <protection locked="0"/>
    </xf>
    <xf numFmtId="10" fontId="2" fillId="0" borderId="0" xfId="1" applyNumberFormat="1" applyFont="1" applyFill="1" applyBorder="1" applyAlignment="1"/>
    <xf numFmtId="3" fontId="2" fillId="0" borderId="0" xfId="1" applyNumberFormat="1" applyFont="1" applyFill="1" applyBorder="1" applyAlignment="1"/>
    <xf numFmtId="10" fontId="2" fillId="0" borderId="0" xfId="1" applyNumberFormat="1" applyFont="1" applyFill="1" applyBorder="1" applyAlignment="1">
      <alignment horizontal="right"/>
    </xf>
    <xf numFmtId="3" fontId="16" fillId="0" borderId="0" xfId="1" applyNumberFormat="1" applyFont="1" applyFill="1" applyBorder="1" applyAlignment="1">
      <alignment vertical="top" wrapText="1"/>
    </xf>
    <xf numFmtId="14" fontId="23" fillId="0" borderId="0" xfId="1" applyNumberFormat="1" applyFont="1" applyFill="1" applyBorder="1" applyAlignment="1">
      <alignment horizontal="left"/>
    </xf>
    <xf numFmtId="0" fontId="23" fillId="0" borderId="0" xfId="1" applyFont="1" applyFill="1" applyBorder="1" applyAlignment="1"/>
    <xf numFmtId="14" fontId="18" fillId="0" borderId="0" xfId="1" applyNumberFormat="1" applyFont="1" applyFill="1" applyBorder="1" applyAlignment="1">
      <alignment horizontal="left"/>
    </xf>
    <xf numFmtId="0" fontId="18" fillId="0" borderId="0" xfId="1" applyFont="1" applyFill="1" applyBorder="1"/>
    <xf numFmtId="14" fontId="2" fillId="0" borderId="0" xfId="1" applyNumberFormat="1" applyFont="1" applyFill="1" applyBorder="1" applyAlignment="1">
      <alignment horizontal="left"/>
    </xf>
    <xf numFmtId="0" fontId="20" fillId="0" borderId="0" xfId="1" applyFont="1" applyFill="1" applyBorder="1" applyAlignment="1"/>
    <xf numFmtId="14" fontId="19" fillId="0" borderId="0" xfId="1" applyNumberFormat="1" applyFont="1" applyFill="1" applyBorder="1" applyAlignment="1">
      <alignment horizontal="left"/>
    </xf>
    <xf numFmtId="49" fontId="20" fillId="0" borderId="0" xfId="1" applyNumberFormat="1" applyFont="1" applyFill="1" applyBorder="1" applyAlignment="1" applyProtection="1">
      <protection locked="0"/>
    </xf>
    <xf numFmtId="0" fontId="19" fillId="0" borderId="0" xfId="1" applyFont="1" applyFill="1" applyBorder="1" applyAlignment="1">
      <alignment horizontal="left"/>
    </xf>
    <xf numFmtId="10" fontId="19" fillId="0" borderId="0" xfId="1" applyNumberFormat="1" applyFont="1" applyFill="1" applyBorder="1" applyAlignment="1">
      <alignment horizontal="left"/>
    </xf>
    <xf numFmtId="0" fontId="18" fillId="0" borderId="0" xfId="1" applyFont="1" applyFill="1" applyBorder="1" applyAlignment="1"/>
    <xf numFmtId="14" fontId="18" fillId="0" borderId="0" xfId="1" applyNumberFormat="1" applyFont="1" applyFill="1" applyBorder="1" applyAlignment="1">
      <alignment horizontal="left" wrapText="1"/>
    </xf>
    <xf numFmtId="0" fontId="2" fillId="0" borderId="0" xfId="1" applyFont="1" applyFill="1" applyBorder="1" applyAlignment="1"/>
    <xf numFmtId="0" fontId="3" fillId="0" borderId="0" xfId="1" applyFont="1" applyFill="1" applyBorder="1"/>
    <xf numFmtId="49" fontId="2" fillId="0" borderId="0" xfId="1" applyNumberFormat="1" applyFont="1" applyFill="1" applyBorder="1" applyAlignment="1"/>
    <xf numFmtId="0" fontId="3" fillId="0" borderId="0" xfId="1" applyFont="1" applyFill="1" applyBorder="1" applyAlignment="1">
      <alignment vertical="top" wrapText="1"/>
    </xf>
    <xf numFmtId="14" fontId="18" fillId="0" borderId="0" xfId="1" applyNumberFormat="1" applyFont="1" applyFill="1" applyBorder="1" applyAlignment="1">
      <alignment horizontal="left" vertical="top" wrapText="1"/>
    </xf>
    <xf numFmtId="49" fontId="3" fillId="0" borderId="0" xfId="1" applyNumberFormat="1" applyFont="1" applyFill="1" applyBorder="1" applyAlignment="1">
      <alignment vertical="top" wrapText="1"/>
    </xf>
    <xf numFmtId="3" fontId="18" fillId="0" borderId="0" xfId="1" applyNumberFormat="1" applyFont="1" applyFill="1" applyBorder="1" applyAlignment="1">
      <alignment vertical="top" wrapText="1"/>
    </xf>
    <xf numFmtId="3" fontId="18" fillId="0" borderId="0" xfId="1" applyNumberFormat="1" applyFont="1" applyFill="1" applyBorder="1" applyAlignment="1"/>
    <xf numFmtId="10" fontId="3" fillId="0" borderId="0" xfId="1" applyNumberFormat="1" applyFont="1" applyFill="1" applyBorder="1" applyAlignment="1">
      <alignment horizontal="left"/>
    </xf>
    <xf numFmtId="10" fontId="16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/>
    <xf numFmtId="1" fontId="18" fillId="0" borderId="0" xfId="1" applyNumberFormat="1" applyFont="1" applyFill="1" applyBorder="1" applyAlignment="1"/>
    <xf numFmtId="1" fontId="3" fillId="0" borderId="0" xfId="1" applyNumberFormat="1" applyFont="1" applyFill="1" applyBorder="1" applyAlignment="1">
      <alignment horizontal="left"/>
    </xf>
    <xf numFmtId="14" fontId="16" fillId="0" borderId="0" xfId="1" applyNumberFormat="1" applyFont="1" applyFill="1" applyBorder="1" applyAlignment="1">
      <alignment horizontal="left"/>
    </xf>
    <xf numFmtId="10" fontId="27" fillId="0" borderId="0" xfId="1" applyNumberFormat="1" applyFont="1" applyFill="1" applyBorder="1" applyAlignment="1">
      <alignment horizontal="left"/>
    </xf>
    <xf numFmtId="10" fontId="15" fillId="0" borderId="0" xfId="1" applyNumberFormat="1" applyFont="1" applyFill="1" applyBorder="1" applyAlignment="1">
      <alignment horizontal="left"/>
    </xf>
    <xf numFmtId="1" fontId="2" fillId="0" borderId="0" xfId="1" applyNumberFormat="1" applyFont="1" applyFill="1" applyBorder="1" applyAlignment="1">
      <alignment horizontal="left"/>
    </xf>
    <xf numFmtId="0" fontId="17" fillId="0" borderId="0" xfId="1" applyFont="1" applyFill="1" applyBorder="1"/>
    <xf numFmtId="3" fontId="17" fillId="0" borderId="0" xfId="1" applyNumberFormat="1" applyFont="1" applyFill="1" applyBorder="1" applyAlignment="1">
      <alignment horizontal="right"/>
    </xf>
    <xf numFmtId="10" fontId="17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/>
    <xf numFmtId="14" fontId="28" fillId="0" borderId="0" xfId="1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wrapText="1"/>
    </xf>
    <xf numFmtId="3" fontId="2" fillId="0" borderId="0" xfId="1" applyNumberFormat="1" applyFont="1" applyFill="1"/>
    <xf numFmtId="49" fontId="17" fillId="0" borderId="0" xfId="1" applyNumberFormat="1" applyFont="1" applyFill="1" applyBorder="1"/>
    <xf numFmtId="0" fontId="41" fillId="0" borderId="0" xfId="1" applyFont="1" applyFill="1" applyBorder="1" applyAlignment="1">
      <alignment horizontal="center"/>
    </xf>
    <xf numFmtId="0" fontId="17" fillId="0" borderId="0" xfId="1" applyFont="1" applyBorder="1"/>
    <xf numFmtId="0" fontId="21" fillId="0" borderId="0" xfId="1" applyFont="1" applyBorder="1" applyAlignment="1">
      <alignment horizontal="left"/>
    </xf>
    <xf numFmtId="0" fontId="21" fillId="0" borderId="0" xfId="1" applyFont="1" applyBorder="1"/>
    <xf numFmtId="3" fontId="15" fillId="0" borderId="0" xfId="1" applyNumberFormat="1" applyFont="1" applyFill="1" applyBorder="1" applyAlignment="1">
      <alignment horizontal="right"/>
    </xf>
    <xf numFmtId="0" fontId="15" fillId="0" borderId="0" xfId="1" applyFont="1" applyBorder="1" applyAlignment="1">
      <alignment horizontal="center"/>
    </xf>
    <xf numFmtId="0" fontId="2" fillId="0" borderId="0" xfId="1" applyFont="1" applyBorder="1"/>
    <xf numFmtId="3" fontId="2" fillId="0" borderId="0" xfId="1" applyNumberFormat="1" applyFont="1" applyBorder="1"/>
    <xf numFmtId="0" fontId="17" fillId="0" borderId="1" xfId="1" applyFont="1" applyBorder="1" applyAlignment="1">
      <alignment vertical="top" wrapText="1"/>
    </xf>
    <xf numFmtId="0" fontId="17" fillId="3" borderId="2" xfId="1" applyFont="1" applyFill="1" applyBorder="1" applyAlignment="1">
      <alignment horizontal="right" vertical="top" wrapText="1"/>
    </xf>
    <xf numFmtId="0" fontId="17" fillId="3" borderId="3" xfId="1" applyFont="1" applyFill="1" applyBorder="1" applyAlignment="1">
      <alignment horizontal="right" vertical="top" wrapText="1"/>
    </xf>
    <xf numFmtId="0" fontId="17" fillId="4" borderId="3" xfId="1" applyFont="1" applyFill="1" applyBorder="1" applyAlignment="1">
      <alignment horizontal="right" vertical="top" wrapText="1"/>
    </xf>
    <xf numFmtId="0" fontId="53" fillId="0" borderId="0" xfId="1" applyFont="1" applyAlignment="1">
      <alignment horizontal="center" wrapText="1"/>
    </xf>
    <xf numFmtId="0" fontId="53" fillId="0" borderId="4" xfId="1" applyFont="1" applyBorder="1" applyAlignment="1">
      <alignment horizontal="center" wrapText="1"/>
    </xf>
    <xf numFmtId="0" fontId="53" fillId="0" borderId="0" xfId="1" applyFont="1" applyAlignment="1">
      <alignment horizontal="center" vertical="top" wrapText="1"/>
    </xf>
    <xf numFmtId="0" fontId="53" fillId="0" borderId="4" xfId="1" applyFont="1" applyBorder="1" applyAlignment="1">
      <alignment horizontal="center" vertical="top" wrapText="1"/>
    </xf>
    <xf numFmtId="0" fontId="29" fillId="0" borderId="0" xfId="1" applyFont="1" applyAlignment="1">
      <alignment horizontal="center" vertical="top" wrapText="1"/>
    </xf>
    <xf numFmtId="0" fontId="29" fillId="0" borderId="4" xfId="1" applyFont="1" applyBorder="1" applyAlignment="1">
      <alignment horizontal="center" vertical="top" wrapText="1"/>
    </xf>
    <xf numFmtId="0" fontId="53" fillId="0" borderId="0" xfId="1" applyFont="1" applyBorder="1" applyAlignment="1">
      <alignment horizontal="center" wrapText="1"/>
    </xf>
    <xf numFmtId="0" fontId="53" fillId="0" borderId="5" xfId="1" applyFont="1" applyBorder="1" applyAlignment="1">
      <alignment horizontal="center" wrapText="1"/>
    </xf>
    <xf numFmtId="0" fontId="53" fillId="0" borderId="6" xfId="1" applyFont="1" applyBorder="1" applyAlignment="1">
      <alignment horizontal="center" wrapText="1"/>
    </xf>
    <xf numFmtId="0" fontId="53" fillId="0" borderId="5" xfId="1" applyFont="1" applyBorder="1" applyAlignment="1">
      <alignment horizontal="center" vertical="top" wrapText="1"/>
    </xf>
    <xf numFmtId="0" fontId="53" fillId="0" borderId="6" xfId="1" applyFont="1" applyBorder="1" applyAlignment="1">
      <alignment horizontal="center" vertical="top" wrapText="1"/>
    </xf>
    <xf numFmtId="0" fontId="29" fillId="0" borderId="5" xfId="1" applyFont="1" applyBorder="1" applyAlignment="1">
      <alignment horizontal="center" vertical="top" wrapText="1"/>
    </xf>
    <xf numFmtId="0" fontId="29" fillId="0" borderId="6" xfId="1" applyFont="1" applyBorder="1" applyAlignment="1">
      <alignment horizontal="center" vertical="top" wrapText="1"/>
    </xf>
    <xf numFmtId="0" fontId="29" fillId="0" borderId="7" xfId="1" applyFont="1" applyBorder="1" applyAlignment="1">
      <alignment vertical="top" wrapText="1"/>
    </xf>
    <xf numFmtId="10" fontId="3" fillId="0" borderId="8" xfId="1" applyNumberFormat="1" applyFont="1" applyFill="1" applyBorder="1" applyAlignment="1"/>
    <xf numFmtId="10" fontId="27" fillId="0" borderId="8" xfId="1" applyNumberFormat="1" applyFont="1" applyFill="1" applyBorder="1" applyAlignment="1">
      <alignment horizontal="right"/>
    </xf>
    <xf numFmtId="0" fontId="2" fillId="3" borderId="6" xfId="1" applyFont="1" applyFill="1" applyBorder="1" applyAlignment="1">
      <alignment horizontal="right" vertical="top" wrapText="1"/>
    </xf>
    <xf numFmtId="10" fontId="45" fillId="0" borderId="5" xfId="1" applyNumberFormat="1" applyFont="1" applyBorder="1" applyAlignment="1">
      <alignment horizontal="center" wrapText="1"/>
    </xf>
    <xf numFmtId="10" fontId="54" fillId="0" borderId="6" xfId="1" applyNumberFormat="1" applyFont="1" applyBorder="1" applyAlignment="1">
      <alignment horizontal="center" wrapText="1"/>
    </xf>
    <xf numFmtId="10" fontId="54" fillId="0" borderId="5" xfId="1" applyNumberFormat="1" applyFont="1" applyBorder="1" applyAlignment="1">
      <alignment horizontal="center" wrapText="1"/>
    </xf>
    <xf numFmtId="0" fontId="2" fillId="3" borderId="9" xfId="1" applyFont="1" applyFill="1" applyBorder="1" applyAlignment="1">
      <alignment horizontal="right" vertical="top" wrapText="1"/>
    </xf>
    <xf numFmtId="0" fontId="45" fillId="0" borderId="5" xfId="1" applyFont="1" applyBorder="1" applyAlignment="1">
      <alignment horizontal="center" vertical="top" wrapText="1"/>
    </xf>
    <xf numFmtId="0" fontId="54" fillId="0" borderId="6" xfId="1" applyFont="1" applyBorder="1" applyAlignment="1">
      <alignment horizontal="center" vertical="top" wrapText="1"/>
    </xf>
    <xf numFmtId="0" fontId="2" fillId="4" borderId="4" xfId="1" applyFont="1" applyFill="1" applyBorder="1" applyAlignment="1">
      <alignment horizontal="right" vertical="top" wrapText="1"/>
    </xf>
    <xf numFmtId="0" fontId="2" fillId="0" borderId="5" xfId="1" applyFont="1" applyBorder="1" applyAlignment="1">
      <alignment horizontal="center" vertical="top" wrapText="1"/>
    </xf>
    <xf numFmtId="0" fontId="21" fillId="0" borderId="6" xfId="1" applyFont="1" applyBorder="1" applyAlignment="1">
      <alignment horizontal="center" vertical="top" wrapText="1"/>
    </xf>
    <xf numFmtId="10" fontId="45" fillId="0" borderId="0" xfId="1" applyNumberFormat="1" applyFont="1" applyAlignment="1">
      <alignment horizontal="center" wrapText="1"/>
    </xf>
    <xf numFmtId="10" fontId="54" fillId="0" borderId="4" xfId="1" applyNumberFormat="1" applyFont="1" applyBorder="1" applyAlignment="1">
      <alignment horizontal="center" wrapText="1"/>
    </xf>
    <xf numFmtId="0" fontId="21" fillId="0" borderId="4" xfId="1" applyFont="1" applyBorder="1" applyAlignment="1">
      <alignment horizontal="center" vertical="top" wrapText="1"/>
    </xf>
    <xf numFmtId="0" fontId="21" fillId="3" borderId="6" xfId="1" applyFont="1" applyFill="1" applyBorder="1" applyAlignment="1">
      <alignment horizontal="right" vertical="top" wrapText="1"/>
    </xf>
    <xf numFmtId="10" fontId="45" fillId="0" borderId="10" xfId="1" applyNumberFormat="1" applyFont="1" applyBorder="1" applyAlignment="1">
      <alignment horizontal="center" wrapText="1"/>
    </xf>
    <xf numFmtId="10" fontId="54" fillId="0" borderId="11" xfId="1" applyNumberFormat="1" applyFont="1" applyBorder="1" applyAlignment="1">
      <alignment horizontal="center" wrapText="1"/>
    </xf>
    <xf numFmtId="0" fontId="15" fillId="3" borderId="9" xfId="1" applyFont="1" applyFill="1" applyBorder="1" applyAlignment="1">
      <alignment horizontal="right" vertical="top" wrapText="1"/>
    </xf>
    <xf numFmtId="0" fontId="21" fillId="0" borderId="5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10" fontId="45" fillId="0" borderId="12" xfId="1" applyNumberFormat="1" applyFont="1" applyBorder="1" applyAlignment="1">
      <alignment horizontal="center" wrapText="1"/>
    </xf>
    <xf numFmtId="10" fontId="54" fillId="0" borderId="13" xfId="1" applyNumberFormat="1" applyFont="1" applyBorder="1" applyAlignment="1">
      <alignment horizontal="center" wrapText="1"/>
    </xf>
    <xf numFmtId="0" fontId="21" fillId="4" borderId="4" xfId="1" applyFont="1" applyFill="1" applyBorder="1" applyAlignment="1">
      <alignment horizontal="right" vertical="top" wrapText="1"/>
    </xf>
    <xf numFmtId="0" fontId="2" fillId="0" borderId="13" xfId="1" applyFont="1" applyBorder="1" applyAlignment="1">
      <alignment horizontal="center" vertical="top" wrapText="1"/>
    </xf>
    <xf numFmtId="10" fontId="27" fillId="0" borderId="8" xfId="1" applyNumberFormat="1" applyFont="1" applyFill="1" applyBorder="1" applyAlignment="1"/>
    <xf numFmtId="10" fontId="3" fillId="0" borderId="8" xfId="1" applyNumberFormat="1" applyFont="1" applyFill="1" applyBorder="1" applyAlignment="1">
      <alignment horizontal="right"/>
    </xf>
    <xf numFmtId="0" fontId="15" fillId="3" borderId="6" xfId="1" applyFont="1" applyFill="1" applyBorder="1" applyAlignment="1">
      <alignment horizontal="right" vertical="top" wrapText="1"/>
    </xf>
    <xf numFmtId="10" fontId="45" fillId="0" borderId="6" xfId="1" applyNumberFormat="1" applyFont="1" applyBorder="1" applyAlignment="1">
      <alignment horizontal="center" wrapText="1"/>
    </xf>
    <xf numFmtId="0" fontId="54" fillId="0" borderId="5" xfId="1" applyFont="1" applyBorder="1" applyAlignment="1">
      <alignment horizontal="center" vertical="top" wrapText="1"/>
    </xf>
    <xf numFmtId="0" fontId="45" fillId="0" borderId="6" xfId="1" applyFont="1" applyBorder="1" applyAlignment="1">
      <alignment horizontal="center" vertical="top" wrapText="1"/>
    </xf>
    <xf numFmtId="0" fontId="2" fillId="0" borderId="6" xfId="1" applyFont="1" applyBorder="1" applyAlignment="1">
      <alignment horizontal="center" vertical="top" wrapText="1"/>
    </xf>
    <xf numFmtId="10" fontId="54" fillId="0" borderId="0" xfId="1" applyNumberFormat="1" applyFont="1" applyAlignment="1">
      <alignment horizontal="center" wrapText="1"/>
    </xf>
    <xf numFmtId="10" fontId="45" fillId="0" borderId="4" xfId="1" applyNumberFormat="1" applyFont="1" applyBorder="1" applyAlignment="1">
      <alignment horizontal="center" wrapText="1"/>
    </xf>
    <xf numFmtId="10" fontId="54" fillId="0" borderId="10" xfId="1" applyNumberFormat="1" applyFont="1" applyBorder="1" applyAlignment="1">
      <alignment horizontal="center" wrapText="1"/>
    </xf>
    <xf numFmtId="10" fontId="45" fillId="0" borderId="11" xfId="1" applyNumberFormat="1" applyFont="1" applyBorder="1" applyAlignment="1">
      <alignment horizontal="center" wrapText="1"/>
    </xf>
    <xf numFmtId="10" fontId="54" fillId="0" borderId="12" xfId="1" applyNumberFormat="1" applyFont="1" applyBorder="1" applyAlignment="1">
      <alignment horizontal="center" wrapText="1"/>
    </xf>
    <xf numFmtId="10" fontId="45" fillId="0" borderId="13" xfId="1" applyNumberFormat="1" applyFont="1" applyBorder="1" applyAlignment="1">
      <alignment horizontal="center" wrapText="1"/>
    </xf>
    <xf numFmtId="0" fontId="2" fillId="0" borderId="4" xfId="1" applyFont="1" applyBorder="1" applyAlignment="1">
      <alignment horizontal="center" vertical="top" wrapText="1"/>
    </xf>
    <xf numFmtId="0" fontId="21" fillId="0" borderId="11" xfId="1" applyFont="1" applyBorder="1" applyAlignment="1">
      <alignment horizontal="center" vertical="top" wrapText="1"/>
    </xf>
    <xf numFmtId="10" fontId="21" fillId="0" borderId="8" xfId="1" applyNumberFormat="1" applyFont="1" applyFill="1" applyBorder="1" applyAlignment="1"/>
    <xf numFmtId="10" fontId="2" fillId="0" borderId="8" xfId="1" applyNumberFormat="1" applyFont="1" applyFill="1" applyBorder="1" applyAlignment="1">
      <alignment horizontal="right"/>
    </xf>
    <xf numFmtId="10" fontId="21" fillId="0" borderId="10" xfId="1" applyNumberFormat="1" applyFont="1" applyBorder="1" applyAlignment="1">
      <alignment horizontal="center" wrapText="1"/>
    </xf>
    <xf numFmtId="10" fontId="2" fillId="0" borderId="11" xfId="1" applyNumberFormat="1" applyFont="1" applyBorder="1" applyAlignment="1">
      <alignment horizontal="center" wrapText="1"/>
    </xf>
    <xf numFmtId="0" fontId="29" fillId="0" borderId="14" xfId="1" applyFont="1" applyBorder="1" applyAlignment="1">
      <alignment vertical="top" wrapText="1"/>
    </xf>
    <xf numFmtId="0" fontId="2" fillId="3" borderId="15" xfId="1" applyFont="1" applyFill="1" applyBorder="1" applyAlignment="1">
      <alignment horizontal="right" vertical="top" wrapText="1"/>
    </xf>
    <xf numFmtId="0" fontId="1" fillId="0" borderId="0" xfId="1" applyFont="1" applyAlignment="1">
      <alignment horizontal="center" vertical="top" wrapText="1"/>
    </xf>
    <xf numFmtId="0" fontId="1" fillId="0" borderId="11" xfId="1" applyFont="1" applyBorder="1" applyAlignment="1">
      <alignment horizontal="center" vertical="top" wrapText="1"/>
    </xf>
    <xf numFmtId="10" fontId="17" fillId="0" borderId="16" xfId="1" applyNumberFormat="1" applyFont="1" applyBorder="1" applyAlignment="1">
      <alignment horizontal="center" vertical="top" wrapText="1"/>
    </xf>
    <xf numFmtId="10" fontId="17" fillId="0" borderId="17" xfId="1" applyNumberFormat="1" applyFont="1" applyBorder="1" applyAlignment="1">
      <alignment horizontal="center" vertical="top" wrapText="1"/>
    </xf>
    <xf numFmtId="0" fontId="30" fillId="0" borderId="0" xfId="1" applyFont="1" applyAlignment="1">
      <alignment horizontal="left"/>
    </xf>
    <xf numFmtId="10" fontId="12" fillId="0" borderId="0" xfId="1" applyNumberFormat="1" applyFont="1" applyFill="1" applyBorder="1" applyAlignment="1"/>
    <xf numFmtId="10" fontId="12" fillId="0" borderId="0" xfId="1" applyNumberFormat="1" applyFont="1" applyFill="1" applyBorder="1" applyAlignment="1">
      <alignment horizontal="right"/>
    </xf>
    <xf numFmtId="0" fontId="53" fillId="0" borderId="3" xfId="1" applyFont="1" applyBorder="1" applyAlignment="1">
      <alignment horizontal="center" vertical="top" wrapText="1"/>
    </xf>
    <xf numFmtId="0" fontId="29" fillId="5" borderId="18" xfId="1" applyFont="1" applyFill="1" applyBorder="1" applyAlignment="1">
      <alignment vertical="top" wrapText="1"/>
    </xf>
    <xf numFmtId="0" fontId="53" fillId="4" borderId="3" xfId="1" applyFont="1" applyFill="1" applyBorder="1" applyAlignment="1">
      <alignment horizontal="right" vertical="top" wrapText="1"/>
    </xf>
    <xf numFmtId="0" fontId="29" fillId="4" borderId="3" xfId="1" applyFont="1" applyFill="1" applyBorder="1" applyAlignment="1">
      <alignment horizontal="right" vertical="top" wrapText="1"/>
    </xf>
    <xf numFmtId="0" fontId="55" fillId="0" borderId="9" xfId="1" applyFont="1" applyBorder="1" applyAlignment="1">
      <alignment horizontal="center" vertical="top" wrapText="1"/>
    </xf>
    <xf numFmtId="0" fontId="9" fillId="0" borderId="0" xfId="1" applyFont="1" applyBorder="1" applyAlignment="1">
      <alignment vertical="top" wrapText="1"/>
    </xf>
    <xf numFmtId="0" fontId="9" fillId="0" borderId="0" xfId="1" applyFont="1" applyBorder="1" applyAlignment="1">
      <alignment horizontal="center" vertical="top" wrapText="1"/>
    </xf>
    <xf numFmtId="0" fontId="9" fillId="0" borderId="4" xfId="1" applyFont="1" applyBorder="1" applyAlignment="1">
      <alignment horizontal="center" vertical="top" wrapText="1"/>
    </xf>
    <xf numFmtId="0" fontId="9" fillId="5" borderId="4" xfId="1" applyFont="1" applyFill="1" applyBorder="1" applyAlignment="1">
      <alignment vertical="top" wrapText="1"/>
    </xf>
    <xf numFmtId="0" fontId="9" fillId="0" borderId="5" xfId="1" applyFont="1" applyBorder="1" applyAlignment="1">
      <alignment vertical="top" wrapText="1"/>
    </xf>
    <xf numFmtId="0" fontId="9" fillId="0" borderId="16" xfId="1" applyFont="1" applyBorder="1" applyAlignment="1">
      <alignment horizontal="center" vertical="top" wrapText="1"/>
    </xf>
    <xf numFmtId="0" fontId="9" fillId="0" borderId="17" xfId="1" applyFont="1" applyBorder="1" applyAlignment="1">
      <alignment horizontal="center" vertical="top" wrapText="1"/>
    </xf>
    <xf numFmtId="0" fontId="9" fillId="0" borderId="5" xfId="1" applyFont="1" applyBorder="1" applyAlignment="1">
      <alignment horizontal="center" vertical="top" wrapText="1"/>
    </xf>
    <xf numFmtId="0" fontId="55" fillId="4" borderId="9" xfId="1" applyFont="1" applyFill="1" applyBorder="1" applyAlignment="1">
      <alignment horizontal="right" vertical="top" wrapText="1"/>
    </xf>
    <xf numFmtId="0" fontId="9" fillId="4" borderId="9" xfId="1" applyFont="1" applyFill="1" applyBorder="1" applyAlignment="1">
      <alignment horizontal="right" vertical="top" wrapText="1"/>
    </xf>
    <xf numFmtId="0" fontId="9" fillId="0" borderId="6" xfId="1" applyFont="1" applyBorder="1" applyAlignment="1">
      <alignment horizontal="center" vertical="top" wrapText="1"/>
    </xf>
    <xf numFmtId="0" fontId="55" fillId="0" borderId="19" xfId="1" applyFont="1" applyBorder="1" applyAlignment="1">
      <alignment horizontal="center" vertical="top" wrapText="1"/>
    </xf>
    <xf numFmtId="0" fontId="32" fillId="0" borderId="8" xfId="1" applyFont="1" applyFill="1" applyBorder="1" applyAlignment="1"/>
    <xf numFmtId="0" fontId="56" fillId="0" borderId="8" xfId="1" applyFont="1" applyFill="1" applyBorder="1" applyAlignment="1">
      <alignment horizontal="center"/>
    </xf>
    <xf numFmtId="0" fontId="57" fillId="0" borderId="8" xfId="1" applyFont="1" applyFill="1" applyBorder="1" applyAlignment="1">
      <alignment horizontal="center" wrapText="1"/>
    </xf>
    <xf numFmtId="10" fontId="33" fillId="0" borderId="8" xfId="1" applyNumberFormat="1" applyFont="1" applyFill="1" applyBorder="1" applyAlignment="1"/>
    <xf numFmtId="0" fontId="8" fillId="5" borderId="6" xfId="1" applyFont="1" applyFill="1" applyBorder="1" applyAlignment="1">
      <alignment vertical="top" wrapText="1"/>
    </xf>
    <xf numFmtId="0" fontId="55" fillId="0" borderId="5" xfId="1" applyFont="1" applyBorder="1" applyAlignment="1">
      <alignment wrapText="1"/>
    </xf>
    <xf numFmtId="0" fontId="57" fillId="0" borderId="5" xfId="1" applyFont="1" applyBorder="1" applyAlignment="1">
      <alignment horizontal="center" wrapText="1"/>
    </xf>
    <xf numFmtId="0" fontId="57" fillId="0" borderId="6" xfId="1" applyFont="1" applyBorder="1" applyAlignment="1">
      <alignment horizontal="right" wrapText="1"/>
    </xf>
    <xf numFmtId="0" fontId="57" fillId="4" borderId="9" xfId="1" applyFont="1" applyFill="1" applyBorder="1" applyAlignment="1">
      <alignment horizontal="right" vertical="top" wrapText="1"/>
    </xf>
    <xf numFmtId="0" fontId="8" fillId="0" borderId="5" xfId="1" applyFont="1" applyBorder="1" applyAlignment="1">
      <alignment horizontal="center" vertical="top" wrapText="1"/>
    </xf>
    <xf numFmtId="0" fontId="57" fillId="0" borderId="5" xfId="1" applyFont="1" applyBorder="1" applyAlignment="1">
      <alignment horizontal="center" vertical="top" wrapText="1"/>
    </xf>
    <xf numFmtId="0" fontId="8" fillId="4" borderId="9" xfId="1" applyFont="1" applyFill="1" applyBorder="1" applyAlignment="1">
      <alignment horizontal="right" vertical="top" wrapText="1"/>
    </xf>
    <xf numFmtId="0" fontId="8" fillId="0" borderId="6" xfId="1" applyFont="1" applyBorder="1" applyAlignment="1">
      <alignment horizontal="center" vertical="top" wrapText="1"/>
    </xf>
    <xf numFmtId="0" fontId="55" fillId="0" borderId="20" xfId="1" applyFont="1" applyBorder="1" applyAlignment="1">
      <alignment horizontal="center" vertical="top" wrapText="1"/>
    </xf>
    <xf numFmtId="0" fontId="8" fillId="5" borderId="4" xfId="1" applyFont="1" applyFill="1" applyBorder="1" applyAlignment="1">
      <alignment vertical="top" wrapText="1"/>
    </xf>
    <xf numFmtId="0" fontId="55" fillId="0" borderId="0" xfId="1" applyFont="1" applyAlignment="1">
      <alignment wrapText="1"/>
    </xf>
    <xf numFmtId="0" fontId="57" fillId="0" borderId="0" xfId="1" applyFont="1" applyAlignment="1">
      <alignment horizontal="center" wrapText="1"/>
    </xf>
    <xf numFmtId="0" fontId="57" fillId="0" borderId="4" xfId="1" applyFont="1" applyBorder="1" applyAlignment="1">
      <alignment horizontal="right" wrapText="1"/>
    </xf>
    <xf numFmtId="0" fontId="9" fillId="0" borderId="0" xfId="1" applyFont="1" applyAlignment="1">
      <alignment vertical="top" wrapText="1"/>
    </xf>
    <xf numFmtId="0" fontId="8" fillId="0" borderId="0" xfId="1" applyFont="1" applyAlignment="1">
      <alignment horizontal="center" vertical="top" wrapText="1"/>
    </xf>
    <xf numFmtId="0" fontId="57" fillId="0" borderId="0" xfId="1" applyFont="1" applyAlignment="1">
      <alignment horizontal="center" vertical="top" wrapText="1"/>
    </xf>
    <xf numFmtId="0" fontId="8" fillId="0" borderId="4" xfId="1" applyFont="1" applyBorder="1" applyAlignment="1">
      <alignment horizontal="center" vertical="top" wrapText="1"/>
    </xf>
    <xf numFmtId="0" fontId="8" fillId="5" borderId="11" xfId="1" applyFont="1" applyFill="1" applyBorder="1" applyAlignment="1">
      <alignment vertical="top" wrapText="1"/>
    </xf>
    <xf numFmtId="0" fontId="55" fillId="0" borderId="10" xfId="1" applyFont="1" applyBorder="1" applyAlignment="1">
      <alignment wrapText="1"/>
    </xf>
    <xf numFmtId="0" fontId="57" fillId="0" borderId="10" xfId="1" applyFont="1" applyBorder="1" applyAlignment="1">
      <alignment horizontal="center" wrapText="1"/>
    </xf>
    <xf numFmtId="0" fontId="57" fillId="0" borderId="11" xfId="1" applyFont="1" applyBorder="1" applyAlignment="1">
      <alignment horizontal="right" wrapText="1"/>
    </xf>
    <xf numFmtId="0" fontId="9" fillId="0" borderId="10" xfId="1" applyFont="1" applyBorder="1" applyAlignment="1">
      <alignment vertical="top" wrapText="1"/>
    </xf>
    <xf numFmtId="0" fontId="8" fillId="0" borderId="10" xfId="1" applyFont="1" applyBorder="1" applyAlignment="1">
      <alignment horizontal="center" vertical="top" wrapText="1"/>
    </xf>
    <xf numFmtId="0" fontId="57" fillId="0" borderId="10" xfId="1" applyFont="1" applyBorder="1" applyAlignment="1">
      <alignment horizontal="center" vertical="top" wrapText="1"/>
    </xf>
    <xf numFmtId="0" fontId="8" fillId="0" borderId="11" xfId="1" applyFont="1" applyBorder="1" applyAlignment="1">
      <alignment horizontal="center" vertical="top" wrapText="1"/>
    </xf>
    <xf numFmtId="0" fontId="55" fillId="0" borderId="21" xfId="1" applyFont="1" applyBorder="1" applyAlignment="1">
      <alignment horizontal="center" vertical="top" wrapText="1"/>
    </xf>
    <xf numFmtId="10" fontId="8" fillId="0" borderId="8" xfId="1" applyNumberFormat="1" applyFont="1" applyFill="1" applyBorder="1" applyAlignment="1"/>
    <xf numFmtId="0" fontId="8" fillId="0" borderId="11" xfId="1" applyFont="1" applyBorder="1" applyAlignment="1">
      <alignment horizontal="right" wrapText="1"/>
    </xf>
    <xf numFmtId="0" fontId="55" fillId="0" borderId="14" xfId="1" applyFont="1" applyBorder="1" applyAlignment="1">
      <alignment horizontal="center" vertical="top" wrapText="1"/>
    </xf>
    <xf numFmtId="0" fontId="55" fillId="0" borderId="7" xfId="1" applyFont="1" applyBorder="1" applyAlignment="1">
      <alignment horizontal="center" vertical="top" wrapText="1"/>
    </xf>
    <xf numFmtId="0" fontId="8" fillId="0" borderId="10" xfId="1" applyFont="1" applyBorder="1" applyAlignment="1">
      <alignment vertical="top" wrapText="1"/>
    </xf>
    <xf numFmtId="0" fontId="57" fillId="0" borderId="8" xfId="1" applyFont="1" applyBorder="1" applyAlignment="1">
      <alignment horizontal="center" wrapText="1"/>
    </xf>
    <xf numFmtId="0" fontId="8" fillId="5" borderId="13" xfId="1" applyFont="1" applyFill="1" applyBorder="1" applyAlignment="1">
      <alignment vertical="top" wrapText="1"/>
    </xf>
    <xf numFmtId="0" fontId="55" fillId="0" borderId="12" xfId="1" applyFont="1" applyBorder="1" applyAlignment="1">
      <alignment wrapText="1"/>
    </xf>
    <xf numFmtId="0" fontId="57" fillId="0" borderId="12" xfId="1" applyFont="1" applyBorder="1" applyAlignment="1">
      <alignment horizontal="center" wrapText="1"/>
    </xf>
    <xf numFmtId="0" fontId="57" fillId="0" borderId="13" xfId="1" applyFont="1" applyBorder="1" applyAlignment="1">
      <alignment horizontal="right" wrapText="1"/>
    </xf>
    <xf numFmtId="0" fontId="8" fillId="0" borderId="12" xfId="1" applyFont="1" applyBorder="1" applyAlignment="1">
      <alignment vertical="top" wrapText="1"/>
    </xf>
    <xf numFmtId="0" fontId="9" fillId="0" borderId="12" xfId="1" applyFont="1" applyBorder="1" applyAlignment="1">
      <alignment vertical="top" wrapText="1"/>
    </xf>
    <xf numFmtId="0" fontId="8" fillId="0" borderId="12" xfId="1" applyFont="1" applyBorder="1" applyAlignment="1">
      <alignment horizontal="center" vertical="top" wrapText="1"/>
    </xf>
    <xf numFmtId="0" fontId="57" fillId="0" borderId="12" xfId="1" applyFont="1" applyBorder="1" applyAlignment="1">
      <alignment horizontal="center" vertical="top" wrapText="1"/>
    </xf>
    <xf numFmtId="0" fontId="8" fillId="0" borderId="13" xfId="1" applyFont="1" applyBorder="1" applyAlignment="1">
      <alignment horizontal="center" vertical="top" wrapText="1"/>
    </xf>
    <xf numFmtId="0" fontId="55" fillId="0" borderId="22" xfId="1" applyFont="1" applyBorder="1" applyAlignment="1">
      <alignment horizontal="center" vertical="top" wrapText="1"/>
    </xf>
    <xf numFmtId="0" fontId="9" fillId="5" borderId="6" xfId="1" applyFont="1" applyFill="1" applyBorder="1" applyAlignment="1">
      <alignment vertical="top" wrapText="1"/>
    </xf>
    <xf numFmtId="0" fontId="55" fillId="0" borderId="23" xfId="1" applyFont="1" applyBorder="1" applyAlignment="1">
      <alignment horizontal="center" vertical="top" wrapText="1"/>
    </xf>
    <xf numFmtId="0" fontId="9" fillId="5" borderId="17" xfId="1" applyFont="1" applyFill="1" applyBorder="1" applyAlignment="1">
      <alignment vertical="top" wrapText="1"/>
    </xf>
    <xf numFmtId="0" fontId="55" fillId="4" borderId="23" xfId="1" applyFont="1" applyFill="1" applyBorder="1" applyAlignment="1">
      <alignment horizontal="right" vertical="top" wrapText="1"/>
    </xf>
    <xf numFmtId="0" fontId="9" fillId="4" borderId="23" xfId="1" applyFont="1" applyFill="1" applyBorder="1" applyAlignment="1">
      <alignment horizontal="right" vertical="top" wrapText="1"/>
    </xf>
    <xf numFmtId="0" fontId="9" fillId="0" borderId="0" xfId="1" applyFont="1"/>
    <xf numFmtId="0" fontId="8" fillId="0" borderId="0" xfId="1" applyFont="1"/>
    <xf numFmtId="0" fontId="55" fillId="0" borderId="3" xfId="1" applyFont="1" applyBorder="1" applyAlignment="1">
      <alignment horizontal="center" vertical="top" wrapText="1"/>
    </xf>
    <xf numFmtId="0" fontId="9" fillId="5" borderId="18" xfId="1" applyFont="1" applyFill="1" applyBorder="1" applyAlignment="1">
      <alignment vertical="top" wrapText="1"/>
    </xf>
    <xf numFmtId="0" fontId="55" fillId="4" borderId="3" xfId="1" applyFont="1" applyFill="1" applyBorder="1" applyAlignment="1">
      <alignment horizontal="center" vertical="top" wrapText="1"/>
    </xf>
    <xf numFmtId="0" fontId="9" fillId="4" borderId="3" xfId="1" applyFont="1" applyFill="1" applyBorder="1" applyAlignment="1">
      <alignment horizontal="right" vertical="top" wrapText="1"/>
    </xf>
    <xf numFmtId="0" fontId="55" fillId="0" borderId="24" xfId="1" applyFont="1" applyBorder="1" applyAlignment="1">
      <alignment wrapText="1"/>
    </xf>
    <xf numFmtId="0" fontId="9" fillId="0" borderId="24" xfId="1" applyFont="1" applyBorder="1" applyAlignment="1">
      <alignment horizontal="center" wrapText="1"/>
    </xf>
    <xf numFmtId="0" fontId="55" fillId="0" borderId="24" xfId="1" applyFont="1" applyBorder="1" applyAlignment="1">
      <alignment horizontal="center" wrapText="1"/>
    </xf>
    <xf numFmtId="0" fontId="55" fillId="0" borderId="18" xfId="1" applyFont="1" applyBorder="1" applyAlignment="1">
      <alignment horizontal="center" wrapText="1"/>
    </xf>
    <xf numFmtId="0" fontId="9" fillId="0" borderId="25" xfId="1" applyFont="1" applyBorder="1" applyAlignment="1">
      <alignment horizontal="center" wrapText="1"/>
    </xf>
    <xf numFmtId="0" fontId="55" fillId="0" borderId="25" xfId="1" applyFont="1" applyBorder="1" applyAlignment="1">
      <alignment horizontal="center" wrapText="1"/>
    </xf>
    <xf numFmtId="0" fontId="55" fillId="0" borderId="26" xfId="1" applyFont="1" applyBorder="1" applyAlignment="1">
      <alignment horizontal="center" wrapText="1"/>
    </xf>
    <xf numFmtId="0" fontId="55" fillId="4" borderId="9" xfId="1" applyFont="1" applyFill="1" applyBorder="1" applyAlignment="1">
      <alignment horizontal="center" vertical="top" wrapText="1"/>
    </xf>
    <xf numFmtId="0" fontId="57" fillId="0" borderId="8" xfId="1" applyFont="1" applyFill="1" applyBorder="1" applyAlignment="1">
      <alignment horizontal="center" vertical="top" wrapText="1"/>
    </xf>
    <xf numFmtId="10" fontId="33" fillId="0" borderId="8" xfId="1" applyNumberFormat="1" applyFont="1" applyFill="1" applyBorder="1" applyAlignment="1">
      <alignment horizontal="right"/>
    </xf>
    <xf numFmtId="0" fontId="57" fillId="0" borderId="4" xfId="1" applyFont="1" applyBorder="1" applyAlignment="1">
      <alignment horizontal="center" wrapText="1"/>
    </xf>
    <xf numFmtId="0" fontId="8" fillId="0" borderId="24" xfId="1" applyFont="1" applyBorder="1" applyAlignment="1">
      <alignment horizontal="center" wrapText="1"/>
    </xf>
    <xf numFmtId="0" fontId="57" fillId="0" borderId="24" xfId="1" applyFont="1" applyBorder="1" applyAlignment="1">
      <alignment horizontal="center" wrapText="1"/>
    </xf>
    <xf numFmtId="0" fontId="57" fillId="4" borderId="9" xfId="1" applyFont="1" applyFill="1" applyBorder="1" applyAlignment="1">
      <alignment horizontal="center" vertical="top" wrapText="1"/>
    </xf>
    <xf numFmtId="0" fontId="9" fillId="0" borderId="24" xfId="1" applyFont="1" applyBorder="1" applyAlignment="1">
      <alignment vertical="top" wrapText="1"/>
    </xf>
    <xf numFmtId="0" fontId="8" fillId="0" borderId="24" xfId="1" applyFont="1" applyBorder="1" applyAlignment="1">
      <alignment horizontal="center" vertical="top" wrapText="1"/>
    </xf>
    <xf numFmtId="0" fontId="8" fillId="0" borderId="18" xfId="1" applyFont="1" applyBorder="1" applyAlignment="1">
      <alignment horizontal="center" vertical="top" wrapText="1"/>
    </xf>
    <xf numFmtId="0" fontId="57" fillId="0" borderId="11" xfId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10" fontId="8" fillId="0" borderId="8" xfId="1" applyNumberFormat="1" applyFont="1" applyFill="1" applyBorder="1" applyAlignment="1">
      <alignment horizontal="right"/>
    </xf>
    <xf numFmtId="0" fontId="57" fillId="0" borderId="13" xfId="1" applyFont="1" applyBorder="1" applyAlignment="1">
      <alignment horizontal="center" wrapText="1"/>
    </xf>
    <xf numFmtId="0" fontId="55" fillId="4" borderId="23" xfId="1" applyFont="1" applyFill="1" applyBorder="1" applyAlignment="1">
      <alignment horizontal="center" vertical="top" wrapText="1"/>
    </xf>
    <xf numFmtId="0" fontId="35" fillId="0" borderId="0" xfId="1" applyFont="1"/>
    <xf numFmtId="0" fontId="36" fillId="0" borderId="0" xfId="0" applyFont="1" applyBorder="1"/>
    <xf numFmtId="0" fontId="36" fillId="0" borderId="0" xfId="0" applyFont="1"/>
    <xf numFmtId="0" fontId="58" fillId="0" borderId="0" xfId="0" applyFont="1"/>
    <xf numFmtId="0" fontId="35" fillId="0" borderId="0" xfId="0" applyFont="1"/>
    <xf numFmtId="49" fontId="35" fillId="0" borderId="0" xfId="0" applyNumberFormat="1" applyFont="1" applyAlignment="1">
      <alignment horizontal="left"/>
    </xf>
    <xf numFmtId="0" fontId="35" fillId="0" borderId="0" xfId="1" applyFont="1" applyBorder="1" applyAlignment="1">
      <alignment vertical="top" wrapText="1"/>
    </xf>
    <xf numFmtId="0" fontId="36" fillId="0" borderId="0" xfId="1" applyFont="1" applyBorder="1"/>
    <xf numFmtId="0" fontId="35" fillId="0" borderId="0" xfId="1" applyFont="1" applyBorder="1"/>
    <xf numFmtId="49" fontId="35" fillId="0" borderId="0" xfId="1" applyNumberFormat="1" applyFont="1" applyBorder="1" applyAlignment="1">
      <alignment vertical="top"/>
    </xf>
    <xf numFmtId="0" fontId="35" fillId="0" borderId="0" xfId="1" applyFont="1" applyBorder="1" applyAlignment="1">
      <alignment horizontal="left" vertical="top" wrapText="1"/>
    </xf>
    <xf numFmtId="49" fontId="37" fillId="0" borderId="0" xfId="1" applyNumberFormat="1" applyFont="1" applyFill="1" applyBorder="1" applyAlignment="1">
      <alignment vertical="top" readingOrder="1"/>
    </xf>
    <xf numFmtId="0" fontId="41" fillId="0" borderId="0" xfId="1" applyFont="1" applyFill="1"/>
    <xf numFmtId="10" fontId="49" fillId="0" borderId="0" xfId="1" applyNumberFormat="1" applyFont="1" applyFill="1" applyBorder="1" applyAlignment="1">
      <alignment horizontal="center"/>
    </xf>
    <xf numFmtId="10" fontId="49" fillId="0" borderId="0" xfId="1" applyNumberFormat="1" applyFont="1" applyFill="1" applyBorder="1" applyAlignment="1">
      <alignment horizontal="center" wrapText="1"/>
    </xf>
    <xf numFmtId="0" fontId="59" fillId="0" borderId="0" xfId="1" applyFont="1" applyFill="1" applyBorder="1" applyAlignment="1">
      <alignment horizontal="center"/>
    </xf>
    <xf numFmtId="10" fontId="59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3" fontId="16" fillId="0" borderId="0" xfId="1" applyNumberFormat="1" applyFont="1" applyFill="1" applyBorder="1" applyAlignment="1">
      <alignment horizontal="right" vertical="top" wrapText="1"/>
    </xf>
    <xf numFmtId="0" fontId="3" fillId="0" borderId="0" xfId="1" applyFont="1" applyFill="1" applyAlignment="1">
      <alignment horizontal="left"/>
    </xf>
    <xf numFmtId="0" fontId="3" fillId="0" borderId="0" xfId="1" applyFont="1" applyFill="1" applyBorder="1" applyAlignment="1">
      <alignment horizontal="left" vertical="top" wrapText="1"/>
    </xf>
    <xf numFmtId="3" fontId="3" fillId="0" borderId="0" xfId="1" applyNumberFormat="1" applyFont="1" applyFill="1" applyBorder="1" applyAlignment="1">
      <alignment horizontal="right" vertical="top" wrapText="1"/>
    </xf>
    <xf numFmtId="3" fontId="16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/>
    <xf numFmtId="0" fontId="3" fillId="0" borderId="0" xfId="1" applyFont="1" applyFill="1"/>
    <xf numFmtId="3" fontId="3" fillId="0" borderId="0" xfId="1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50" fillId="0" borderId="27" xfId="0" applyFont="1" applyBorder="1" applyAlignment="1">
      <alignment vertical="top" wrapText="1"/>
    </xf>
    <xf numFmtId="0" fontId="50" fillId="0" borderId="28" xfId="0" applyFont="1" applyBorder="1" applyAlignment="1">
      <alignment vertical="top" wrapText="1"/>
    </xf>
    <xf numFmtId="0" fontId="51" fillId="0" borderId="28" xfId="0" applyFont="1" applyBorder="1" applyAlignment="1">
      <alignment horizontal="center" vertical="top" wrapText="1"/>
    </xf>
    <xf numFmtId="0" fontId="45" fillId="0" borderId="27" xfId="0" applyFont="1" applyBorder="1" applyAlignment="1">
      <alignment vertical="top" wrapText="1"/>
    </xf>
    <xf numFmtId="0" fontId="17" fillId="0" borderId="29" xfId="0" applyFont="1" applyBorder="1" applyAlignment="1">
      <alignment vertical="top" wrapText="1"/>
    </xf>
    <xf numFmtId="0" fontId="60" fillId="0" borderId="30" xfId="0" applyFont="1" applyBorder="1" applyAlignment="1">
      <alignment horizontal="center" vertical="top" wrapText="1"/>
    </xf>
    <xf numFmtId="172" fontId="0" fillId="0" borderId="0" xfId="0" applyNumberFormat="1"/>
    <xf numFmtId="172" fontId="60" fillId="0" borderId="30" xfId="0" applyNumberFormat="1" applyFont="1" applyBorder="1" applyAlignment="1">
      <alignment horizontal="center" vertical="top" wrapText="1"/>
    </xf>
    <xf numFmtId="172" fontId="60" fillId="0" borderId="26" xfId="0" applyNumberFormat="1" applyFont="1" applyBorder="1" applyAlignment="1">
      <alignment horizontal="center" vertical="top" wrapText="1"/>
    </xf>
    <xf numFmtId="172" fontId="61" fillId="0" borderId="28" xfId="0" applyNumberFormat="1" applyFont="1" applyBorder="1" applyAlignment="1">
      <alignment horizontal="center" wrapText="1"/>
    </xf>
    <xf numFmtId="172" fontId="50" fillId="0" borderId="28" xfId="0" applyNumberFormat="1" applyFont="1" applyBorder="1" applyAlignment="1">
      <alignment horizontal="center" wrapText="1"/>
    </xf>
    <xf numFmtId="172" fontId="50" fillId="0" borderId="28" xfId="0" applyNumberFormat="1" applyFont="1" applyBorder="1" applyAlignment="1">
      <alignment horizontal="center" vertical="top" wrapText="1"/>
    </xf>
    <xf numFmtId="172" fontId="45" fillId="0" borderId="28" xfId="0" applyNumberFormat="1" applyFont="1" applyBorder="1" applyAlignment="1">
      <alignment horizontal="center" vertical="top" wrapText="1"/>
    </xf>
    <xf numFmtId="172" fontId="45" fillId="0" borderId="28" xfId="0" applyNumberFormat="1" applyFont="1" applyBorder="1" applyAlignment="1">
      <alignment horizontal="center" wrapText="1"/>
    </xf>
    <xf numFmtId="0" fontId="60" fillId="6" borderId="29" xfId="0" applyFont="1" applyFill="1" applyBorder="1" applyAlignment="1">
      <alignment vertical="top" wrapText="1"/>
    </xf>
    <xf numFmtId="0" fontId="17" fillId="0" borderId="26" xfId="0" applyFont="1" applyBorder="1" applyAlignment="1">
      <alignment vertical="top" wrapText="1"/>
    </xf>
    <xf numFmtId="0" fontId="50" fillId="6" borderId="31" xfId="0" applyFont="1" applyFill="1" applyBorder="1" applyAlignment="1">
      <alignment wrapText="1"/>
    </xf>
    <xf numFmtId="0" fontId="50" fillId="6" borderId="31" xfId="0" applyFont="1" applyFill="1" applyBorder="1" applyAlignment="1">
      <alignment horizontal="center" vertical="top" wrapText="1"/>
    </xf>
    <xf numFmtId="0" fontId="51" fillId="0" borderId="28" xfId="0" applyFont="1" applyBorder="1" applyAlignment="1">
      <alignment horizontal="center" wrapText="1"/>
    </xf>
    <xf numFmtId="172" fontId="50" fillId="0" borderId="32" xfId="0" applyNumberFormat="1" applyFont="1" applyBorder="1" applyAlignment="1">
      <alignment horizontal="center" wrapText="1"/>
    </xf>
    <xf numFmtId="172" fontId="50" fillId="0" borderId="13" xfId="0" applyNumberFormat="1" applyFont="1" applyBorder="1" applyAlignment="1">
      <alignment horizontal="center" wrapText="1"/>
    </xf>
    <xf numFmtId="172" fontId="50" fillId="0" borderId="6" xfId="0" applyNumberFormat="1" applyFont="1" applyBorder="1" applyAlignment="1">
      <alignment horizontal="center" vertical="top" wrapText="1"/>
    </xf>
    <xf numFmtId="172" fontId="50" fillId="0" borderId="6" xfId="0" applyNumberFormat="1" applyFont="1" applyBorder="1" applyAlignment="1">
      <alignment horizontal="center" wrapText="1"/>
    </xf>
    <xf numFmtId="172" fontId="50" fillId="0" borderId="6" xfId="0" applyNumberFormat="1" applyFont="1" applyBorder="1" applyAlignment="1">
      <alignment wrapText="1"/>
    </xf>
    <xf numFmtId="172" fontId="50" fillId="0" borderId="33" xfId="0" applyNumberFormat="1" applyFont="1" applyBorder="1" applyAlignment="1">
      <alignment vertical="top" wrapText="1"/>
    </xf>
    <xf numFmtId="172" fontId="50" fillId="0" borderId="27" xfId="0" applyNumberFormat="1" applyFont="1" applyBorder="1" applyAlignment="1">
      <alignment vertical="top" wrapText="1"/>
    </xf>
    <xf numFmtId="172" fontId="57" fillId="0" borderId="28" xfId="0" applyNumberFormat="1" applyFont="1" applyBorder="1" applyAlignment="1">
      <alignment horizontal="center" wrapText="1"/>
    </xf>
    <xf numFmtId="172" fontId="50" fillId="0" borderId="34" xfId="0" applyNumberFormat="1" applyFont="1" applyBorder="1" applyAlignment="1">
      <alignment vertical="top" wrapText="1"/>
    </xf>
    <xf numFmtId="172" fontId="50" fillId="0" borderId="35" xfId="0" applyNumberFormat="1" applyFont="1" applyBorder="1" applyAlignment="1">
      <alignment horizontal="center" vertical="top" wrapText="1"/>
    </xf>
    <xf numFmtId="172" fontId="50" fillId="0" borderId="35" xfId="0" applyNumberFormat="1" applyFont="1" applyBorder="1" applyAlignment="1">
      <alignment horizontal="center" wrapText="1"/>
    </xf>
    <xf numFmtId="0" fontId="51" fillId="0" borderId="31" xfId="0" applyFont="1" applyBorder="1" applyAlignment="1">
      <alignment horizontal="center" wrapText="1"/>
    </xf>
    <xf numFmtId="0" fontId="51" fillId="0" borderId="8" xfId="0" applyFont="1" applyBorder="1" applyAlignment="1">
      <alignment horizontal="center" wrapText="1"/>
    </xf>
    <xf numFmtId="0" fontId="51" fillId="0" borderId="31" xfId="0" applyFont="1" applyBorder="1" applyAlignment="1">
      <alignment horizontal="center" vertical="top" wrapText="1"/>
    </xf>
    <xf numFmtId="172" fontId="50" fillId="0" borderId="8" xfId="0" applyNumberFormat="1" applyFont="1" applyBorder="1" applyAlignment="1">
      <alignment vertical="top" wrapText="1"/>
    </xf>
    <xf numFmtId="172" fontId="50" fillId="0" borderId="32" xfId="0" applyNumberFormat="1" applyFont="1" applyBorder="1" applyAlignment="1">
      <alignment horizontal="center" vertical="top" wrapText="1"/>
    </xf>
    <xf numFmtId="172" fontId="50" fillId="0" borderId="31" xfId="0" applyNumberFormat="1" applyFont="1" applyBorder="1" applyAlignment="1">
      <alignment wrapText="1"/>
    </xf>
    <xf numFmtId="172" fontId="50" fillId="0" borderId="31" xfId="0" applyNumberFormat="1" applyFont="1" applyBorder="1" applyAlignment="1">
      <alignment vertical="top" wrapText="1"/>
    </xf>
    <xf numFmtId="172" fontId="60" fillId="0" borderId="6" xfId="0" applyNumberFormat="1" applyFont="1" applyBorder="1" applyAlignment="1">
      <alignment horizontal="center" vertical="top" wrapText="1"/>
    </xf>
    <xf numFmtId="0" fontId="39" fillId="0" borderId="0" xfId="0" applyFont="1"/>
    <xf numFmtId="0" fontId="2" fillId="0" borderId="0" xfId="0" applyFont="1" applyFill="1"/>
    <xf numFmtId="0" fontId="6" fillId="0" borderId="0" xfId="0" applyFont="1" applyFill="1"/>
    <xf numFmtId="1" fontId="17" fillId="0" borderId="0" xfId="1" applyNumberFormat="1" applyFont="1" applyFill="1" applyBorder="1" applyAlignment="1">
      <alignment horizontal="left"/>
    </xf>
    <xf numFmtId="49" fontId="17" fillId="0" borderId="0" xfId="1" applyNumberFormat="1" applyFont="1" applyFill="1" applyBorder="1" applyAlignment="1"/>
    <xf numFmtId="14" fontId="17" fillId="0" borderId="0" xfId="1" applyNumberFormat="1" applyFont="1" applyFill="1" applyBorder="1" applyAlignment="1"/>
    <xf numFmtId="49" fontId="2" fillId="0" borderId="0" xfId="1" applyNumberFormat="1" applyFont="1" applyFill="1"/>
    <xf numFmtId="10" fontId="59" fillId="0" borderId="0" xfId="1" applyNumberFormat="1" applyFont="1" applyFill="1" applyBorder="1" applyAlignment="1">
      <alignment horizontal="left"/>
    </xf>
    <xf numFmtId="0" fontId="48" fillId="0" borderId="0" xfId="2" applyNumberFormat="1" applyFont="1"/>
    <xf numFmtId="0" fontId="29" fillId="0" borderId="37" xfId="1" applyFont="1" applyBorder="1" applyAlignment="1">
      <alignment vertical="top" wrapText="1"/>
    </xf>
    <xf numFmtId="0" fontId="29" fillId="0" borderId="22" xfId="1" applyFont="1" applyBorder="1" applyAlignment="1">
      <alignment vertical="top" wrapText="1"/>
    </xf>
    <xf numFmtId="0" fontId="29" fillId="3" borderId="37" xfId="1" applyFont="1" applyFill="1" applyBorder="1" applyAlignment="1">
      <alignment horizontal="right" vertical="top" wrapText="1"/>
    </xf>
    <xf numFmtId="0" fontId="29" fillId="3" borderId="22" xfId="1" applyFont="1" applyFill="1" applyBorder="1" applyAlignment="1">
      <alignment horizontal="right" vertical="top" wrapText="1"/>
    </xf>
    <xf numFmtId="0" fontId="29" fillId="3" borderId="9" xfId="1" applyFont="1" applyFill="1" applyBorder="1" applyAlignment="1">
      <alignment horizontal="right" vertical="top" wrapText="1"/>
    </xf>
    <xf numFmtId="0" fontId="29" fillId="4" borderId="9" xfId="1" applyFont="1" applyFill="1" applyBorder="1" applyAlignment="1">
      <alignment horizontal="right" vertical="top" wrapText="1"/>
    </xf>
    <xf numFmtId="0" fontId="60" fillId="0" borderId="38" xfId="1" applyFont="1" applyBorder="1" applyAlignment="1">
      <alignment horizontal="center" wrapText="1"/>
    </xf>
    <xf numFmtId="0" fontId="60" fillId="0" borderId="2" xfId="1" applyFont="1" applyBorder="1" applyAlignment="1">
      <alignment horizontal="center" wrapText="1"/>
    </xf>
    <xf numFmtId="0" fontId="60" fillId="0" borderId="38" xfId="1" applyFont="1" applyBorder="1" applyAlignment="1">
      <alignment horizontal="center" vertical="top" wrapText="1"/>
    </xf>
    <xf numFmtId="0" fontId="60" fillId="0" borderId="2" xfId="1" applyFont="1" applyBorder="1" applyAlignment="1">
      <alignment horizontal="center" vertical="top" wrapText="1"/>
    </xf>
    <xf numFmtId="0" fontId="17" fillId="3" borderId="37" xfId="1" applyFont="1" applyFill="1" applyBorder="1" applyAlignment="1">
      <alignment horizontal="right" vertical="top" wrapText="1"/>
    </xf>
    <xf numFmtId="0" fontId="17" fillId="3" borderId="23" xfId="1" applyFont="1" applyFill="1" applyBorder="1" applyAlignment="1">
      <alignment horizontal="right" vertical="top" wrapText="1"/>
    </xf>
    <xf numFmtId="10" fontId="60" fillId="0" borderId="20" xfId="1" applyNumberFormat="1" applyFont="1" applyBorder="1" applyAlignment="1">
      <alignment horizontal="center" wrapText="1"/>
    </xf>
    <xf numFmtId="10" fontId="60" fillId="0" borderId="36" xfId="1" applyNumberFormat="1" applyFont="1" applyBorder="1" applyAlignment="1">
      <alignment horizontal="center" wrapText="1"/>
    </xf>
    <xf numFmtId="10" fontId="60" fillId="0" borderId="11" xfId="1" applyNumberFormat="1" applyFont="1" applyBorder="1" applyAlignment="1">
      <alignment horizontal="center" wrapText="1"/>
    </xf>
    <xf numFmtId="10" fontId="60" fillId="0" borderId="17" xfId="1" applyNumberFormat="1" applyFont="1" applyBorder="1" applyAlignment="1">
      <alignment horizontal="center" wrapText="1"/>
    </xf>
    <xf numFmtId="0" fontId="17" fillId="3" borderId="9" xfId="1" applyFont="1" applyFill="1" applyBorder="1" applyAlignment="1">
      <alignment horizontal="right" vertical="top" wrapText="1"/>
    </xf>
    <xf numFmtId="0" fontId="17" fillId="4" borderId="9" xfId="1" applyFont="1" applyFill="1" applyBorder="1" applyAlignment="1">
      <alignment horizontal="right" vertical="top" wrapText="1"/>
    </xf>
    <xf numFmtId="0" fontId="17" fillId="4" borderId="23" xfId="1" applyFont="1" applyFill="1" applyBorder="1" applyAlignment="1">
      <alignment horizontal="right" vertical="top" wrapText="1"/>
    </xf>
    <xf numFmtId="0" fontId="17" fillId="0" borderId="38" xfId="1" applyFont="1" applyBorder="1" applyAlignment="1">
      <alignment horizontal="center" vertical="top" wrapText="1"/>
    </xf>
    <xf numFmtId="0" fontId="17" fillId="0" borderId="2" xfId="1" applyFont="1" applyBorder="1" applyAlignment="1">
      <alignment horizontal="center" vertical="top" wrapText="1"/>
    </xf>
    <xf numFmtId="0" fontId="53" fillId="0" borderId="20" xfId="1" applyFont="1" applyBorder="1" applyAlignment="1">
      <alignment horizontal="center" vertical="top" wrapText="1"/>
    </xf>
    <xf numFmtId="0" fontId="53" fillId="0" borderId="36" xfId="1" applyFont="1" applyBorder="1" applyAlignment="1">
      <alignment horizontal="center" vertical="top" wrapText="1"/>
    </xf>
    <xf numFmtId="0" fontId="17" fillId="3" borderId="11" xfId="1" applyFont="1" applyFill="1" applyBorder="1" applyAlignment="1">
      <alignment horizontal="right" vertical="top" wrapText="1"/>
    </xf>
    <xf numFmtId="0" fontId="17" fillId="3" borderId="17" xfId="1" applyFont="1" applyFill="1" applyBorder="1" applyAlignment="1">
      <alignment horizontal="right" vertical="top" wrapText="1"/>
    </xf>
    <xf numFmtId="0" fontId="29" fillId="0" borderId="38" xfId="1" applyFont="1" applyBorder="1" applyAlignment="1">
      <alignment horizontal="center" vertical="top" wrapText="1"/>
    </xf>
    <xf numFmtId="0" fontId="29" fillId="0" borderId="42" xfId="1" applyFont="1" applyBorder="1" applyAlignment="1">
      <alignment horizontal="center" vertical="top" wrapText="1"/>
    </xf>
    <xf numFmtId="0" fontId="29" fillId="0" borderId="2" xfId="1" applyFont="1" applyBorder="1" applyAlignment="1">
      <alignment horizontal="center" vertical="top" wrapText="1"/>
    </xf>
    <xf numFmtId="0" fontId="55" fillId="0" borderId="39" xfId="1" applyFont="1" applyBorder="1" applyAlignment="1">
      <alignment wrapText="1"/>
    </xf>
    <xf numFmtId="0" fontId="55" fillId="0" borderId="40" xfId="1" applyFont="1" applyBorder="1" applyAlignment="1">
      <alignment wrapText="1"/>
    </xf>
    <xf numFmtId="0" fontId="55" fillId="0" borderId="41" xfId="1" applyFont="1" applyBorder="1" applyAlignment="1">
      <alignment wrapText="1"/>
    </xf>
    <xf numFmtId="10" fontId="55" fillId="0" borderId="39" xfId="1" applyNumberFormat="1" applyFont="1" applyBorder="1" applyAlignment="1">
      <alignment horizontal="center" wrapText="1"/>
    </xf>
    <xf numFmtId="0" fontId="55" fillId="0" borderId="40" xfId="1" applyFont="1" applyBorder="1" applyAlignment="1">
      <alignment horizontal="center" wrapText="1"/>
    </xf>
    <xf numFmtId="0" fontId="55" fillId="0" borderId="41" xfId="1" applyFont="1" applyBorder="1" applyAlignment="1">
      <alignment horizontal="center" wrapText="1"/>
    </xf>
    <xf numFmtId="10" fontId="55" fillId="0" borderId="39" xfId="1" applyNumberFormat="1" applyFont="1" applyBorder="1" applyAlignment="1">
      <alignment horizontal="center" vertical="top" wrapText="1"/>
    </xf>
    <xf numFmtId="10" fontId="55" fillId="0" borderId="40" xfId="1" applyNumberFormat="1" applyFont="1" applyBorder="1" applyAlignment="1">
      <alignment horizontal="center" vertical="top" wrapText="1"/>
    </xf>
    <xf numFmtId="10" fontId="55" fillId="0" borderId="41" xfId="1" applyNumberFormat="1" applyFont="1" applyBorder="1" applyAlignment="1">
      <alignment horizontal="center" vertical="top" wrapText="1"/>
    </xf>
    <xf numFmtId="10" fontId="9" fillId="0" borderId="39" xfId="1" applyNumberFormat="1" applyFont="1" applyBorder="1" applyAlignment="1">
      <alignment horizontal="center" vertical="top" wrapText="1"/>
    </xf>
    <xf numFmtId="10" fontId="9" fillId="0" borderId="40" xfId="1" applyNumberFormat="1" applyFont="1" applyBorder="1" applyAlignment="1">
      <alignment horizontal="center" vertical="top" wrapText="1"/>
    </xf>
    <xf numFmtId="10" fontId="9" fillId="0" borderId="41" xfId="1" applyNumberFormat="1" applyFont="1" applyBorder="1" applyAlignment="1">
      <alignment horizontal="center" vertical="top" wrapText="1"/>
    </xf>
    <xf numFmtId="0" fontId="55" fillId="0" borderId="7" xfId="1" applyFont="1" applyBorder="1" applyAlignment="1">
      <alignment wrapText="1"/>
    </xf>
    <xf numFmtId="0" fontId="55" fillId="0" borderId="5" xfId="1" applyFont="1" applyBorder="1" applyAlignment="1">
      <alignment wrapText="1"/>
    </xf>
    <xf numFmtId="0" fontId="55" fillId="0" borderId="6" xfId="1" applyFont="1" applyBorder="1" applyAlignment="1">
      <alignment wrapText="1"/>
    </xf>
    <xf numFmtId="0" fontId="55" fillId="0" borderId="21" xfId="1" applyFont="1" applyBorder="1" applyAlignment="1">
      <alignment horizontal="center" wrapText="1"/>
    </xf>
    <xf numFmtId="0" fontId="55" fillId="0" borderId="12" xfId="1" applyFont="1" applyBorder="1" applyAlignment="1">
      <alignment horizontal="center" wrapText="1"/>
    </xf>
    <xf numFmtId="0" fontId="55" fillId="0" borderId="13" xfId="1" applyFont="1" applyBorder="1" applyAlignment="1">
      <alignment horizontal="center" wrapText="1"/>
    </xf>
    <xf numFmtId="0" fontId="55" fillId="0" borderId="21" xfId="1" applyFont="1" applyBorder="1" applyAlignment="1">
      <alignment horizontal="center" vertical="top" wrapText="1"/>
    </xf>
    <xf numFmtId="0" fontId="55" fillId="0" borderId="12" xfId="1" applyFont="1" applyBorder="1" applyAlignment="1">
      <alignment horizontal="center" vertical="top" wrapText="1"/>
    </xf>
    <xf numFmtId="0" fontId="55" fillId="0" borderId="13" xfId="1" applyFont="1" applyBorder="1" applyAlignment="1">
      <alignment horizontal="center" vertical="top" wrapText="1"/>
    </xf>
    <xf numFmtId="0" fontId="9" fillId="0" borderId="21" xfId="1" applyFont="1" applyBorder="1" applyAlignment="1">
      <alignment horizontal="center" vertical="top" wrapText="1"/>
    </xf>
    <xf numFmtId="0" fontId="9" fillId="0" borderId="12" xfId="1" applyFont="1" applyBorder="1" applyAlignment="1">
      <alignment horizontal="center" vertical="top" wrapText="1"/>
    </xf>
    <xf numFmtId="0" fontId="9" fillId="0" borderId="13" xfId="1" applyFont="1" applyBorder="1" applyAlignment="1">
      <alignment horizontal="center" vertical="top" wrapText="1"/>
    </xf>
    <xf numFmtId="0" fontId="53" fillId="0" borderId="43" xfId="1" applyFont="1" applyBorder="1" applyAlignment="1">
      <alignment horizontal="center" wrapText="1"/>
    </xf>
    <xf numFmtId="0" fontId="53" fillId="0" borderId="25" xfId="1" applyFont="1" applyBorder="1" applyAlignment="1">
      <alignment horizontal="center" wrapText="1"/>
    </xf>
    <xf numFmtId="0" fontId="53" fillId="0" borderId="26" xfId="1" applyFont="1" applyBorder="1" applyAlignment="1">
      <alignment horizontal="center" wrapText="1"/>
    </xf>
    <xf numFmtId="0" fontId="29" fillId="0" borderId="43" xfId="1" applyFont="1" applyBorder="1" applyAlignment="1">
      <alignment horizontal="center" vertical="top" wrapText="1"/>
    </xf>
    <xf numFmtId="0" fontId="29" fillId="0" borderId="25" xfId="1" applyFont="1" applyBorder="1" applyAlignment="1">
      <alignment horizontal="center" vertical="top" wrapText="1"/>
    </xf>
    <xf numFmtId="0" fontId="29" fillId="0" borderId="26" xfId="1" applyFont="1" applyBorder="1" applyAlignment="1">
      <alignment horizontal="center" vertical="top" wrapText="1"/>
    </xf>
    <xf numFmtId="0" fontId="55" fillId="0" borderId="21" xfId="1" applyFont="1" applyBorder="1" applyAlignment="1">
      <alignment wrapText="1"/>
    </xf>
    <xf numFmtId="0" fontId="55" fillId="0" borderId="12" xfId="1" applyFont="1" applyBorder="1" applyAlignment="1">
      <alignment wrapText="1"/>
    </xf>
    <xf numFmtId="0" fontId="55" fillId="0" borderId="13" xfId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3" workbookViewId="0"/>
  </sheetViews>
  <sheetFormatPr baseColWidth="10" defaultColWidth="8.83203125" defaultRowHeight="12" x14ac:dyDescent="0"/>
  <cols>
    <col min="1" max="1" width="15.33203125" style="61" customWidth="1"/>
    <col min="2" max="2" width="49" style="61" customWidth="1"/>
    <col min="3" max="16384" width="8.83203125" style="61"/>
  </cols>
  <sheetData>
    <row r="1" spans="1:2" s="347" customFormat="1" ht="13" customHeight="1">
      <c r="A1" s="346" t="s">
        <v>492</v>
      </c>
      <c r="B1" s="346"/>
    </row>
    <row r="2" spans="1:2" s="347" customFormat="1" ht="13"/>
    <row r="3" spans="1:2" s="347" customFormat="1" ht="13" customHeight="1">
      <c r="A3" s="346" t="s">
        <v>493</v>
      </c>
      <c r="B3" s="348" t="s">
        <v>494</v>
      </c>
    </row>
    <row r="4" spans="1:2" s="347" customFormat="1" ht="13" customHeight="1">
      <c r="A4" s="346" t="s">
        <v>495</v>
      </c>
      <c r="B4" s="349" t="s">
        <v>516</v>
      </c>
    </row>
    <row r="5" spans="1:2" s="347" customFormat="1" ht="13" customHeight="1">
      <c r="A5" s="346" t="s">
        <v>496</v>
      </c>
      <c r="B5" s="349" t="s">
        <v>517</v>
      </c>
    </row>
    <row r="6" spans="1:2" s="347" customFormat="1" ht="13" customHeight="1">
      <c r="A6" s="346" t="s">
        <v>497</v>
      </c>
      <c r="B6" s="346" t="s">
        <v>518</v>
      </c>
    </row>
    <row r="7" spans="1:2" s="347" customFormat="1" ht="13" customHeight="1">
      <c r="A7" s="346" t="s">
        <v>498</v>
      </c>
      <c r="B7" s="346" t="s">
        <v>519</v>
      </c>
    </row>
    <row r="8" spans="1:2" s="347" customFormat="1" ht="13" customHeight="1">
      <c r="A8" s="346" t="s">
        <v>499</v>
      </c>
      <c r="B8" s="346" t="s">
        <v>520</v>
      </c>
    </row>
    <row r="9" spans="1:2" s="347" customFormat="1" ht="13" customHeight="1">
      <c r="A9" s="346" t="s">
        <v>500</v>
      </c>
      <c r="B9" s="346" t="s">
        <v>521</v>
      </c>
    </row>
    <row r="10" spans="1:2" s="347" customFormat="1" ht="13" customHeight="1">
      <c r="A10" s="346" t="s">
        <v>501</v>
      </c>
      <c r="B10" s="346" t="s">
        <v>522</v>
      </c>
    </row>
    <row r="11" spans="1:2" s="347" customFormat="1" ht="13" customHeight="1">
      <c r="A11" s="346" t="s">
        <v>502</v>
      </c>
      <c r="B11" s="350" t="s">
        <v>523</v>
      </c>
    </row>
    <row r="12" spans="1:2" s="347" customFormat="1" ht="13" customHeight="1">
      <c r="A12" s="346" t="s">
        <v>503</v>
      </c>
      <c r="B12" s="346" t="s">
        <v>524</v>
      </c>
    </row>
    <row r="13" spans="1:2" s="347" customFormat="1" ht="13" customHeight="1">
      <c r="A13" s="348" t="s">
        <v>504</v>
      </c>
      <c r="B13" s="346" t="s">
        <v>525</v>
      </c>
    </row>
    <row r="14" spans="1:2" s="347" customFormat="1" ht="13" customHeight="1">
      <c r="A14" s="346"/>
      <c r="B14" s="346"/>
    </row>
    <row r="15" spans="1:2" s="347" customFormat="1" ht="13" customHeight="1">
      <c r="A15" s="351" t="s">
        <v>515</v>
      </c>
    </row>
    <row r="16" spans="1:2" ht="13" customHeight="1">
      <c r="A16" s="62"/>
    </row>
    <row r="17" spans="1:3" s="341" customFormat="1" ht="13" customHeight="1">
      <c r="A17" s="344" t="s">
        <v>505</v>
      </c>
    </row>
    <row r="18" spans="1:3" s="341" customFormat="1" ht="13" customHeight="1">
      <c r="A18" s="342"/>
    </row>
    <row r="19" spans="1:3" s="341" customFormat="1" ht="13" customHeight="1">
      <c r="A19" s="340" t="s">
        <v>506</v>
      </c>
    </row>
    <row r="20" spans="1:3" s="341" customFormat="1" ht="13" customHeight="1">
      <c r="A20" s="342" t="s">
        <v>507</v>
      </c>
    </row>
    <row r="21" spans="1:3" s="341" customFormat="1" ht="13" customHeight="1">
      <c r="A21" s="342" t="s">
        <v>508</v>
      </c>
    </row>
    <row r="22" spans="1:3" s="341" customFormat="1" ht="13" customHeight="1">
      <c r="A22" s="342" t="s">
        <v>509</v>
      </c>
    </row>
    <row r="23" spans="1:3" s="341" customFormat="1" ht="13" customHeight="1">
      <c r="A23" s="342" t="s">
        <v>510</v>
      </c>
    </row>
    <row r="24" spans="1:3" s="341" customFormat="1" ht="13" customHeight="1">
      <c r="A24" s="342" t="s">
        <v>511</v>
      </c>
    </row>
    <row r="25" spans="1:3" s="341" customFormat="1" ht="13" customHeight="1">
      <c r="A25" s="342" t="s">
        <v>512</v>
      </c>
    </row>
    <row r="26" spans="1:3" s="341" customFormat="1" ht="13" customHeight="1">
      <c r="A26" s="342" t="s">
        <v>513</v>
      </c>
    </row>
    <row r="27" spans="1:3" s="341" customFormat="1" ht="13" customHeight="1">
      <c r="A27" s="342"/>
    </row>
    <row r="28" spans="1:3" s="341" customFormat="1" ht="13" customHeight="1">
      <c r="A28" s="343" t="s">
        <v>1177</v>
      </c>
      <c r="B28" s="343" t="s">
        <v>1178</v>
      </c>
      <c r="C28" s="342"/>
    </row>
    <row r="29" spans="1:3" s="341" customFormat="1" ht="13" customHeight="1">
      <c r="A29" s="342"/>
      <c r="B29" s="343" t="s">
        <v>1179</v>
      </c>
    </row>
    <row r="30" spans="1:3" s="341" customFormat="1" ht="13" customHeight="1">
      <c r="A30" s="343"/>
      <c r="B30" s="342"/>
    </row>
    <row r="31" spans="1:3" s="341" customFormat="1" ht="13" customHeight="1">
      <c r="A31" s="343" t="s">
        <v>1180</v>
      </c>
      <c r="B31" s="343" t="s">
        <v>1181</v>
      </c>
    </row>
    <row r="32" spans="1:3" s="341" customFormat="1" ht="13" customHeight="1"/>
    <row r="33" spans="1:3" s="341" customFormat="1" ht="13" customHeight="1">
      <c r="A33" s="345" t="s">
        <v>514</v>
      </c>
    </row>
    <row r="34" spans="1:3" s="341" customFormat="1" ht="13" customHeight="1">
      <c r="A34" s="344" t="s">
        <v>1239</v>
      </c>
    </row>
    <row r="35" spans="1:3" s="341" customFormat="1" ht="13" customHeight="1">
      <c r="A35" s="342"/>
    </row>
    <row r="36" spans="1:3" s="341" customFormat="1" ht="13" customHeight="1">
      <c r="A36" s="342"/>
    </row>
    <row r="37" spans="1:3" s="341" customFormat="1" ht="13" customHeight="1">
      <c r="A37" s="342"/>
    </row>
    <row r="38" spans="1:3" s="341" customFormat="1" ht="13" customHeight="1">
      <c r="A38" s="342"/>
    </row>
    <row r="39" spans="1:3" s="341" customFormat="1" ht="13" customHeight="1">
      <c r="A39" s="343"/>
      <c r="B39" s="343"/>
      <c r="C39" s="342"/>
    </row>
    <row r="40" spans="1:3" s="341" customFormat="1" ht="13" customHeight="1">
      <c r="A40" s="342"/>
      <c r="B40" s="343"/>
    </row>
    <row r="41" spans="1:3" s="341" customFormat="1" ht="13" customHeight="1">
      <c r="A41" s="343"/>
      <c r="B41" s="342"/>
    </row>
    <row r="42" spans="1:3" s="341" customFormat="1" ht="13" customHeight="1">
      <c r="A42" s="343"/>
      <c r="B42" s="343"/>
    </row>
    <row r="43" spans="1:3" ht="13" customHeight="1"/>
    <row r="44" spans="1:3" ht="13" customHeight="1"/>
    <row r="45" spans="1:3" ht="13" customHeight="1"/>
    <row r="46" spans="1:3" ht="13" customHeight="1"/>
    <row r="47" spans="1:3" ht="13" customHeight="1"/>
    <row r="48" spans="1:3" ht="13" customHeight="1"/>
    <row r="49" ht="13" customHeight="1"/>
    <row r="50" ht="13" customHeight="1"/>
    <row r="51" ht="13" customHeight="1"/>
    <row r="52" ht="13" customHeight="1"/>
    <row r="53" ht="13" customHeight="1"/>
    <row r="54" ht="13" customHeight="1"/>
    <row r="55" ht="13" customHeight="1"/>
    <row r="56" ht="13" customHeight="1"/>
    <row r="57" ht="13" customHeight="1"/>
    <row r="58" ht="13" customHeight="1"/>
    <row r="59" ht="13" customHeight="1"/>
    <row r="60" ht="13" customHeight="1"/>
    <row r="61" ht="13" customHeight="1"/>
    <row r="62" ht="13" customHeight="1"/>
    <row r="63" ht="13" customHeight="1"/>
    <row r="64" ht="13" customHeight="1"/>
    <row r="65" ht="13" customHeight="1"/>
    <row r="66" ht="13" customHeight="1"/>
    <row r="67" ht="13" customHeight="1"/>
    <row r="68" ht="13" customHeight="1"/>
    <row r="69" ht="13" customHeight="1"/>
    <row r="70" ht="13" customHeight="1"/>
    <row r="71" ht="13" customHeight="1"/>
    <row r="72" ht="13" customHeight="1"/>
    <row r="73" ht="13" customHeight="1"/>
    <row r="74" ht="13" customHeight="1"/>
    <row r="75" ht="13" customHeight="1"/>
    <row r="76" ht="13" customHeight="1"/>
    <row r="77" ht="13" customHeight="1"/>
    <row r="78" ht="13" customHeight="1"/>
    <row r="79" ht="13" customHeight="1"/>
    <row r="80" ht="13" customHeight="1"/>
    <row r="81" ht="13" customHeight="1"/>
    <row r="82" ht="13" customHeight="1"/>
    <row r="83" ht="13" customHeight="1"/>
    <row r="84" ht="13" customHeight="1"/>
    <row r="85" ht="13" customHeight="1"/>
    <row r="86" ht="13" customHeight="1"/>
    <row r="87" ht="13" customHeight="1"/>
    <row r="88" ht="13" customHeight="1"/>
    <row r="89" ht="13" customHeight="1"/>
    <row r="90" ht="13" customHeight="1"/>
    <row r="91" ht="13" customHeight="1"/>
    <row r="92" ht="13" customHeight="1"/>
    <row r="93" ht="13" customHeight="1"/>
    <row r="94" ht="13" customHeight="1"/>
    <row r="95" ht="13" customHeight="1"/>
    <row r="96" ht="13" customHeight="1"/>
    <row r="97" ht="13" customHeight="1"/>
    <row r="98" ht="13" customHeight="1"/>
    <row r="99" ht="13" customHeight="1"/>
    <row r="100" ht="13" customHeight="1"/>
    <row r="101" ht="13" customHeight="1"/>
    <row r="102" ht="13" customHeight="1"/>
    <row r="103" ht="13" customHeight="1"/>
    <row r="104" ht="13" customHeight="1"/>
    <row r="105" ht="13" customHeight="1"/>
    <row r="106" ht="13" customHeight="1"/>
    <row r="107" ht="13" customHeight="1"/>
    <row r="108" ht="13" customHeight="1"/>
    <row r="109" ht="13" customHeight="1"/>
    <row r="110" ht="13" customHeight="1"/>
    <row r="111" ht="13" customHeight="1"/>
    <row r="112" ht="13" customHeight="1"/>
    <row r="113" ht="13" customHeight="1"/>
    <row r="114" ht="13" customHeight="1"/>
    <row r="115" ht="13" customHeight="1"/>
    <row r="116" ht="13" customHeight="1"/>
    <row r="117" ht="13" customHeight="1"/>
    <row r="118" ht="13" customHeight="1"/>
    <row r="119" ht="13" customHeight="1"/>
    <row r="120" ht="13" customHeight="1"/>
    <row r="121" ht="13" customHeight="1"/>
    <row r="122" ht="13" customHeight="1"/>
    <row r="123" ht="13" customHeight="1"/>
    <row r="124" ht="13" customHeight="1"/>
    <row r="125" ht="13" customHeight="1"/>
    <row r="126" ht="13" customHeight="1"/>
    <row r="127" ht="13" customHeight="1"/>
    <row r="128" ht="13" customHeight="1"/>
    <row r="129" ht="13" customHeight="1"/>
    <row r="130" ht="13" customHeight="1"/>
    <row r="131" ht="13" customHeight="1"/>
    <row r="132" ht="13" customHeight="1"/>
    <row r="133" ht="13" customHeight="1"/>
    <row r="134" ht="13" customHeight="1"/>
    <row r="135" ht="13" customHeight="1"/>
    <row r="136" ht="13" customHeight="1"/>
    <row r="137" ht="13" customHeight="1"/>
    <row r="138" ht="13" customHeight="1"/>
    <row r="139" ht="13" customHeight="1"/>
    <row r="140" ht="13" customHeight="1"/>
    <row r="141" ht="13" customHeight="1"/>
  </sheetData>
  <pageMargins left="0.75" right="0.75" top="1" bottom="1" header="0.5" footer="0.5"/>
  <pageSetup orientation="portrait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workbookViewId="0">
      <selection activeCell="I30" sqref="I30"/>
    </sheetView>
  </sheetViews>
  <sheetFormatPr baseColWidth="10" defaultColWidth="9.1640625" defaultRowHeight="12" x14ac:dyDescent="0"/>
  <cols>
    <col min="1" max="11" width="9.1640625" style="63"/>
    <col min="12" max="12" width="13" style="63" customWidth="1"/>
    <col min="13" max="16" width="9.1640625" style="63"/>
    <col min="17" max="17" width="11.5" style="63" customWidth="1"/>
    <col min="18" max="16384" width="9.1640625" style="63"/>
  </cols>
  <sheetData>
    <row r="1" spans="1:25" ht="15">
      <c r="A1" s="29" t="s">
        <v>1129</v>
      </c>
    </row>
    <row r="2" spans="1:25" ht="15">
      <c r="A2" s="29" t="s">
        <v>1130</v>
      </c>
    </row>
    <row r="3" spans="1:25" ht="15">
      <c r="A3" s="29" t="s">
        <v>1131</v>
      </c>
    </row>
    <row r="5" spans="1:25" ht="13" thickBot="1"/>
    <row r="6" spans="1:25" ht="14" thickTop="1" thickBot="1">
      <c r="A6" s="242"/>
      <c r="B6" s="440" t="s">
        <v>1132</v>
      </c>
      <c r="C6" s="441"/>
      <c r="D6" s="441"/>
      <c r="E6" s="442"/>
      <c r="F6" s="243"/>
      <c r="G6" s="440" t="s">
        <v>1133</v>
      </c>
      <c r="H6" s="441"/>
      <c r="I6" s="441"/>
      <c r="J6" s="442"/>
      <c r="K6" s="243"/>
      <c r="L6" s="440" t="s">
        <v>1134</v>
      </c>
      <c r="M6" s="441"/>
      <c r="N6" s="441"/>
      <c r="O6" s="442"/>
      <c r="P6" s="244"/>
      <c r="Q6" s="440" t="s">
        <v>1135</v>
      </c>
      <c r="R6" s="441"/>
      <c r="S6" s="441"/>
      <c r="T6" s="442"/>
      <c r="U6" s="245"/>
      <c r="V6" s="440" t="s">
        <v>1136</v>
      </c>
      <c r="W6" s="441"/>
      <c r="X6" s="441"/>
      <c r="Y6" s="442"/>
    </row>
    <row r="7" spans="1:25" ht="13" thickBot="1">
      <c r="A7" s="246"/>
      <c r="B7" s="247" t="s">
        <v>0</v>
      </c>
      <c r="C7" s="248"/>
      <c r="D7" s="248" t="s">
        <v>1137</v>
      </c>
      <c r="E7" s="249" t="s">
        <v>1138</v>
      </c>
      <c r="F7" s="250"/>
      <c r="G7" s="251" t="s">
        <v>0</v>
      </c>
      <c r="H7" s="252"/>
      <c r="I7" s="252" t="s">
        <v>1137</v>
      </c>
      <c r="J7" s="253" t="s">
        <v>1138</v>
      </c>
      <c r="K7" s="250"/>
      <c r="L7" s="251" t="s">
        <v>0</v>
      </c>
      <c r="M7" s="254"/>
      <c r="N7" s="254" t="s">
        <v>1137</v>
      </c>
      <c r="O7" s="254" t="s">
        <v>1138</v>
      </c>
      <c r="P7" s="255"/>
      <c r="Q7" s="251" t="s">
        <v>0</v>
      </c>
      <c r="R7" s="254"/>
      <c r="S7" s="254" t="s">
        <v>1137</v>
      </c>
      <c r="T7" s="254" t="s">
        <v>1138</v>
      </c>
      <c r="U7" s="256"/>
      <c r="V7" s="251" t="s">
        <v>0</v>
      </c>
      <c r="W7" s="254"/>
      <c r="X7" s="254" t="s">
        <v>1137</v>
      </c>
      <c r="Y7" s="257" t="s">
        <v>1138</v>
      </c>
    </row>
    <row r="8" spans="1:25" ht="14" thickTop="1" thickBot="1">
      <c r="A8" s="258">
        <v>1</v>
      </c>
      <c r="B8" s="259" t="s">
        <v>1126</v>
      </c>
      <c r="C8" s="260" t="s">
        <v>50</v>
      </c>
      <c r="D8" s="261">
        <v>3</v>
      </c>
      <c r="E8" s="262">
        <v>0.9091311392818725</v>
      </c>
      <c r="F8" s="263"/>
      <c r="G8" s="264" t="s">
        <v>1126</v>
      </c>
      <c r="H8" s="265" t="s">
        <v>50</v>
      </c>
      <c r="I8" s="265" t="s">
        <v>1139</v>
      </c>
      <c r="J8" s="266">
        <v>92.46</v>
      </c>
      <c r="K8" s="263"/>
      <c r="L8" s="264" t="s">
        <v>89</v>
      </c>
      <c r="M8" s="265" t="s">
        <v>50</v>
      </c>
      <c r="N8" s="265">
        <v>3</v>
      </c>
      <c r="O8" s="265">
        <v>89.18</v>
      </c>
      <c r="P8" s="267"/>
      <c r="Q8" s="251" t="s">
        <v>1140</v>
      </c>
      <c r="R8" s="268" t="s">
        <v>50</v>
      </c>
      <c r="S8" s="268">
        <v>3</v>
      </c>
      <c r="T8" s="269">
        <v>85.16</v>
      </c>
      <c r="U8" s="270"/>
      <c r="V8" s="251" t="s">
        <v>1126</v>
      </c>
      <c r="W8" s="268" t="s">
        <v>50</v>
      </c>
      <c r="X8" s="268">
        <v>3</v>
      </c>
      <c r="Y8" s="271">
        <v>85.19</v>
      </c>
    </row>
    <row r="9" spans="1:25" ht="21" thickBot="1">
      <c r="A9" s="272">
        <v>2</v>
      </c>
      <c r="B9" s="259" t="s">
        <v>153</v>
      </c>
      <c r="C9" s="260" t="s">
        <v>50</v>
      </c>
      <c r="D9" s="261">
        <v>4</v>
      </c>
      <c r="E9" s="262">
        <v>0.70545230355857069</v>
      </c>
      <c r="F9" s="273"/>
      <c r="G9" s="274" t="s">
        <v>153</v>
      </c>
      <c r="H9" s="275" t="s">
        <v>50</v>
      </c>
      <c r="I9" s="275" t="s">
        <v>1141</v>
      </c>
      <c r="J9" s="276">
        <v>71.849999999999994</v>
      </c>
      <c r="K9" s="273"/>
      <c r="L9" s="274" t="s">
        <v>194</v>
      </c>
      <c r="M9" s="275" t="s">
        <v>50</v>
      </c>
      <c r="N9" s="275">
        <v>12</v>
      </c>
      <c r="O9" s="275">
        <v>61.94</v>
      </c>
      <c r="P9" s="267"/>
      <c r="Q9" s="277" t="s">
        <v>295</v>
      </c>
      <c r="R9" s="278" t="s">
        <v>50</v>
      </c>
      <c r="S9" s="278">
        <v>4</v>
      </c>
      <c r="T9" s="279">
        <v>60.99</v>
      </c>
      <c r="U9" s="270"/>
      <c r="V9" s="277" t="s">
        <v>194</v>
      </c>
      <c r="W9" s="278" t="s">
        <v>50</v>
      </c>
      <c r="X9" s="278">
        <v>12</v>
      </c>
      <c r="Y9" s="280">
        <v>61.47</v>
      </c>
    </row>
    <row r="10" spans="1:25" ht="13" thickBot="1">
      <c r="A10" s="272">
        <v>3</v>
      </c>
      <c r="B10" s="259" t="s">
        <v>316</v>
      </c>
      <c r="C10" s="260" t="s">
        <v>50</v>
      </c>
      <c r="D10" s="261">
        <v>3</v>
      </c>
      <c r="E10" s="262">
        <v>0.66570550302382303</v>
      </c>
      <c r="F10" s="281"/>
      <c r="G10" s="282" t="s">
        <v>316</v>
      </c>
      <c r="H10" s="283" t="s">
        <v>50</v>
      </c>
      <c r="I10" s="283" t="s">
        <v>1139</v>
      </c>
      <c r="J10" s="284">
        <v>67.459999999999994</v>
      </c>
      <c r="K10" s="281"/>
      <c r="L10" s="282" t="s">
        <v>295</v>
      </c>
      <c r="M10" s="283" t="s">
        <v>50</v>
      </c>
      <c r="N10" s="283">
        <v>4</v>
      </c>
      <c r="O10" s="283">
        <v>59.42</v>
      </c>
      <c r="P10" s="267"/>
      <c r="Q10" s="285" t="s">
        <v>258</v>
      </c>
      <c r="R10" s="286" t="s">
        <v>50</v>
      </c>
      <c r="S10" s="286">
        <v>33</v>
      </c>
      <c r="T10" s="287">
        <v>60.21</v>
      </c>
      <c r="U10" s="270"/>
      <c r="V10" s="285" t="s">
        <v>295</v>
      </c>
      <c r="W10" s="286" t="s">
        <v>50</v>
      </c>
      <c r="X10" s="286">
        <v>4</v>
      </c>
      <c r="Y10" s="288">
        <v>59.71</v>
      </c>
    </row>
    <row r="11" spans="1:25" ht="13" thickBot="1">
      <c r="A11" s="289">
        <v>4</v>
      </c>
      <c r="B11" s="259" t="s">
        <v>258</v>
      </c>
      <c r="C11" s="260" t="s">
        <v>50</v>
      </c>
      <c r="D11" s="261">
        <v>29</v>
      </c>
      <c r="E11" s="290">
        <v>0.63347553698483539</v>
      </c>
      <c r="F11" s="281"/>
      <c r="G11" s="282" t="s">
        <v>258</v>
      </c>
      <c r="H11" s="283" t="s">
        <v>50</v>
      </c>
      <c r="I11" s="283" t="s">
        <v>1142</v>
      </c>
      <c r="J11" s="291">
        <v>62.88</v>
      </c>
      <c r="K11" s="281"/>
      <c r="L11" s="282" t="s">
        <v>316</v>
      </c>
      <c r="M11" s="283" t="s">
        <v>50</v>
      </c>
      <c r="N11" s="283">
        <v>3</v>
      </c>
      <c r="O11" s="283">
        <v>58.94</v>
      </c>
      <c r="P11" s="267"/>
      <c r="Q11" s="285" t="s">
        <v>194</v>
      </c>
      <c r="R11" s="286" t="s">
        <v>50</v>
      </c>
      <c r="S11" s="286">
        <v>12</v>
      </c>
      <c r="T11" s="287">
        <v>59.8</v>
      </c>
      <c r="U11" s="270"/>
      <c r="V11" s="285" t="s">
        <v>258</v>
      </c>
      <c r="W11" s="286" t="s">
        <v>50</v>
      </c>
      <c r="X11" s="286">
        <v>33</v>
      </c>
      <c r="Y11" s="288">
        <v>59.47</v>
      </c>
    </row>
    <row r="12" spans="1:25" ht="13" thickBot="1">
      <c r="A12" s="292">
        <v>5</v>
      </c>
      <c r="B12" s="259" t="s">
        <v>295</v>
      </c>
      <c r="C12" s="260" t="s">
        <v>50</v>
      </c>
      <c r="D12" s="261">
        <v>4</v>
      </c>
      <c r="E12" s="262">
        <v>0.627009588632639</v>
      </c>
      <c r="F12" s="281"/>
      <c r="G12" s="282" t="s">
        <v>295</v>
      </c>
      <c r="H12" s="283" t="s">
        <v>50</v>
      </c>
      <c r="I12" s="283" t="s">
        <v>1141</v>
      </c>
      <c r="J12" s="284">
        <v>62.86</v>
      </c>
      <c r="K12" s="281"/>
      <c r="L12" s="282" t="s">
        <v>258</v>
      </c>
      <c r="M12" s="283" t="s">
        <v>50</v>
      </c>
      <c r="N12" s="283">
        <v>31</v>
      </c>
      <c r="O12" s="283">
        <v>58.37</v>
      </c>
      <c r="P12" s="267"/>
      <c r="Q12" s="285" t="s">
        <v>190</v>
      </c>
      <c r="R12" s="286" t="s">
        <v>50</v>
      </c>
      <c r="S12" s="286">
        <v>10</v>
      </c>
      <c r="T12" s="287">
        <v>56.57</v>
      </c>
      <c r="U12" s="270"/>
      <c r="V12" s="285" t="s">
        <v>153</v>
      </c>
      <c r="W12" s="286" t="s">
        <v>50</v>
      </c>
      <c r="X12" s="286">
        <v>4</v>
      </c>
      <c r="Y12" s="288">
        <v>56.93</v>
      </c>
    </row>
    <row r="13" spans="1:25" ht="13" thickBot="1">
      <c r="A13" s="289">
        <v>6</v>
      </c>
      <c r="B13" s="259" t="s">
        <v>190</v>
      </c>
      <c r="C13" s="260" t="s">
        <v>50</v>
      </c>
      <c r="D13" s="261">
        <v>10</v>
      </c>
      <c r="E13" s="262">
        <v>0.61974190779318494</v>
      </c>
      <c r="F13" s="281"/>
      <c r="G13" s="282" t="s">
        <v>129</v>
      </c>
      <c r="H13" s="283" t="s">
        <v>50</v>
      </c>
      <c r="I13" s="283" t="s">
        <v>1139</v>
      </c>
      <c r="J13" s="284">
        <v>61.94</v>
      </c>
      <c r="K13" s="281"/>
      <c r="L13" s="282" t="s">
        <v>190</v>
      </c>
      <c r="M13" s="283" t="s">
        <v>50</v>
      </c>
      <c r="N13" s="283">
        <v>10</v>
      </c>
      <c r="O13" s="283">
        <v>55.91</v>
      </c>
      <c r="P13" s="267"/>
      <c r="Q13" s="285" t="s">
        <v>232</v>
      </c>
      <c r="R13" s="286" t="s">
        <v>50</v>
      </c>
      <c r="S13" s="286">
        <v>15</v>
      </c>
      <c r="T13" s="287">
        <v>56.12</v>
      </c>
      <c r="U13" s="270"/>
      <c r="V13" s="285" t="s">
        <v>158</v>
      </c>
      <c r="W13" s="286" t="s">
        <v>50</v>
      </c>
      <c r="X13" s="286">
        <v>22</v>
      </c>
      <c r="Y13" s="288">
        <v>54.31</v>
      </c>
    </row>
    <row r="14" spans="1:25" ht="13" thickBot="1">
      <c r="A14" s="292">
        <v>7</v>
      </c>
      <c r="B14" s="259" t="s">
        <v>194</v>
      </c>
      <c r="C14" s="260" t="s">
        <v>50</v>
      </c>
      <c r="D14" s="261">
        <v>11</v>
      </c>
      <c r="E14" s="262">
        <v>0.60651241079283924</v>
      </c>
      <c r="F14" s="281"/>
      <c r="G14" s="282" t="s">
        <v>190</v>
      </c>
      <c r="H14" s="283" t="s">
        <v>50</v>
      </c>
      <c r="I14" s="283" t="s">
        <v>1143</v>
      </c>
      <c r="J14" s="284">
        <v>61.92</v>
      </c>
      <c r="K14" s="281"/>
      <c r="L14" s="282" t="s">
        <v>158</v>
      </c>
      <c r="M14" s="283" t="s">
        <v>50</v>
      </c>
      <c r="N14" s="283">
        <v>21</v>
      </c>
      <c r="O14" s="283">
        <v>54.82</v>
      </c>
      <c r="P14" s="267"/>
      <c r="Q14" s="285" t="s">
        <v>123</v>
      </c>
      <c r="R14" s="286" t="s">
        <v>50</v>
      </c>
      <c r="S14" s="286">
        <v>8</v>
      </c>
      <c r="T14" s="287">
        <v>55.91</v>
      </c>
      <c r="U14" s="270"/>
      <c r="V14" s="285" t="s">
        <v>190</v>
      </c>
      <c r="W14" s="286" t="s">
        <v>50</v>
      </c>
      <c r="X14" s="286">
        <v>10</v>
      </c>
      <c r="Y14" s="288">
        <v>54.25</v>
      </c>
    </row>
    <row r="15" spans="1:25" ht="13" thickBot="1">
      <c r="A15" s="272">
        <v>8</v>
      </c>
      <c r="B15" s="259" t="s">
        <v>93</v>
      </c>
      <c r="C15" s="260" t="s">
        <v>50</v>
      </c>
      <c r="D15" s="261">
        <v>55</v>
      </c>
      <c r="E15" s="262">
        <v>0.60238959141689641</v>
      </c>
      <c r="F15" s="281"/>
      <c r="G15" s="282" t="s">
        <v>158</v>
      </c>
      <c r="H15" s="283" t="s">
        <v>50</v>
      </c>
      <c r="I15" s="283" t="s">
        <v>1144</v>
      </c>
      <c r="J15" s="284">
        <v>61.92</v>
      </c>
      <c r="K15" s="281"/>
      <c r="L15" s="282" t="s">
        <v>123</v>
      </c>
      <c r="M15" s="283" t="s">
        <v>50</v>
      </c>
      <c r="N15" s="283">
        <v>7</v>
      </c>
      <c r="O15" s="283">
        <v>54.31</v>
      </c>
      <c r="P15" s="267"/>
      <c r="Q15" s="285" t="s">
        <v>153</v>
      </c>
      <c r="R15" s="286" t="s">
        <v>50</v>
      </c>
      <c r="S15" s="286">
        <v>4</v>
      </c>
      <c r="T15" s="287">
        <v>55.79</v>
      </c>
      <c r="U15" s="270"/>
      <c r="V15" s="285" t="s">
        <v>87</v>
      </c>
      <c r="W15" s="286" t="s">
        <v>50</v>
      </c>
      <c r="X15" s="286">
        <v>6</v>
      </c>
      <c r="Y15" s="288">
        <v>53.74</v>
      </c>
    </row>
    <row r="16" spans="1:25" ht="21" thickBot="1">
      <c r="A16" s="272">
        <v>9</v>
      </c>
      <c r="B16" s="259" t="s">
        <v>129</v>
      </c>
      <c r="C16" s="260" t="s">
        <v>50</v>
      </c>
      <c r="D16" s="261">
        <v>3</v>
      </c>
      <c r="E16" s="262">
        <v>0.58606352419906216</v>
      </c>
      <c r="F16" s="281"/>
      <c r="G16" s="282" t="s">
        <v>194</v>
      </c>
      <c r="H16" s="283" t="s">
        <v>50</v>
      </c>
      <c r="I16" s="283" t="s">
        <v>1145</v>
      </c>
      <c r="J16" s="284">
        <v>61.8</v>
      </c>
      <c r="K16" s="281"/>
      <c r="L16" s="282" t="s">
        <v>93</v>
      </c>
      <c r="M16" s="283" t="s">
        <v>50</v>
      </c>
      <c r="N16" s="283">
        <v>55</v>
      </c>
      <c r="O16" s="283">
        <v>54.3</v>
      </c>
      <c r="P16" s="267"/>
      <c r="Q16" s="285" t="s">
        <v>129</v>
      </c>
      <c r="R16" s="286" t="s">
        <v>50</v>
      </c>
      <c r="S16" s="286">
        <v>3</v>
      </c>
      <c r="T16" s="287">
        <v>54.96</v>
      </c>
      <c r="U16" s="270"/>
      <c r="V16" s="285" t="s">
        <v>232</v>
      </c>
      <c r="W16" s="286" t="s">
        <v>50</v>
      </c>
      <c r="X16" s="286">
        <v>15</v>
      </c>
      <c r="Y16" s="288">
        <v>53.72</v>
      </c>
    </row>
    <row r="17" spans="1:25" ht="13" thickBot="1">
      <c r="A17" s="289">
        <v>10</v>
      </c>
      <c r="B17" s="259" t="s">
        <v>232</v>
      </c>
      <c r="C17" s="260" t="s">
        <v>50</v>
      </c>
      <c r="D17" s="261">
        <v>14</v>
      </c>
      <c r="E17" s="262">
        <v>0.58377212597231209</v>
      </c>
      <c r="F17" s="281"/>
      <c r="G17" s="282" t="s">
        <v>93</v>
      </c>
      <c r="H17" s="283" t="s">
        <v>50</v>
      </c>
      <c r="I17" s="283" t="s">
        <v>1146</v>
      </c>
      <c r="J17" s="284">
        <v>61.01</v>
      </c>
      <c r="K17" s="281"/>
      <c r="L17" s="282" t="s">
        <v>153</v>
      </c>
      <c r="M17" s="283" t="s">
        <v>50</v>
      </c>
      <c r="N17" s="283">
        <v>4</v>
      </c>
      <c r="O17" s="283">
        <v>54.01</v>
      </c>
      <c r="P17" s="267"/>
      <c r="Q17" s="285" t="s">
        <v>158</v>
      </c>
      <c r="R17" s="286" t="s">
        <v>50</v>
      </c>
      <c r="S17" s="286">
        <v>22</v>
      </c>
      <c r="T17" s="287">
        <v>54.6</v>
      </c>
      <c r="U17" s="270"/>
      <c r="V17" s="285" t="s">
        <v>316</v>
      </c>
      <c r="W17" s="286" t="s">
        <v>50</v>
      </c>
      <c r="X17" s="286">
        <v>3</v>
      </c>
      <c r="Y17" s="288">
        <v>53.35</v>
      </c>
    </row>
    <row r="18" spans="1:25" ht="13" thickBot="1">
      <c r="A18" s="292">
        <v>11</v>
      </c>
      <c r="B18" s="259" t="s">
        <v>123</v>
      </c>
      <c r="C18" s="260" t="s">
        <v>50</v>
      </c>
      <c r="D18" s="261">
        <v>7</v>
      </c>
      <c r="E18" s="262">
        <v>0.58056845589367267</v>
      </c>
      <c r="F18" s="281"/>
      <c r="G18" s="282" t="s">
        <v>123</v>
      </c>
      <c r="H18" s="283" t="s">
        <v>50</v>
      </c>
      <c r="I18" s="283" t="s">
        <v>1147</v>
      </c>
      <c r="J18" s="284">
        <v>60.59</v>
      </c>
      <c r="K18" s="281"/>
      <c r="L18" s="282" t="s">
        <v>184</v>
      </c>
      <c r="M18" s="283" t="s">
        <v>50</v>
      </c>
      <c r="N18" s="283">
        <v>4</v>
      </c>
      <c r="O18" s="283">
        <v>53.57</v>
      </c>
      <c r="P18" s="267"/>
      <c r="Q18" s="285" t="s">
        <v>93</v>
      </c>
      <c r="R18" s="286" t="s">
        <v>50</v>
      </c>
      <c r="S18" s="286">
        <v>54</v>
      </c>
      <c r="T18" s="287">
        <v>53.45</v>
      </c>
      <c r="U18" s="270"/>
      <c r="V18" s="285" t="s">
        <v>123</v>
      </c>
      <c r="W18" s="286" t="s">
        <v>50</v>
      </c>
      <c r="X18" s="286">
        <v>8</v>
      </c>
      <c r="Y18" s="288">
        <v>52.83</v>
      </c>
    </row>
    <row r="19" spans="1:25" ht="13" thickBot="1">
      <c r="A19" s="289">
        <v>12</v>
      </c>
      <c r="B19" s="259" t="s">
        <v>158</v>
      </c>
      <c r="C19" s="260" t="s">
        <v>50</v>
      </c>
      <c r="D19" s="261">
        <v>20</v>
      </c>
      <c r="E19" s="262">
        <v>0.57602135362477092</v>
      </c>
      <c r="F19" s="281"/>
      <c r="G19" s="282" t="s">
        <v>184</v>
      </c>
      <c r="H19" s="283" t="s">
        <v>50</v>
      </c>
      <c r="I19" s="283" t="s">
        <v>1141</v>
      </c>
      <c r="J19" s="284">
        <v>57.71</v>
      </c>
      <c r="K19" s="281"/>
      <c r="L19" s="282" t="s">
        <v>129</v>
      </c>
      <c r="M19" s="283" t="s">
        <v>50</v>
      </c>
      <c r="N19" s="283">
        <v>3</v>
      </c>
      <c r="O19" s="283">
        <v>53.35</v>
      </c>
      <c r="P19" s="267"/>
      <c r="Q19" s="285" t="s">
        <v>199</v>
      </c>
      <c r="R19" s="286" t="s">
        <v>50</v>
      </c>
      <c r="S19" s="286">
        <v>18</v>
      </c>
      <c r="T19" s="287">
        <v>51.28</v>
      </c>
      <c r="U19" s="270"/>
      <c r="V19" s="285" t="s">
        <v>181</v>
      </c>
      <c r="W19" s="286" t="s">
        <v>50</v>
      </c>
      <c r="X19" s="286">
        <v>9</v>
      </c>
      <c r="Y19" s="288">
        <v>52.01</v>
      </c>
    </row>
    <row r="20" spans="1:25" ht="13" thickBot="1">
      <c r="A20" s="293">
        <v>13</v>
      </c>
      <c r="B20" s="259" t="s">
        <v>184</v>
      </c>
      <c r="C20" s="260" t="s">
        <v>50</v>
      </c>
      <c r="D20" s="261">
        <v>4</v>
      </c>
      <c r="E20" s="262">
        <v>0.56269945876216387</v>
      </c>
      <c r="F20" s="281"/>
      <c r="G20" s="282" t="s">
        <v>305</v>
      </c>
      <c r="H20" s="283" t="s">
        <v>50</v>
      </c>
      <c r="I20" s="283" t="s">
        <v>1148</v>
      </c>
      <c r="J20" s="284">
        <v>57.65</v>
      </c>
      <c r="K20" s="281"/>
      <c r="L20" s="282" t="s">
        <v>232</v>
      </c>
      <c r="M20" s="283" t="s">
        <v>50</v>
      </c>
      <c r="N20" s="283">
        <v>15</v>
      </c>
      <c r="O20" s="283">
        <v>52.92</v>
      </c>
      <c r="P20" s="267"/>
      <c r="Q20" s="285" t="s">
        <v>316</v>
      </c>
      <c r="R20" s="286" t="s">
        <v>50</v>
      </c>
      <c r="S20" s="286">
        <v>3</v>
      </c>
      <c r="T20" s="287">
        <v>50.63</v>
      </c>
      <c r="U20" s="270"/>
      <c r="V20" s="285" t="s">
        <v>129</v>
      </c>
      <c r="W20" s="286" t="s">
        <v>50</v>
      </c>
      <c r="X20" s="286">
        <v>3</v>
      </c>
      <c r="Y20" s="288">
        <v>51.82</v>
      </c>
    </row>
    <row r="21" spans="1:25" ht="13" thickBot="1">
      <c r="A21" s="292">
        <v>14</v>
      </c>
      <c r="B21" s="259" t="s">
        <v>305</v>
      </c>
      <c r="C21" s="260" t="s">
        <v>50</v>
      </c>
      <c r="D21" s="261">
        <v>12</v>
      </c>
      <c r="E21" s="262">
        <v>0.56163398299672762</v>
      </c>
      <c r="F21" s="281"/>
      <c r="G21" s="282" t="s">
        <v>199</v>
      </c>
      <c r="H21" s="283" t="s">
        <v>50</v>
      </c>
      <c r="I21" s="283" t="s">
        <v>1149</v>
      </c>
      <c r="J21" s="284">
        <v>57.43</v>
      </c>
      <c r="K21" s="281"/>
      <c r="L21" s="282" t="s">
        <v>305</v>
      </c>
      <c r="M21" s="283" t="s">
        <v>50</v>
      </c>
      <c r="N21" s="283">
        <v>11</v>
      </c>
      <c r="O21" s="283">
        <v>52.82</v>
      </c>
      <c r="P21" s="267"/>
      <c r="Q21" s="285" t="s">
        <v>281</v>
      </c>
      <c r="R21" s="286" t="s">
        <v>50</v>
      </c>
      <c r="S21" s="286">
        <v>23</v>
      </c>
      <c r="T21" s="287">
        <v>50.6</v>
      </c>
      <c r="U21" s="270"/>
      <c r="V21" s="285" t="s">
        <v>199</v>
      </c>
      <c r="W21" s="286" t="s">
        <v>50</v>
      </c>
      <c r="X21" s="286">
        <v>18</v>
      </c>
      <c r="Y21" s="288">
        <v>51.69</v>
      </c>
    </row>
    <row r="22" spans="1:25" ht="13" thickBot="1">
      <c r="A22" s="289">
        <v>15</v>
      </c>
      <c r="B22" s="259" t="s">
        <v>275</v>
      </c>
      <c r="C22" s="260" t="s">
        <v>50</v>
      </c>
      <c r="D22" s="261">
        <v>7</v>
      </c>
      <c r="E22" s="262">
        <v>0.54239326652769004</v>
      </c>
      <c r="F22" s="281"/>
      <c r="G22" s="282" t="s">
        <v>232</v>
      </c>
      <c r="H22" s="283" t="s">
        <v>50</v>
      </c>
      <c r="I22" s="283" t="s">
        <v>1150</v>
      </c>
      <c r="J22" s="284">
        <v>57.27</v>
      </c>
      <c r="K22" s="281"/>
      <c r="L22" s="282" t="s">
        <v>275</v>
      </c>
      <c r="M22" s="283" t="s">
        <v>50</v>
      </c>
      <c r="N22" s="283">
        <v>7</v>
      </c>
      <c r="O22" s="283">
        <v>51.35</v>
      </c>
      <c r="P22" s="267"/>
      <c r="Q22" s="285" t="s">
        <v>305</v>
      </c>
      <c r="R22" s="286" t="s">
        <v>50</v>
      </c>
      <c r="S22" s="286">
        <v>11</v>
      </c>
      <c r="T22" s="287">
        <v>50.16</v>
      </c>
      <c r="U22" s="270"/>
      <c r="V22" s="285" t="s">
        <v>184</v>
      </c>
      <c r="W22" s="286" t="s">
        <v>50</v>
      </c>
      <c r="X22" s="286">
        <v>4</v>
      </c>
      <c r="Y22" s="288">
        <v>51.62</v>
      </c>
    </row>
    <row r="23" spans="1:25" ht="13" thickBot="1">
      <c r="A23" s="292">
        <v>16</v>
      </c>
      <c r="B23" s="259" t="s">
        <v>199</v>
      </c>
      <c r="C23" s="260" t="s">
        <v>50</v>
      </c>
      <c r="D23" s="261">
        <v>16</v>
      </c>
      <c r="E23" s="262">
        <v>0.54208204210518751</v>
      </c>
      <c r="F23" s="281"/>
      <c r="G23" s="282" t="s">
        <v>256</v>
      </c>
      <c r="H23" s="283" t="s">
        <v>50</v>
      </c>
      <c r="I23" s="283">
        <v>5</v>
      </c>
      <c r="J23" s="284">
        <v>56.91</v>
      </c>
      <c r="K23" s="281"/>
      <c r="L23" s="282" t="s">
        <v>199</v>
      </c>
      <c r="M23" s="283" t="s">
        <v>50</v>
      </c>
      <c r="N23" s="283">
        <v>17</v>
      </c>
      <c r="O23" s="283">
        <v>51.23</v>
      </c>
      <c r="P23" s="267"/>
      <c r="Q23" s="285" t="s">
        <v>184</v>
      </c>
      <c r="R23" s="286" t="s">
        <v>50</v>
      </c>
      <c r="S23" s="286">
        <v>4</v>
      </c>
      <c r="T23" s="287">
        <v>49.09</v>
      </c>
      <c r="U23" s="270"/>
      <c r="V23" s="285" t="s">
        <v>337</v>
      </c>
      <c r="W23" s="286" t="s">
        <v>50</v>
      </c>
      <c r="X23" s="286">
        <v>5</v>
      </c>
      <c r="Y23" s="288">
        <v>51.5</v>
      </c>
    </row>
    <row r="24" spans="1:25" ht="13" thickBot="1">
      <c r="A24" s="289">
        <v>17</v>
      </c>
      <c r="B24" s="259" t="s">
        <v>256</v>
      </c>
      <c r="C24" s="260" t="s">
        <v>50</v>
      </c>
      <c r="D24" s="261">
        <v>5</v>
      </c>
      <c r="E24" s="262">
        <v>0.52992760520466775</v>
      </c>
      <c r="F24" s="281"/>
      <c r="G24" s="282" t="s">
        <v>275</v>
      </c>
      <c r="H24" s="283" t="s">
        <v>50</v>
      </c>
      <c r="I24" s="283" t="s">
        <v>1147</v>
      </c>
      <c r="J24" s="284">
        <v>56.75</v>
      </c>
      <c r="K24" s="281"/>
      <c r="L24" s="282" t="s">
        <v>1151</v>
      </c>
      <c r="M24" s="283" t="s">
        <v>50</v>
      </c>
      <c r="N24" s="283">
        <v>10</v>
      </c>
      <c r="O24" s="283">
        <v>51.09</v>
      </c>
      <c r="P24" s="267"/>
      <c r="Q24" s="285" t="s">
        <v>137</v>
      </c>
      <c r="R24" s="286"/>
      <c r="S24" s="286">
        <v>25</v>
      </c>
      <c r="T24" s="287">
        <v>48.84</v>
      </c>
      <c r="U24" s="270"/>
      <c r="V24" s="285" t="s">
        <v>93</v>
      </c>
      <c r="W24" s="286" t="s">
        <v>50</v>
      </c>
      <c r="X24" s="286">
        <v>54</v>
      </c>
      <c r="Y24" s="288">
        <v>51.1</v>
      </c>
    </row>
    <row r="25" spans="1:25" ht="13" thickBot="1">
      <c r="A25" s="292">
        <v>18</v>
      </c>
      <c r="B25" s="259" t="s">
        <v>340</v>
      </c>
      <c r="C25" s="260" t="s">
        <v>50</v>
      </c>
      <c r="D25" s="261">
        <v>10</v>
      </c>
      <c r="E25" s="262">
        <v>0.52827761653012584</v>
      </c>
      <c r="F25" s="281"/>
      <c r="G25" s="282" t="s">
        <v>340</v>
      </c>
      <c r="H25" s="283" t="s">
        <v>50</v>
      </c>
      <c r="I25" s="283" t="s">
        <v>1143</v>
      </c>
      <c r="J25" s="284">
        <v>56.22</v>
      </c>
      <c r="K25" s="281"/>
      <c r="L25" s="282" t="s">
        <v>281</v>
      </c>
      <c r="M25" s="283" t="s">
        <v>50</v>
      </c>
      <c r="N25" s="283">
        <v>21</v>
      </c>
      <c r="O25" s="283">
        <v>50.92</v>
      </c>
      <c r="P25" s="267"/>
      <c r="Q25" s="285" t="s">
        <v>174</v>
      </c>
      <c r="R25" s="286" t="s">
        <v>50</v>
      </c>
      <c r="S25" s="286">
        <v>7</v>
      </c>
      <c r="T25" s="287">
        <v>48.54</v>
      </c>
      <c r="U25" s="270"/>
      <c r="V25" s="285" t="s">
        <v>203</v>
      </c>
      <c r="W25" s="286" t="s">
        <v>50</v>
      </c>
      <c r="X25" s="286">
        <v>10</v>
      </c>
      <c r="Y25" s="288">
        <v>51.1</v>
      </c>
    </row>
    <row r="26" spans="1:25" ht="13" thickBot="1">
      <c r="A26" s="272">
        <v>19</v>
      </c>
      <c r="B26" s="259" t="s">
        <v>203</v>
      </c>
      <c r="C26" s="260" t="s">
        <v>50</v>
      </c>
      <c r="D26" s="261">
        <v>10</v>
      </c>
      <c r="E26" s="262">
        <v>0.5265230315324626</v>
      </c>
      <c r="F26" s="281"/>
      <c r="G26" s="282" t="s">
        <v>224</v>
      </c>
      <c r="H26" s="283" t="s">
        <v>50</v>
      </c>
      <c r="I26" s="283">
        <v>5</v>
      </c>
      <c r="J26" s="284">
        <v>55.15</v>
      </c>
      <c r="K26" s="281"/>
      <c r="L26" s="282" t="s">
        <v>229</v>
      </c>
      <c r="M26" s="283" t="s">
        <v>50</v>
      </c>
      <c r="N26" s="283">
        <v>4</v>
      </c>
      <c r="O26" s="283">
        <v>50.24</v>
      </c>
      <c r="P26" s="267"/>
      <c r="Q26" s="285" t="s">
        <v>256</v>
      </c>
      <c r="R26" s="286" t="s">
        <v>50</v>
      </c>
      <c r="S26" s="286">
        <v>5</v>
      </c>
      <c r="T26" s="287">
        <v>47.91</v>
      </c>
      <c r="U26" s="270"/>
      <c r="V26" s="285" t="s">
        <v>174</v>
      </c>
      <c r="W26" s="286" t="s">
        <v>50</v>
      </c>
      <c r="X26" s="286">
        <v>7</v>
      </c>
      <c r="Y26" s="288">
        <v>50.26</v>
      </c>
    </row>
    <row r="27" spans="1:25" ht="13" thickBot="1">
      <c r="A27" s="272">
        <v>20</v>
      </c>
      <c r="B27" s="259" t="s">
        <v>224</v>
      </c>
      <c r="C27" s="260" t="s">
        <v>50</v>
      </c>
      <c r="D27" s="261">
        <v>6</v>
      </c>
      <c r="E27" s="262">
        <v>0.52356249470400562</v>
      </c>
      <c r="F27" s="281"/>
      <c r="G27" s="282" t="s">
        <v>281</v>
      </c>
      <c r="H27" s="283" t="s">
        <v>50</v>
      </c>
      <c r="I27" s="283" t="s">
        <v>1144</v>
      </c>
      <c r="J27" s="284">
        <v>54.49</v>
      </c>
      <c r="K27" s="281"/>
      <c r="L27" s="282" t="s">
        <v>340</v>
      </c>
      <c r="M27" s="283" t="s">
        <v>50</v>
      </c>
      <c r="N27" s="283">
        <v>10</v>
      </c>
      <c r="O27" s="283">
        <v>49.7</v>
      </c>
      <c r="P27" s="267"/>
      <c r="Q27" s="285" t="s">
        <v>203</v>
      </c>
      <c r="R27" s="286" t="s">
        <v>50</v>
      </c>
      <c r="S27" s="286">
        <v>10</v>
      </c>
      <c r="T27" s="287">
        <v>47.9</v>
      </c>
      <c r="U27" s="270"/>
      <c r="V27" s="285" t="s">
        <v>305</v>
      </c>
      <c r="W27" s="286" t="s">
        <v>50</v>
      </c>
      <c r="X27" s="286">
        <v>11</v>
      </c>
      <c r="Y27" s="288">
        <v>49.84</v>
      </c>
    </row>
    <row r="28" spans="1:25" ht="21" thickBot="1">
      <c r="A28" s="272">
        <v>21</v>
      </c>
      <c r="B28" s="259" t="s">
        <v>174</v>
      </c>
      <c r="C28" s="260" t="s">
        <v>50</v>
      </c>
      <c r="D28" s="261">
        <v>6</v>
      </c>
      <c r="E28" s="262">
        <v>0.51988016534149084</v>
      </c>
      <c r="F28" s="281"/>
      <c r="G28" s="282" t="s">
        <v>229</v>
      </c>
      <c r="H28" s="283" t="s">
        <v>50</v>
      </c>
      <c r="I28" s="283" t="s">
        <v>1141</v>
      </c>
      <c r="J28" s="284">
        <v>54.13</v>
      </c>
      <c r="K28" s="281"/>
      <c r="L28" s="282" t="s">
        <v>174</v>
      </c>
      <c r="M28" s="294"/>
      <c r="N28" s="283">
        <v>7</v>
      </c>
      <c r="O28" s="283">
        <v>49.23</v>
      </c>
      <c r="P28" s="267"/>
      <c r="Q28" s="285" t="s">
        <v>340</v>
      </c>
      <c r="R28" s="286" t="s">
        <v>50</v>
      </c>
      <c r="S28" s="286">
        <v>11</v>
      </c>
      <c r="T28" s="287">
        <v>47.83</v>
      </c>
      <c r="U28" s="270"/>
      <c r="V28" s="285" t="s">
        <v>229</v>
      </c>
      <c r="W28" s="286" t="s">
        <v>50</v>
      </c>
      <c r="X28" s="286">
        <v>4</v>
      </c>
      <c r="Y28" s="288">
        <v>49.32</v>
      </c>
    </row>
    <row r="29" spans="1:25" ht="13" thickBot="1">
      <c r="A29" s="272">
        <v>22</v>
      </c>
      <c r="B29" s="259" t="s">
        <v>229</v>
      </c>
      <c r="C29" s="260" t="s">
        <v>50</v>
      </c>
      <c r="D29" s="261">
        <v>4</v>
      </c>
      <c r="E29" s="262">
        <v>0.5197968415071198</v>
      </c>
      <c r="F29" s="281"/>
      <c r="G29" s="282" t="s">
        <v>203</v>
      </c>
      <c r="H29" s="283" t="s">
        <v>50</v>
      </c>
      <c r="I29" s="283" t="s">
        <v>1143</v>
      </c>
      <c r="J29" s="284">
        <v>54.06</v>
      </c>
      <c r="K29" s="281"/>
      <c r="L29" s="282" t="s">
        <v>256</v>
      </c>
      <c r="M29" s="294"/>
      <c r="N29" s="283">
        <v>5</v>
      </c>
      <c r="O29" s="283">
        <v>49.05</v>
      </c>
      <c r="P29" s="267"/>
      <c r="Q29" s="285" t="s">
        <v>309</v>
      </c>
      <c r="R29" s="286"/>
      <c r="S29" s="286">
        <v>11</v>
      </c>
      <c r="T29" s="287">
        <v>47.28</v>
      </c>
      <c r="U29" s="270"/>
      <c r="V29" s="285" t="s">
        <v>256</v>
      </c>
      <c r="W29" s="286" t="s">
        <v>50</v>
      </c>
      <c r="X29" s="286">
        <v>5</v>
      </c>
      <c r="Y29" s="288">
        <v>49.18</v>
      </c>
    </row>
    <row r="30" spans="1:25" ht="13" thickBot="1">
      <c r="A30" s="272">
        <v>23</v>
      </c>
      <c r="B30" s="259" t="s">
        <v>281</v>
      </c>
      <c r="C30" s="260" t="s">
        <v>50</v>
      </c>
      <c r="D30" s="261">
        <v>20</v>
      </c>
      <c r="E30" s="262">
        <v>0.51971593782750836</v>
      </c>
      <c r="F30" s="281"/>
      <c r="G30" s="282" t="s">
        <v>174</v>
      </c>
      <c r="H30" s="283" t="s">
        <v>50</v>
      </c>
      <c r="I30" s="283">
        <v>7</v>
      </c>
      <c r="J30" s="284">
        <v>53.93</v>
      </c>
      <c r="K30" s="281"/>
      <c r="L30" s="282" t="s">
        <v>269</v>
      </c>
      <c r="M30" s="294"/>
      <c r="N30" s="283">
        <v>20</v>
      </c>
      <c r="O30" s="283">
        <v>48.71</v>
      </c>
      <c r="P30" s="267"/>
      <c r="Q30" s="285" t="s">
        <v>366</v>
      </c>
      <c r="R30" s="286"/>
      <c r="S30" s="286">
        <v>11</v>
      </c>
      <c r="T30" s="287">
        <v>47.08</v>
      </c>
      <c r="U30" s="270"/>
      <c r="V30" s="285" t="s">
        <v>281</v>
      </c>
      <c r="W30" s="286" t="s">
        <v>50</v>
      </c>
      <c r="X30" s="286">
        <v>23</v>
      </c>
      <c r="Y30" s="288">
        <v>49.17</v>
      </c>
    </row>
    <row r="31" spans="1:25" ht="13" thickBot="1">
      <c r="A31" s="272">
        <v>24</v>
      </c>
      <c r="B31" s="259" t="s">
        <v>117</v>
      </c>
      <c r="C31" s="260" t="s">
        <v>50</v>
      </c>
      <c r="D31" s="261">
        <v>9</v>
      </c>
      <c r="E31" s="262">
        <v>0.51492145231681219</v>
      </c>
      <c r="F31" s="281"/>
      <c r="G31" s="282" t="s">
        <v>117</v>
      </c>
      <c r="H31" s="283" t="s">
        <v>50</v>
      </c>
      <c r="I31" s="283">
        <v>9</v>
      </c>
      <c r="J31" s="284">
        <v>53.66</v>
      </c>
      <c r="K31" s="281"/>
      <c r="L31" s="282" t="s">
        <v>224</v>
      </c>
      <c r="M31" s="294"/>
      <c r="N31" s="283">
        <v>5</v>
      </c>
      <c r="O31" s="283">
        <v>47.88</v>
      </c>
      <c r="P31" s="267"/>
      <c r="Q31" s="285" t="s">
        <v>275</v>
      </c>
      <c r="R31" s="286" t="s">
        <v>50</v>
      </c>
      <c r="S31" s="286">
        <v>7</v>
      </c>
      <c r="T31" s="287">
        <v>46.96</v>
      </c>
      <c r="U31" s="270"/>
      <c r="V31" s="285" t="s">
        <v>340</v>
      </c>
      <c r="W31" s="286" t="s">
        <v>50</v>
      </c>
      <c r="X31" s="286">
        <v>11</v>
      </c>
      <c r="Y31" s="288">
        <v>48.81</v>
      </c>
    </row>
    <row r="32" spans="1:25" ht="13" thickBot="1">
      <c r="A32" s="289">
        <v>25</v>
      </c>
      <c r="B32" s="259" t="s">
        <v>105</v>
      </c>
      <c r="C32" s="260" t="s">
        <v>50</v>
      </c>
      <c r="D32" s="261">
        <v>13</v>
      </c>
      <c r="E32" s="262">
        <v>0.51156456796218641</v>
      </c>
      <c r="F32" s="281"/>
      <c r="G32" s="282" t="s">
        <v>105</v>
      </c>
      <c r="H32" s="283" t="s">
        <v>50</v>
      </c>
      <c r="I32" s="283">
        <v>13</v>
      </c>
      <c r="J32" s="284">
        <v>52.63</v>
      </c>
      <c r="K32" s="281"/>
      <c r="L32" s="282" t="s">
        <v>137</v>
      </c>
      <c r="M32" s="294"/>
      <c r="N32" s="283">
        <v>27</v>
      </c>
      <c r="O32" s="283">
        <v>47.09</v>
      </c>
      <c r="P32" s="267"/>
      <c r="Q32" s="285" t="s">
        <v>229</v>
      </c>
      <c r="R32" s="286"/>
      <c r="S32" s="286">
        <v>4</v>
      </c>
      <c r="T32" s="287">
        <v>46.8</v>
      </c>
      <c r="U32" s="270"/>
      <c r="V32" s="285" t="s">
        <v>137</v>
      </c>
      <c r="W32" s="286" t="s">
        <v>50</v>
      </c>
      <c r="X32" s="286">
        <v>25</v>
      </c>
      <c r="Y32" s="288">
        <v>48.02</v>
      </c>
    </row>
    <row r="33" spans="1:25" ht="13" thickBot="1">
      <c r="A33" s="292">
        <v>26</v>
      </c>
      <c r="B33" s="259" t="s">
        <v>269</v>
      </c>
      <c r="C33" s="260" t="s">
        <v>50</v>
      </c>
      <c r="D33" s="261">
        <v>18</v>
      </c>
      <c r="E33" s="262">
        <v>0.50668178983808887</v>
      </c>
      <c r="F33" s="281"/>
      <c r="G33" s="282" t="s">
        <v>269</v>
      </c>
      <c r="H33" s="283" t="s">
        <v>50</v>
      </c>
      <c r="I33" s="283">
        <v>20</v>
      </c>
      <c r="J33" s="284">
        <v>51.5</v>
      </c>
      <c r="K33" s="281"/>
      <c r="L33" s="282" t="s">
        <v>117</v>
      </c>
      <c r="M33" s="294"/>
      <c r="N33" s="283">
        <v>9</v>
      </c>
      <c r="O33" s="283">
        <v>47.02</v>
      </c>
      <c r="P33" s="267"/>
      <c r="Q33" s="285" t="s">
        <v>269</v>
      </c>
      <c r="R33" s="286"/>
      <c r="S33" s="286">
        <v>21</v>
      </c>
      <c r="T33" s="287">
        <v>46.46</v>
      </c>
      <c r="U33" s="270"/>
      <c r="V33" s="285" t="s">
        <v>309</v>
      </c>
      <c r="W33" s="286" t="s">
        <v>50</v>
      </c>
      <c r="X33" s="286">
        <v>11</v>
      </c>
      <c r="Y33" s="288">
        <v>48</v>
      </c>
    </row>
    <row r="34" spans="1:25" ht="13" thickBot="1">
      <c r="A34" s="289">
        <v>27</v>
      </c>
      <c r="B34" s="259" t="s">
        <v>137</v>
      </c>
      <c r="C34" s="260" t="s">
        <v>50</v>
      </c>
      <c r="D34" s="261">
        <v>29</v>
      </c>
      <c r="E34" s="262">
        <v>0.50007865068698687</v>
      </c>
      <c r="F34" s="281"/>
      <c r="G34" s="282" t="s">
        <v>137</v>
      </c>
      <c r="H34" s="283" t="s">
        <v>50</v>
      </c>
      <c r="I34" s="283">
        <v>27</v>
      </c>
      <c r="J34" s="284">
        <v>51.03</v>
      </c>
      <c r="K34" s="281"/>
      <c r="L34" s="282" t="s">
        <v>366</v>
      </c>
      <c r="M34" s="294"/>
      <c r="N34" s="283">
        <v>11</v>
      </c>
      <c r="O34" s="283">
        <v>46.1</v>
      </c>
      <c r="P34" s="267"/>
      <c r="Q34" s="285" t="s">
        <v>224</v>
      </c>
      <c r="R34" s="286"/>
      <c r="S34" s="286">
        <v>4</v>
      </c>
      <c r="T34" s="287">
        <v>45.98</v>
      </c>
      <c r="U34" s="270"/>
      <c r="V34" s="285" t="s">
        <v>366</v>
      </c>
      <c r="W34" s="286" t="s">
        <v>50</v>
      </c>
      <c r="X34" s="286">
        <v>11</v>
      </c>
      <c r="Y34" s="288">
        <v>47.54</v>
      </c>
    </row>
    <row r="35" spans="1:25" ht="13" thickBot="1">
      <c r="A35" s="292">
        <v>28</v>
      </c>
      <c r="B35" s="259" t="s">
        <v>262</v>
      </c>
      <c r="C35" s="295"/>
      <c r="D35" s="295"/>
      <c r="E35" s="262">
        <v>0.48350968577067555</v>
      </c>
      <c r="F35" s="281"/>
      <c r="G35" s="282" t="s">
        <v>167</v>
      </c>
      <c r="H35" s="283" t="s">
        <v>50</v>
      </c>
      <c r="I35" s="283">
        <v>11</v>
      </c>
      <c r="J35" s="284">
        <v>49.95</v>
      </c>
      <c r="K35" s="281"/>
      <c r="L35" s="282" t="s">
        <v>105</v>
      </c>
      <c r="M35" s="294"/>
      <c r="N35" s="283">
        <v>13</v>
      </c>
      <c r="O35" s="283">
        <v>45.48</v>
      </c>
      <c r="P35" s="267"/>
      <c r="Q35" s="285" t="s">
        <v>87</v>
      </c>
      <c r="R35" s="286"/>
      <c r="S35" s="286">
        <v>6</v>
      </c>
      <c r="T35" s="287">
        <v>45.86</v>
      </c>
      <c r="U35" s="270"/>
      <c r="V35" s="285" t="s">
        <v>269</v>
      </c>
      <c r="W35" s="286" t="s">
        <v>50</v>
      </c>
      <c r="X35" s="286">
        <v>21</v>
      </c>
      <c r="Y35" s="288">
        <v>47.38</v>
      </c>
    </row>
    <row r="36" spans="1:25" ht="21" thickBot="1">
      <c r="A36" s="289">
        <v>29</v>
      </c>
      <c r="B36" s="259" t="s">
        <v>146</v>
      </c>
      <c r="C36" s="295"/>
      <c r="D36" s="295"/>
      <c r="E36" s="262">
        <v>0.45482160485121986</v>
      </c>
      <c r="F36" s="281"/>
      <c r="G36" s="282" t="s">
        <v>262</v>
      </c>
      <c r="H36" s="283" t="s">
        <v>50</v>
      </c>
      <c r="I36" s="283">
        <v>15</v>
      </c>
      <c r="J36" s="284">
        <v>49.7</v>
      </c>
      <c r="K36" s="281"/>
      <c r="L36" s="282" t="s">
        <v>87</v>
      </c>
      <c r="M36" s="294"/>
      <c r="N36" s="283">
        <v>6</v>
      </c>
      <c r="O36" s="283">
        <v>44.55</v>
      </c>
      <c r="P36" s="267"/>
      <c r="Q36" s="285" t="s">
        <v>337</v>
      </c>
      <c r="R36" s="286"/>
      <c r="S36" s="286">
        <v>5</v>
      </c>
      <c r="T36" s="287">
        <v>45.59</v>
      </c>
      <c r="U36" s="270"/>
      <c r="V36" s="285" t="s">
        <v>275</v>
      </c>
      <c r="W36" s="286" t="s">
        <v>50</v>
      </c>
      <c r="X36" s="286">
        <v>7</v>
      </c>
      <c r="Y36" s="288">
        <v>47.15</v>
      </c>
    </row>
    <row r="37" spans="1:25" ht="13" thickBot="1">
      <c r="A37" s="292">
        <v>30</v>
      </c>
      <c r="B37" s="259" t="s">
        <v>70</v>
      </c>
      <c r="C37" s="295"/>
      <c r="D37" s="295"/>
      <c r="E37" s="262">
        <v>0.44589766941799386</v>
      </c>
      <c r="F37" s="281"/>
      <c r="G37" s="282" t="s">
        <v>366</v>
      </c>
      <c r="H37" s="283"/>
      <c r="I37" s="283">
        <v>11</v>
      </c>
      <c r="J37" s="284">
        <v>49.29</v>
      </c>
      <c r="K37" s="281"/>
      <c r="L37" s="282" t="s">
        <v>70</v>
      </c>
      <c r="M37" s="294"/>
      <c r="N37" s="283">
        <v>10</v>
      </c>
      <c r="O37" s="283">
        <v>44.4</v>
      </c>
      <c r="P37" s="267"/>
      <c r="Q37" s="285" t="s">
        <v>181</v>
      </c>
      <c r="R37" s="286"/>
      <c r="S37" s="286">
        <v>9</v>
      </c>
      <c r="T37" s="287">
        <v>44.88</v>
      </c>
      <c r="U37" s="270"/>
      <c r="V37" s="285" t="s">
        <v>70</v>
      </c>
      <c r="W37" s="286" t="s">
        <v>50</v>
      </c>
      <c r="X37" s="286">
        <v>8</v>
      </c>
      <c r="Y37" s="288">
        <v>46.52</v>
      </c>
    </row>
    <row r="38" spans="1:25" ht="13" thickBot="1">
      <c r="A38" s="289">
        <v>31</v>
      </c>
      <c r="B38" s="259" t="s">
        <v>366</v>
      </c>
      <c r="C38" s="295"/>
      <c r="D38" s="295"/>
      <c r="E38" s="262">
        <v>0.44383483545453328</v>
      </c>
      <c r="F38" s="281"/>
      <c r="G38" s="282" t="s">
        <v>220</v>
      </c>
      <c r="H38" s="283"/>
      <c r="I38" s="283">
        <v>3</v>
      </c>
      <c r="J38" s="284">
        <v>47.25</v>
      </c>
      <c r="K38" s="281"/>
      <c r="L38" s="282" t="s">
        <v>262</v>
      </c>
      <c r="M38" s="294"/>
      <c r="N38" s="283">
        <v>15</v>
      </c>
      <c r="O38" s="283">
        <v>43.58</v>
      </c>
      <c r="P38" s="267"/>
      <c r="Q38" s="285" t="s">
        <v>70</v>
      </c>
      <c r="R38" s="286"/>
      <c r="S38" s="286">
        <v>8</v>
      </c>
      <c r="T38" s="287">
        <v>44.73</v>
      </c>
      <c r="U38" s="270"/>
      <c r="V38" s="285" t="s">
        <v>146</v>
      </c>
      <c r="W38" s="286"/>
      <c r="X38" s="286">
        <v>13</v>
      </c>
      <c r="Y38" s="288">
        <v>45.84</v>
      </c>
    </row>
    <row r="39" spans="1:25" ht="13" thickBot="1">
      <c r="A39" s="292">
        <v>32</v>
      </c>
      <c r="B39" s="259" t="s">
        <v>297</v>
      </c>
      <c r="C39" s="295"/>
      <c r="D39" s="295"/>
      <c r="E39" s="262">
        <v>0.44088033407361471</v>
      </c>
      <c r="F39" s="281"/>
      <c r="G39" s="282" t="s">
        <v>146</v>
      </c>
      <c r="H39" s="283"/>
      <c r="I39" s="283">
        <v>15</v>
      </c>
      <c r="J39" s="284">
        <v>46.99</v>
      </c>
      <c r="K39" s="281"/>
      <c r="L39" s="282" t="s">
        <v>337</v>
      </c>
      <c r="M39" s="294"/>
      <c r="N39" s="283">
        <v>5</v>
      </c>
      <c r="O39" s="283">
        <v>43.2</v>
      </c>
      <c r="P39" s="267"/>
      <c r="Q39" s="285" t="s">
        <v>105</v>
      </c>
      <c r="R39" s="286"/>
      <c r="S39" s="286">
        <v>13</v>
      </c>
      <c r="T39" s="287">
        <v>44.44</v>
      </c>
      <c r="U39" s="270"/>
      <c r="V39" s="285" t="s">
        <v>178</v>
      </c>
      <c r="W39" s="286" t="s">
        <v>50</v>
      </c>
      <c r="X39" s="286">
        <v>8</v>
      </c>
      <c r="Y39" s="288">
        <v>45.84</v>
      </c>
    </row>
    <row r="40" spans="1:25" ht="13" thickBot="1">
      <c r="A40" s="289">
        <v>33</v>
      </c>
      <c r="B40" s="259" t="s">
        <v>167</v>
      </c>
      <c r="C40" s="295"/>
      <c r="D40" s="295"/>
      <c r="E40" s="262">
        <v>0.43927302904058396</v>
      </c>
      <c r="F40" s="281"/>
      <c r="G40" s="282" t="s">
        <v>70</v>
      </c>
      <c r="H40" s="283"/>
      <c r="I40" s="283">
        <v>10</v>
      </c>
      <c r="J40" s="284">
        <v>45.12</v>
      </c>
      <c r="K40" s="281"/>
      <c r="L40" s="282" t="s">
        <v>309</v>
      </c>
      <c r="M40" s="294"/>
      <c r="N40" s="283">
        <v>11</v>
      </c>
      <c r="O40" s="283">
        <v>42.53</v>
      </c>
      <c r="P40" s="267"/>
      <c r="Q40" s="285" t="s">
        <v>262</v>
      </c>
      <c r="R40" s="286"/>
      <c r="S40" s="286">
        <v>14</v>
      </c>
      <c r="T40" s="287">
        <v>43.2</v>
      </c>
      <c r="U40" s="270"/>
      <c r="V40" s="285" t="s">
        <v>105</v>
      </c>
      <c r="W40" s="286"/>
      <c r="X40" s="286">
        <v>13</v>
      </c>
      <c r="Y40" s="288">
        <v>45.15</v>
      </c>
    </row>
    <row r="41" spans="1:25" ht="21" thickBot="1">
      <c r="A41" s="292">
        <v>34</v>
      </c>
      <c r="B41" s="259" t="s">
        <v>210</v>
      </c>
      <c r="C41" s="295"/>
      <c r="D41" s="295"/>
      <c r="E41" s="262">
        <v>0.43789359543989348</v>
      </c>
      <c r="F41" s="281"/>
      <c r="G41" s="282" t="s">
        <v>297</v>
      </c>
      <c r="H41" s="283"/>
      <c r="I41" s="283">
        <v>8</v>
      </c>
      <c r="J41" s="284">
        <v>44.9</v>
      </c>
      <c r="K41" s="281"/>
      <c r="L41" s="282" t="s">
        <v>181</v>
      </c>
      <c r="M41" s="294"/>
      <c r="N41" s="283">
        <v>9</v>
      </c>
      <c r="O41" s="283">
        <v>42.22</v>
      </c>
      <c r="P41" s="267"/>
      <c r="Q41" s="285" t="s">
        <v>146</v>
      </c>
      <c r="R41" s="286"/>
      <c r="S41" s="286">
        <v>13</v>
      </c>
      <c r="T41" s="287">
        <v>42.98</v>
      </c>
      <c r="U41" s="270"/>
      <c r="V41" s="285" t="s">
        <v>117</v>
      </c>
      <c r="W41" s="286"/>
      <c r="X41" s="286">
        <v>8</v>
      </c>
      <c r="Y41" s="288">
        <v>44.43</v>
      </c>
    </row>
    <row r="42" spans="1:25" ht="13" thickBot="1">
      <c r="A42" s="289">
        <v>35</v>
      </c>
      <c r="B42" s="259" t="s">
        <v>220</v>
      </c>
      <c r="C42" s="295"/>
      <c r="D42" s="295"/>
      <c r="E42" s="262">
        <v>0.41698137374805805</v>
      </c>
      <c r="F42" s="281"/>
      <c r="G42" s="282" t="s">
        <v>300</v>
      </c>
      <c r="H42" s="283"/>
      <c r="I42" s="283">
        <v>3</v>
      </c>
      <c r="J42" s="284">
        <v>44.75</v>
      </c>
      <c r="K42" s="281"/>
      <c r="L42" s="282" t="s">
        <v>146</v>
      </c>
      <c r="M42" s="294"/>
      <c r="N42" s="283">
        <v>15</v>
      </c>
      <c r="O42" s="283">
        <v>41.37</v>
      </c>
      <c r="P42" s="267"/>
      <c r="Q42" s="285" t="s">
        <v>117</v>
      </c>
      <c r="R42" s="286"/>
      <c r="S42" s="286">
        <v>8</v>
      </c>
      <c r="T42" s="287">
        <v>42.39</v>
      </c>
      <c r="U42" s="270"/>
      <c r="V42" s="285" t="s">
        <v>210</v>
      </c>
      <c r="W42" s="286"/>
      <c r="X42" s="286">
        <v>7</v>
      </c>
      <c r="Y42" s="288">
        <v>44.08</v>
      </c>
    </row>
    <row r="43" spans="1:25" ht="21" thickBot="1">
      <c r="A43" s="292">
        <v>36</v>
      </c>
      <c r="B43" s="259" t="s">
        <v>301</v>
      </c>
      <c r="C43" s="295"/>
      <c r="D43" s="295"/>
      <c r="E43" s="262">
        <v>0.41383358283760857</v>
      </c>
      <c r="F43" s="281"/>
      <c r="G43" s="282" t="s">
        <v>266</v>
      </c>
      <c r="H43" s="283"/>
      <c r="I43" s="283">
        <v>3</v>
      </c>
      <c r="J43" s="284">
        <v>44.62</v>
      </c>
      <c r="K43" s="281"/>
      <c r="L43" s="282" t="s">
        <v>297</v>
      </c>
      <c r="M43" s="294"/>
      <c r="N43" s="283">
        <v>8</v>
      </c>
      <c r="O43" s="283">
        <v>40.9</v>
      </c>
      <c r="P43" s="267"/>
      <c r="Q43" s="285" t="s">
        <v>54</v>
      </c>
      <c r="R43" s="286"/>
      <c r="S43" s="286">
        <v>9</v>
      </c>
      <c r="T43" s="287">
        <v>41.57</v>
      </c>
      <c r="U43" s="270"/>
      <c r="V43" s="285" t="s">
        <v>262</v>
      </c>
      <c r="W43" s="286"/>
      <c r="X43" s="286">
        <v>14</v>
      </c>
      <c r="Y43" s="288">
        <v>44.04</v>
      </c>
    </row>
    <row r="44" spans="1:25" ht="21" thickBot="1">
      <c r="A44" s="289">
        <v>37</v>
      </c>
      <c r="B44" s="259" t="s">
        <v>65</v>
      </c>
      <c r="C44" s="295"/>
      <c r="D44" s="295"/>
      <c r="E44" s="262">
        <v>0.40812659112464433</v>
      </c>
      <c r="F44" s="281"/>
      <c r="G44" s="282" t="s">
        <v>301</v>
      </c>
      <c r="H44" s="283"/>
      <c r="I44" s="283">
        <v>34</v>
      </c>
      <c r="J44" s="284">
        <v>43.68</v>
      </c>
      <c r="K44" s="281"/>
      <c r="L44" s="282" t="s">
        <v>210</v>
      </c>
      <c r="M44" s="294"/>
      <c r="N44" s="283">
        <v>6</v>
      </c>
      <c r="O44" s="283">
        <v>39.76</v>
      </c>
      <c r="P44" s="267"/>
      <c r="Q44" s="285" t="s">
        <v>178</v>
      </c>
      <c r="R44" s="286"/>
      <c r="S44" s="286">
        <v>8</v>
      </c>
      <c r="T44" s="287">
        <v>41.37</v>
      </c>
      <c r="U44" s="270"/>
      <c r="V44" s="285" t="s">
        <v>297</v>
      </c>
      <c r="W44" s="286"/>
      <c r="X44" s="286">
        <v>8</v>
      </c>
      <c r="Y44" s="288">
        <v>43.96</v>
      </c>
    </row>
    <row r="45" spans="1:25" ht="13" thickBot="1">
      <c r="A45" s="292">
        <v>38</v>
      </c>
      <c r="B45" s="259" t="s">
        <v>181</v>
      </c>
      <c r="C45" s="295"/>
      <c r="D45" s="295"/>
      <c r="E45" s="262">
        <v>0.40577463623302151</v>
      </c>
      <c r="F45" s="281"/>
      <c r="G45" s="282" t="s">
        <v>210</v>
      </c>
      <c r="H45" s="283"/>
      <c r="I45" s="283">
        <v>6</v>
      </c>
      <c r="J45" s="284">
        <v>43</v>
      </c>
      <c r="K45" s="281"/>
      <c r="L45" s="282" t="s">
        <v>178</v>
      </c>
      <c r="M45" s="294"/>
      <c r="N45" s="283">
        <v>8</v>
      </c>
      <c r="O45" s="283">
        <v>39.69</v>
      </c>
      <c r="P45" s="267"/>
      <c r="Q45" s="285" t="s">
        <v>167</v>
      </c>
      <c r="R45" s="286"/>
      <c r="S45" s="286">
        <v>12</v>
      </c>
      <c r="T45" s="287">
        <v>41.01</v>
      </c>
      <c r="U45" s="270"/>
      <c r="V45" s="285" t="s">
        <v>224</v>
      </c>
      <c r="W45" s="286" t="s">
        <v>50</v>
      </c>
      <c r="X45" s="286">
        <v>4</v>
      </c>
      <c r="Y45" s="288">
        <v>43.93</v>
      </c>
    </row>
    <row r="46" spans="1:25" ht="13" thickBot="1">
      <c r="A46" s="272">
        <v>39</v>
      </c>
      <c r="B46" s="259" t="s">
        <v>300</v>
      </c>
      <c r="C46" s="295"/>
      <c r="D46" s="295"/>
      <c r="E46" s="262">
        <v>0.39866140758352459</v>
      </c>
      <c r="F46" s="281"/>
      <c r="G46" s="282" t="s">
        <v>337</v>
      </c>
      <c r="H46" s="283"/>
      <c r="I46" s="283">
        <v>5</v>
      </c>
      <c r="J46" s="284">
        <v>42.59</v>
      </c>
      <c r="K46" s="281"/>
      <c r="L46" s="282" t="s">
        <v>167</v>
      </c>
      <c r="M46" s="294"/>
      <c r="N46" s="283">
        <v>11</v>
      </c>
      <c r="O46" s="283">
        <v>39.26</v>
      </c>
      <c r="P46" s="267"/>
      <c r="Q46" s="285" t="s">
        <v>297</v>
      </c>
      <c r="R46" s="286"/>
      <c r="S46" s="286">
        <v>8</v>
      </c>
      <c r="T46" s="287">
        <v>40.9</v>
      </c>
      <c r="U46" s="270"/>
      <c r="V46" s="285" t="s">
        <v>301</v>
      </c>
      <c r="W46" s="286"/>
      <c r="X46" s="286">
        <v>32</v>
      </c>
      <c r="Y46" s="288">
        <v>43.83</v>
      </c>
    </row>
    <row r="47" spans="1:25" ht="13" thickBot="1">
      <c r="A47" s="289">
        <v>40</v>
      </c>
      <c r="B47" s="259" t="s">
        <v>309</v>
      </c>
      <c r="C47" s="295"/>
      <c r="D47" s="295"/>
      <c r="E47" s="262">
        <v>0.39075814993795194</v>
      </c>
      <c r="F47" s="281"/>
      <c r="G47" s="282" t="s">
        <v>309</v>
      </c>
      <c r="H47" s="283"/>
      <c r="I47" s="283">
        <v>11</v>
      </c>
      <c r="J47" s="284">
        <v>41.83</v>
      </c>
      <c r="K47" s="281"/>
      <c r="L47" s="282" t="s">
        <v>220</v>
      </c>
      <c r="M47" s="294"/>
      <c r="N47" s="283">
        <v>3</v>
      </c>
      <c r="O47" s="283">
        <v>38.57</v>
      </c>
      <c r="P47" s="267"/>
      <c r="Q47" s="285" t="s">
        <v>210</v>
      </c>
      <c r="R47" s="286"/>
      <c r="S47" s="286">
        <v>7</v>
      </c>
      <c r="T47" s="287">
        <v>40.700000000000003</v>
      </c>
      <c r="U47" s="270"/>
      <c r="V47" s="285" t="s">
        <v>54</v>
      </c>
      <c r="W47" s="286"/>
      <c r="X47" s="286">
        <v>9</v>
      </c>
      <c r="Y47" s="288">
        <v>43.16</v>
      </c>
    </row>
    <row r="48" spans="1:25" ht="13" thickBot="1">
      <c r="A48" s="292">
        <v>41</v>
      </c>
      <c r="B48" s="259" t="s">
        <v>266</v>
      </c>
      <c r="C48" s="295"/>
      <c r="D48" s="295"/>
      <c r="E48" s="262">
        <v>0.38690810130584236</v>
      </c>
      <c r="F48" s="281"/>
      <c r="G48" s="282" t="s">
        <v>176</v>
      </c>
      <c r="H48" s="283"/>
      <c r="I48" s="283">
        <v>6</v>
      </c>
      <c r="J48" s="284">
        <v>41.65</v>
      </c>
      <c r="K48" s="281"/>
      <c r="L48" s="282" t="s">
        <v>300</v>
      </c>
      <c r="M48" s="294"/>
      <c r="N48" s="283">
        <v>3</v>
      </c>
      <c r="O48" s="283">
        <v>38.44</v>
      </c>
      <c r="P48" s="267"/>
      <c r="Q48" s="285" t="s">
        <v>272</v>
      </c>
      <c r="R48" s="286"/>
      <c r="S48" s="286">
        <v>8</v>
      </c>
      <c r="T48" s="287">
        <v>38.43</v>
      </c>
      <c r="U48" s="270"/>
      <c r="V48" s="285" t="s">
        <v>300</v>
      </c>
      <c r="W48" s="286"/>
      <c r="X48" s="286">
        <v>3</v>
      </c>
      <c r="Y48" s="288">
        <v>43.03</v>
      </c>
    </row>
    <row r="49" spans="1:25" ht="13" thickBot="1">
      <c r="A49" s="272">
        <v>42</v>
      </c>
      <c r="B49" s="259" t="s">
        <v>54</v>
      </c>
      <c r="C49" s="295"/>
      <c r="D49" s="295"/>
      <c r="E49" s="262">
        <v>0.38359033098752471</v>
      </c>
      <c r="F49" s="281"/>
      <c r="G49" s="282" t="s">
        <v>1152</v>
      </c>
      <c r="H49" s="283"/>
      <c r="I49" s="283">
        <v>1</v>
      </c>
      <c r="J49" s="284">
        <v>41.6</v>
      </c>
      <c r="K49" s="281"/>
      <c r="L49" s="282" t="s">
        <v>301</v>
      </c>
      <c r="M49" s="294"/>
      <c r="N49" s="283">
        <v>34</v>
      </c>
      <c r="O49" s="283">
        <v>38.22</v>
      </c>
      <c r="P49" s="267"/>
      <c r="Q49" s="285" t="s">
        <v>301</v>
      </c>
      <c r="R49" s="286"/>
      <c r="S49" s="286">
        <v>32</v>
      </c>
      <c r="T49" s="287">
        <v>37.979999999999997</v>
      </c>
      <c r="U49" s="270"/>
      <c r="V49" s="285" t="s">
        <v>167</v>
      </c>
      <c r="W49" s="286"/>
      <c r="X49" s="286">
        <v>12</v>
      </c>
      <c r="Y49" s="288">
        <v>41.55</v>
      </c>
    </row>
    <row r="50" spans="1:25" ht="13" thickBot="1">
      <c r="A50" s="272">
        <v>43</v>
      </c>
      <c r="B50" s="259" t="s">
        <v>222</v>
      </c>
      <c r="C50" s="295"/>
      <c r="D50" s="295"/>
      <c r="E50" s="262">
        <v>0.38027314417928976</v>
      </c>
      <c r="F50" s="281"/>
      <c r="G50" s="282" t="s">
        <v>178</v>
      </c>
      <c r="H50" s="283"/>
      <c r="I50" s="283">
        <v>8</v>
      </c>
      <c r="J50" s="284">
        <v>41.17</v>
      </c>
      <c r="K50" s="281"/>
      <c r="L50" s="282" t="s">
        <v>54</v>
      </c>
      <c r="M50" s="294"/>
      <c r="N50" s="283">
        <v>9</v>
      </c>
      <c r="O50" s="283">
        <v>36.840000000000003</v>
      </c>
      <c r="P50" s="267"/>
      <c r="Q50" s="285" t="s">
        <v>300</v>
      </c>
      <c r="R50" s="286"/>
      <c r="S50" s="286">
        <v>3</v>
      </c>
      <c r="T50" s="287">
        <v>37.56</v>
      </c>
      <c r="U50" s="270"/>
      <c r="V50" s="285" t="s">
        <v>220</v>
      </c>
      <c r="W50" s="286"/>
      <c r="X50" s="286">
        <v>3</v>
      </c>
      <c r="Y50" s="288">
        <v>41.23</v>
      </c>
    </row>
    <row r="51" spans="1:25" ht="13" thickBot="1">
      <c r="A51" s="289">
        <v>44</v>
      </c>
      <c r="B51" s="259" t="s">
        <v>176</v>
      </c>
      <c r="C51" s="295"/>
      <c r="D51" s="295"/>
      <c r="E51" s="262">
        <v>0.37994570553919021</v>
      </c>
      <c r="F51" s="281"/>
      <c r="G51" s="282" t="s">
        <v>181</v>
      </c>
      <c r="H51" s="283"/>
      <c r="I51" s="283">
        <v>9</v>
      </c>
      <c r="J51" s="284">
        <v>39.93</v>
      </c>
      <c r="K51" s="281"/>
      <c r="L51" s="282" t="s">
        <v>176</v>
      </c>
      <c r="M51" s="294"/>
      <c r="N51" s="283">
        <v>6</v>
      </c>
      <c r="O51" s="283">
        <v>36.619999999999997</v>
      </c>
      <c r="P51" s="267"/>
      <c r="Q51" s="285" t="s">
        <v>176</v>
      </c>
      <c r="R51" s="286"/>
      <c r="S51" s="286">
        <v>6</v>
      </c>
      <c r="T51" s="287">
        <v>37.24</v>
      </c>
      <c r="U51" s="270"/>
      <c r="V51" s="285" t="s">
        <v>272</v>
      </c>
      <c r="W51" s="286"/>
      <c r="X51" s="286">
        <v>8</v>
      </c>
      <c r="Y51" s="288">
        <v>40.450000000000003</v>
      </c>
    </row>
    <row r="52" spans="1:25" ht="13" thickBot="1">
      <c r="A52" s="292">
        <v>45</v>
      </c>
      <c r="B52" s="259" t="s">
        <v>178</v>
      </c>
      <c r="C52" s="295"/>
      <c r="D52" s="295"/>
      <c r="E52" s="262">
        <v>0.37801327834445797</v>
      </c>
      <c r="F52" s="281"/>
      <c r="G52" s="282" t="s">
        <v>87</v>
      </c>
      <c r="H52" s="283"/>
      <c r="I52" s="283">
        <v>6</v>
      </c>
      <c r="J52" s="284">
        <v>38.86</v>
      </c>
      <c r="K52" s="281"/>
      <c r="L52" s="282" t="s">
        <v>65</v>
      </c>
      <c r="M52" s="294"/>
      <c r="N52" s="283">
        <v>3</v>
      </c>
      <c r="O52" s="283">
        <v>35.520000000000003</v>
      </c>
      <c r="P52" s="267"/>
      <c r="Q52" s="285" t="s">
        <v>220</v>
      </c>
      <c r="R52" s="286"/>
      <c r="S52" s="286">
        <v>3</v>
      </c>
      <c r="T52" s="287">
        <v>33.36</v>
      </c>
      <c r="U52" s="270"/>
      <c r="V52" s="285" t="s">
        <v>266</v>
      </c>
      <c r="W52" s="286"/>
      <c r="X52" s="286">
        <v>3</v>
      </c>
      <c r="Y52" s="288">
        <v>40.130000000000003</v>
      </c>
    </row>
    <row r="53" spans="1:25" ht="13" thickBot="1">
      <c r="A53" s="289">
        <v>46</v>
      </c>
      <c r="B53" s="259" t="s">
        <v>87</v>
      </c>
      <c r="C53" s="295"/>
      <c r="D53" s="295"/>
      <c r="E53" s="262">
        <v>0.36878990301720105</v>
      </c>
      <c r="F53" s="281"/>
      <c r="G53" s="282" t="s">
        <v>54</v>
      </c>
      <c r="H53" s="283"/>
      <c r="I53" s="283">
        <v>9</v>
      </c>
      <c r="J53" s="284">
        <v>38.74</v>
      </c>
      <c r="K53" s="281"/>
      <c r="L53" s="282" t="s">
        <v>266</v>
      </c>
      <c r="M53" s="294"/>
      <c r="N53" s="283">
        <v>3</v>
      </c>
      <c r="O53" s="283">
        <v>35.5</v>
      </c>
      <c r="P53" s="267"/>
      <c r="Q53" s="285" t="s">
        <v>222</v>
      </c>
      <c r="R53" s="286"/>
      <c r="S53" s="286">
        <v>5</v>
      </c>
      <c r="T53" s="287">
        <v>33.25</v>
      </c>
      <c r="U53" s="270"/>
      <c r="V53" s="285" t="s">
        <v>343</v>
      </c>
      <c r="W53" s="286"/>
      <c r="X53" s="286">
        <v>3</v>
      </c>
      <c r="Y53" s="288">
        <v>36.840000000000003</v>
      </c>
    </row>
    <row r="54" spans="1:25" ht="13" thickBot="1">
      <c r="A54" s="293">
        <v>47</v>
      </c>
      <c r="B54" s="259" t="s">
        <v>337</v>
      </c>
      <c r="C54" s="295"/>
      <c r="D54" s="295"/>
      <c r="E54" s="262">
        <v>0.35539304156387319</v>
      </c>
      <c r="F54" s="281"/>
      <c r="G54" s="282" t="s">
        <v>65</v>
      </c>
      <c r="H54" s="283"/>
      <c r="I54" s="283">
        <v>3</v>
      </c>
      <c r="J54" s="284">
        <v>37.89</v>
      </c>
      <c r="K54" s="281"/>
      <c r="L54" s="282" t="s">
        <v>272</v>
      </c>
      <c r="M54" s="294"/>
      <c r="N54" s="283">
        <v>7</v>
      </c>
      <c r="O54" s="283">
        <v>34.43</v>
      </c>
      <c r="P54" s="267"/>
      <c r="Q54" s="285" t="s">
        <v>266</v>
      </c>
      <c r="R54" s="286"/>
      <c r="S54" s="286">
        <v>3</v>
      </c>
      <c r="T54" s="287">
        <v>33.06</v>
      </c>
      <c r="U54" s="270"/>
      <c r="V54" s="285" t="s">
        <v>176</v>
      </c>
      <c r="W54" s="286"/>
      <c r="X54" s="286">
        <v>6</v>
      </c>
      <c r="Y54" s="288">
        <v>36.08</v>
      </c>
    </row>
    <row r="55" spans="1:25" ht="13" thickBot="1">
      <c r="A55" s="292">
        <v>48</v>
      </c>
      <c r="B55" s="259" t="s">
        <v>272</v>
      </c>
      <c r="C55" s="295"/>
      <c r="D55" s="295"/>
      <c r="E55" s="262">
        <v>0.33227680256983438</v>
      </c>
      <c r="F55" s="281"/>
      <c r="G55" s="282" t="s">
        <v>156</v>
      </c>
      <c r="H55" s="283"/>
      <c r="I55" s="283">
        <v>4</v>
      </c>
      <c r="J55" s="284">
        <v>36.1</v>
      </c>
      <c r="K55" s="281"/>
      <c r="L55" s="282" t="s">
        <v>222</v>
      </c>
      <c r="M55" s="294"/>
      <c r="N55" s="283">
        <v>5</v>
      </c>
      <c r="O55" s="283">
        <v>32.68</v>
      </c>
      <c r="P55" s="270"/>
      <c r="Q55" s="285" t="s">
        <v>343</v>
      </c>
      <c r="R55" s="286"/>
      <c r="S55" s="286">
        <v>3</v>
      </c>
      <c r="T55" s="286">
        <v>27.7</v>
      </c>
      <c r="U55" s="270"/>
      <c r="V55" s="285" t="s">
        <v>222</v>
      </c>
      <c r="W55" s="286"/>
      <c r="X55" s="286">
        <v>5</v>
      </c>
      <c r="Y55" s="288">
        <v>34.950000000000003</v>
      </c>
    </row>
    <row r="56" spans="1:25" ht="13" thickBot="1">
      <c r="A56" s="289">
        <v>49</v>
      </c>
      <c r="B56" s="259" t="s">
        <v>156</v>
      </c>
      <c r="C56" s="295"/>
      <c r="D56" s="295"/>
      <c r="E56" s="262">
        <v>0.32622333559209782</v>
      </c>
      <c r="F56" s="281"/>
      <c r="G56" s="282" t="s">
        <v>312</v>
      </c>
      <c r="H56" s="283"/>
      <c r="I56" s="283">
        <v>5</v>
      </c>
      <c r="J56" s="284">
        <v>34.409999999999997</v>
      </c>
      <c r="K56" s="281"/>
      <c r="L56" s="282" t="s">
        <v>156</v>
      </c>
      <c r="M56" s="294"/>
      <c r="N56" s="283">
        <v>4</v>
      </c>
      <c r="O56" s="283">
        <v>30.26</v>
      </c>
      <c r="P56" s="267"/>
      <c r="Q56" s="285" t="s">
        <v>65</v>
      </c>
      <c r="R56" s="286"/>
      <c r="S56" s="286">
        <v>3</v>
      </c>
      <c r="T56" s="287">
        <v>27.67</v>
      </c>
      <c r="U56" s="270"/>
      <c r="V56" s="285" t="s">
        <v>156</v>
      </c>
      <c r="W56" s="286"/>
      <c r="X56" s="286">
        <v>4</v>
      </c>
      <c r="Y56" s="288">
        <v>33.64</v>
      </c>
    </row>
    <row r="57" spans="1:25" ht="13" thickBot="1">
      <c r="A57" s="292">
        <v>50</v>
      </c>
      <c r="B57" s="259" t="s">
        <v>343</v>
      </c>
      <c r="C57" s="295"/>
      <c r="D57" s="295"/>
      <c r="E57" s="262">
        <v>0.27818887742360304</v>
      </c>
      <c r="F57" s="281"/>
      <c r="G57" s="282" t="s">
        <v>272</v>
      </c>
      <c r="H57" s="283"/>
      <c r="I57" s="283">
        <v>7</v>
      </c>
      <c r="J57" s="284">
        <v>34.35</v>
      </c>
      <c r="K57" s="281"/>
      <c r="L57" s="282" t="s">
        <v>343</v>
      </c>
      <c r="M57" s="294"/>
      <c r="N57" s="283">
        <v>3</v>
      </c>
      <c r="O57" s="283">
        <v>29.07</v>
      </c>
      <c r="P57" s="267"/>
      <c r="Q57" s="285" t="s">
        <v>156</v>
      </c>
      <c r="R57" s="286"/>
      <c r="S57" s="286">
        <v>4</v>
      </c>
      <c r="T57" s="287">
        <v>27.64</v>
      </c>
      <c r="U57" s="270"/>
      <c r="V57" s="285" t="s">
        <v>312</v>
      </c>
      <c r="W57" s="286"/>
      <c r="X57" s="286">
        <v>5</v>
      </c>
      <c r="Y57" s="288">
        <v>33.299999999999997</v>
      </c>
    </row>
    <row r="58" spans="1:25" ht="13" thickBot="1">
      <c r="A58" s="289">
        <v>51</v>
      </c>
      <c r="B58" s="259" t="s">
        <v>312</v>
      </c>
      <c r="C58" s="295"/>
      <c r="D58" s="295"/>
      <c r="E58" s="262">
        <v>0.24749665827960371</v>
      </c>
      <c r="F58" s="296"/>
      <c r="G58" s="297" t="s">
        <v>343</v>
      </c>
      <c r="H58" s="298"/>
      <c r="I58" s="298">
        <v>3</v>
      </c>
      <c r="J58" s="299">
        <v>32.54</v>
      </c>
      <c r="K58" s="296"/>
      <c r="L58" s="297" t="s">
        <v>312</v>
      </c>
      <c r="M58" s="300"/>
      <c r="N58" s="298">
        <v>5</v>
      </c>
      <c r="O58" s="298">
        <v>26</v>
      </c>
      <c r="P58" s="267"/>
      <c r="Q58" s="301" t="s">
        <v>312</v>
      </c>
      <c r="R58" s="302"/>
      <c r="S58" s="302">
        <v>5</v>
      </c>
      <c r="T58" s="303">
        <v>26.34</v>
      </c>
      <c r="U58" s="270"/>
      <c r="V58" s="301" t="s">
        <v>65</v>
      </c>
      <c r="W58" s="302"/>
      <c r="X58" s="302">
        <v>3</v>
      </c>
      <c r="Y58" s="304">
        <v>33.270000000000003</v>
      </c>
    </row>
    <row r="59" spans="1:25" ht="13" thickBot="1">
      <c r="A59" s="305"/>
      <c r="B59" s="455" t="s">
        <v>1153</v>
      </c>
      <c r="C59" s="456"/>
      <c r="D59" s="456"/>
      <c r="E59" s="457"/>
      <c r="F59" s="306"/>
      <c r="G59" s="458">
        <v>365</v>
      </c>
      <c r="H59" s="459"/>
      <c r="I59" s="459"/>
      <c r="J59" s="460"/>
      <c r="K59" s="306"/>
      <c r="L59" s="461">
        <v>251</v>
      </c>
      <c r="M59" s="462"/>
      <c r="N59" s="462"/>
      <c r="O59" s="463"/>
      <c r="P59" s="255"/>
      <c r="Q59" s="461">
        <v>266</v>
      </c>
      <c r="R59" s="462"/>
      <c r="S59" s="462"/>
      <c r="T59" s="463"/>
      <c r="U59" s="256"/>
      <c r="V59" s="464">
        <v>379</v>
      </c>
      <c r="W59" s="465"/>
      <c r="X59" s="465"/>
      <c r="Y59" s="466"/>
    </row>
    <row r="60" spans="1:25" ht="13" thickBot="1">
      <c r="A60" s="307"/>
      <c r="B60" s="443" t="s">
        <v>1154</v>
      </c>
      <c r="C60" s="444"/>
      <c r="D60" s="444"/>
      <c r="E60" s="445"/>
      <c r="F60" s="308"/>
      <c r="G60" s="446">
        <v>0.52929999999999999</v>
      </c>
      <c r="H60" s="447"/>
      <c r="I60" s="447"/>
      <c r="J60" s="448"/>
      <c r="K60" s="308"/>
      <c r="L60" s="449">
        <v>0.48270000000000002</v>
      </c>
      <c r="M60" s="450"/>
      <c r="N60" s="450"/>
      <c r="O60" s="451"/>
      <c r="P60" s="309"/>
      <c r="Q60" s="449">
        <v>0.48380000000000001</v>
      </c>
      <c r="R60" s="450"/>
      <c r="S60" s="450"/>
      <c r="T60" s="451"/>
      <c r="U60" s="310"/>
      <c r="V60" s="452">
        <v>0.4924</v>
      </c>
      <c r="W60" s="453"/>
      <c r="X60" s="453"/>
      <c r="Y60" s="454"/>
    </row>
    <row r="61" spans="1:25" ht="13" thickTop="1"/>
    <row r="63" spans="1:25">
      <c r="A63" s="311" t="s">
        <v>1155</v>
      </c>
    </row>
    <row r="64" spans="1:25">
      <c r="A64" s="312" t="s">
        <v>1156</v>
      </c>
    </row>
    <row r="65" spans="1:7">
      <c r="A65" s="312" t="s">
        <v>1157</v>
      </c>
    </row>
    <row r="66" spans="1:7">
      <c r="A66" s="312" t="s">
        <v>1158</v>
      </c>
    </row>
    <row r="67" spans="1:7">
      <c r="A67" s="312" t="s">
        <v>63</v>
      </c>
      <c r="B67" s="312" t="s">
        <v>1159</v>
      </c>
      <c r="G67" s="312" t="s">
        <v>1159</v>
      </c>
    </row>
    <row r="68" spans="1:7">
      <c r="A68" s="312" t="s">
        <v>1160</v>
      </c>
      <c r="B68" s="312" t="s">
        <v>1161</v>
      </c>
      <c r="G68" s="312" t="s">
        <v>1161</v>
      </c>
    </row>
    <row r="69" spans="1:7">
      <c r="A69" s="312" t="s">
        <v>1162</v>
      </c>
      <c r="B69" s="312" t="s">
        <v>1163</v>
      </c>
      <c r="G69" s="312" t="s">
        <v>1163</v>
      </c>
    </row>
  </sheetData>
  <mergeCells count="15">
    <mergeCell ref="B59:E59"/>
    <mergeCell ref="G59:J59"/>
    <mergeCell ref="L59:O59"/>
    <mergeCell ref="Q59:T59"/>
    <mergeCell ref="V59:Y59"/>
    <mergeCell ref="B6:E6"/>
    <mergeCell ref="G6:J6"/>
    <mergeCell ref="L6:O6"/>
    <mergeCell ref="Q6:T6"/>
    <mergeCell ref="V6:Y6"/>
    <mergeCell ref="B60:E60"/>
    <mergeCell ref="G60:J60"/>
    <mergeCell ref="L60:O60"/>
    <mergeCell ref="Q60:T60"/>
    <mergeCell ref="V60:Y6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workbookViewId="0"/>
  </sheetViews>
  <sheetFormatPr baseColWidth="10" defaultColWidth="9.1640625" defaultRowHeight="12" x14ac:dyDescent="0"/>
  <cols>
    <col min="1" max="1" width="9.1640625" style="63"/>
    <col min="2" max="2" width="12.1640625" style="63" customWidth="1"/>
    <col min="3" max="6" width="9.1640625" style="63"/>
    <col min="7" max="7" width="12.1640625" style="63" customWidth="1"/>
    <col min="8" max="11" width="9.1640625" style="63"/>
    <col min="12" max="12" width="12.33203125" style="63" customWidth="1"/>
    <col min="13" max="16" width="9.1640625" style="63"/>
    <col min="17" max="17" width="12.1640625" style="63" customWidth="1"/>
    <col min="18" max="16384" width="9.1640625" style="63"/>
  </cols>
  <sheetData>
    <row r="1" spans="1:25" ht="15">
      <c r="A1" s="29" t="s">
        <v>1164</v>
      </c>
    </row>
    <row r="2" spans="1:25" ht="15">
      <c r="A2" s="29" t="s">
        <v>1130</v>
      </c>
    </row>
    <row r="3" spans="1:25" ht="15">
      <c r="A3" s="29" t="s">
        <v>1165</v>
      </c>
    </row>
    <row r="5" spans="1:25" ht="13" thickBot="1"/>
    <row r="6" spans="1:25" ht="14" thickTop="1" thickBot="1">
      <c r="A6" s="313"/>
      <c r="B6" s="467" t="s">
        <v>1166</v>
      </c>
      <c r="C6" s="468"/>
      <c r="D6" s="468"/>
      <c r="E6" s="469"/>
      <c r="F6" s="314"/>
      <c r="G6" s="467" t="s">
        <v>1167</v>
      </c>
      <c r="H6" s="468"/>
      <c r="I6" s="468"/>
      <c r="J6" s="469"/>
      <c r="K6" s="314"/>
      <c r="L6" s="470" t="s">
        <v>1168</v>
      </c>
      <c r="M6" s="471"/>
      <c r="N6" s="471"/>
      <c r="O6" s="472"/>
      <c r="P6" s="315"/>
      <c r="Q6" s="470" t="s">
        <v>1169</v>
      </c>
      <c r="R6" s="471"/>
      <c r="S6" s="471"/>
      <c r="T6" s="472"/>
      <c r="U6" s="316"/>
      <c r="V6" s="470" t="s">
        <v>1170</v>
      </c>
      <c r="W6" s="471"/>
      <c r="X6" s="471"/>
      <c r="Y6" s="472"/>
    </row>
    <row r="7" spans="1:25" ht="14" thickTop="1" thickBot="1">
      <c r="A7" s="313"/>
      <c r="B7" s="317" t="s">
        <v>0</v>
      </c>
      <c r="C7" s="318"/>
      <c r="D7" s="319" t="s">
        <v>1137</v>
      </c>
      <c r="E7" s="320" t="s">
        <v>1138</v>
      </c>
      <c r="F7" s="250"/>
      <c r="G7" s="317" t="s">
        <v>0</v>
      </c>
      <c r="H7" s="321"/>
      <c r="I7" s="322" t="s">
        <v>1137</v>
      </c>
      <c r="J7" s="323" t="s">
        <v>1138</v>
      </c>
      <c r="K7" s="250"/>
      <c r="L7" s="317" t="s">
        <v>0</v>
      </c>
      <c r="M7" s="318"/>
      <c r="N7" s="319" t="s">
        <v>1137</v>
      </c>
      <c r="O7" s="319" t="s">
        <v>1138</v>
      </c>
      <c r="P7" s="324"/>
      <c r="Q7" s="317" t="s">
        <v>0</v>
      </c>
      <c r="R7" s="318"/>
      <c r="S7" s="319" t="s">
        <v>1137</v>
      </c>
      <c r="T7" s="319" t="s">
        <v>1138</v>
      </c>
      <c r="U7" s="256"/>
      <c r="V7" s="317" t="s">
        <v>0</v>
      </c>
      <c r="W7" s="318"/>
      <c r="X7" s="319" t="s">
        <v>1137</v>
      </c>
      <c r="Y7" s="320" t="s">
        <v>1138</v>
      </c>
    </row>
    <row r="8" spans="1:25" ht="14" thickTop="1" thickBot="1">
      <c r="A8" s="258">
        <v>1</v>
      </c>
      <c r="B8" s="259" t="s">
        <v>312</v>
      </c>
      <c r="C8" s="260" t="s">
        <v>50</v>
      </c>
      <c r="D8" s="325">
        <v>6</v>
      </c>
      <c r="E8" s="326">
        <v>0.72790533102689103</v>
      </c>
      <c r="F8" s="263"/>
      <c r="G8" s="317" t="s">
        <v>272</v>
      </c>
      <c r="H8" s="275" t="s">
        <v>50</v>
      </c>
      <c r="I8" s="275">
        <v>7</v>
      </c>
      <c r="J8" s="327">
        <v>65.650000000000006</v>
      </c>
      <c r="K8" s="263"/>
      <c r="L8" s="317" t="s">
        <v>312</v>
      </c>
      <c r="M8" s="328" t="s">
        <v>50</v>
      </c>
      <c r="N8" s="329">
        <v>5</v>
      </c>
      <c r="O8" s="329">
        <v>71.540000000000006</v>
      </c>
      <c r="P8" s="330"/>
      <c r="Q8" s="331" t="s">
        <v>343</v>
      </c>
      <c r="R8" s="332" t="s">
        <v>50</v>
      </c>
      <c r="S8" s="332">
        <v>3</v>
      </c>
      <c r="T8" s="332">
        <v>67.760000000000005</v>
      </c>
      <c r="U8" s="270"/>
      <c r="V8" s="331" t="s">
        <v>312</v>
      </c>
      <c r="W8" s="332" t="s">
        <v>50</v>
      </c>
      <c r="X8" s="332">
        <v>5</v>
      </c>
      <c r="Y8" s="333">
        <v>54.37</v>
      </c>
    </row>
    <row r="9" spans="1:25" ht="13" thickBot="1">
      <c r="A9" s="272">
        <v>2</v>
      </c>
      <c r="B9" s="259" t="s">
        <v>343</v>
      </c>
      <c r="C9" s="260" t="s">
        <v>50</v>
      </c>
      <c r="D9" s="325">
        <v>3</v>
      </c>
      <c r="E9" s="326">
        <v>0.68642621687056582</v>
      </c>
      <c r="F9" s="263"/>
      <c r="G9" s="282" t="s">
        <v>343</v>
      </c>
      <c r="H9" s="283" t="s">
        <v>50</v>
      </c>
      <c r="I9" s="283">
        <v>3</v>
      </c>
      <c r="J9" s="334">
        <v>64.78</v>
      </c>
      <c r="K9" s="263"/>
      <c r="L9" s="282" t="s">
        <v>343</v>
      </c>
      <c r="M9" s="335" t="s">
        <v>50</v>
      </c>
      <c r="N9" s="283">
        <v>3</v>
      </c>
      <c r="O9" s="283">
        <v>68.86</v>
      </c>
      <c r="P9" s="330"/>
      <c r="Q9" s="285" t="s">
        <v>156</v>
      </c>
      <c r="R9" s="286" t="s">
        <v>50</v>
      </c>
      <c r="S9" s="286">
        <v>4</v>
      </c>
      <c r="T9" s="287">
        <v>67.17</v>
      </c>
      <c r="U9" s="270"/>
      <c r="V9" s="285" t="s">
        <v>176</v>
      </c>
      <c r="W9" s="286" t="s">
        <v>50</v>
      </c>
      <c r="X9" s="286">
        <v>6</v>
      </c>
      <c r="Y9" s="288">
        <v>54.29</v>
      </c>
    </row>
    <row r="10" spans="1:25" ht="13" thickBot="1">
      <c r="A10" s="272">
        <v>3</v>
      </c>
      <c r="B10" s="259" t="s">
        <v>272</v>
      </c>
      <c r="C10" s="260" t="s">
        <v>50</v>
      </c>
      <c r="D10" s="325">
        <v>7</v>
      </c>
      <c r="E10" s="326">
        <v>0.66772319743016562</v>
      </c>
      <c r="F10" s="263"/>
      <c r="G10" s="282" t="s">
        <v>312</v>
      </c>
      <c r="H10" s="283" t="s">
        <v>50</v>
      </c>
      <c r="I10" s="283">
        <v>5</v>
      </c>
      <c r="J10" s="334">
        <v>62.58</v>
      </c>
      <c r="K10" s="263"/>
      <c r="L10" s="282" t="s">
        <v>156</v>
      </c>
      <c r="M10" s="335" t="s">
        <v>50</v>
      </c>
      <c r="N10" s="283">
        <v>4</v>
      </c>
      <c r="O10" s="283">
        <v>68.38</v>
      </c>
      <c r="P10" s="330"/>
      <c r="Q10" s="285" t="s">
        <v>312</v>
      </c>
      <c r="R10" s="286" t="s">
        <v>50</v>
      </c>
      <c r="S10" s="286">
        <v>5</v>
      </c>
      <c r="T10" s="287">
        <v>66.83</v>
      </c>
      <c r="U10" s="270"/>
      <c r="V10" s="285" t="s">
        <v>222</v>
      </c>
      <c r="W10" s="286" t="s">
        <v>50</v>
      </c>
      <c r="X10" s="286">
        <v>5</v>
      </c>
      <c r="Y10" s="288">
        <v>53.66</v>
      </c>
    </row>
    <row r="11" spans="1:25" ht="13" thickBot="1">
      <c r="A11" s="272">
        <v>4</v>
      </c>
      <c r="B11" s="259" t="s">
        <v>156</v>
      </c>
      <c r="C11" s="260" t="s">
        <v>50</v>
      </c>
      <c r="D11" s="325">
        <v>4</v>
      </c>
      <c r="E11" s="326">
        <v>0.64529783495892834</v>
      </c>
      <c r="F11" s="263"/>
      <c r="G11" s="282" t="s">
        <v>156</v>
      </c>
      <c r="H11" s="283" t="s">
        <v>50</v>
      </c>
      <c r="I11" s="283">
        <v>4</v>
      </c>
      <c r="J11" s="334">
        <v>61.53</v>
      </c>
      <c r="K11" s="263"/>
      <c r="L11" s="282" t="s">
        <v>222</v>
      </c>
      <c r="M11" s="335" t="s">
        <v>50</v>
      </c>
      <c r="N11" s="283">
        <v>5</v>
      </c>
      <c r="O11" s="283">
        <v>65.900000000000006</v>
      </c>
      <c r="P11" s="330"/>
      <c r="Q11" s="285" t="s">
        <v>222</v>
      </c>
      <c r="R11" s="286" t="s">
        <v>50</v>
      </c>
      <c r="S11" s="286">
        <v>5</v>
      </c>
      <c r="T11" s="287">
        <v>62.24</v>
      </c>
      <c r="U11" s="270"/>
      <c r="V11" s="285" t="s">
        <v>156</v>
      </c>
      <c r="W11" s="286" t="s">
        <v>50</v>
      </c>
      <c r="X11" s="286">
        <v>4</v>
      </c>
      <c r="Y11" s="288">
        <v>52.18</v>
      </c>
    </row>
    <row r="12" spans="1:25" ht="13" thickBot="1">
      <c r="A12" s="272">
        <v>5</v>
      </c>
      <c r="B12" s="259" t="s">
        <v>337</v>
      </c>
      <c r="C12" s="260" t="s">
        <v>50</v>
      </c>
      <c r="D12" s="325">
        <v>5</v>
      </c>
      <c r="E12" s="326">
        <v>0.62295842419433267</v>
      </c>
      <c r="F12" s="263"/>
      <c r="G12" s="282" t="s">
        <v>54</v>
      </c>
      <c r="H12" s="283" t="s">
        <v>50</v>
      </c>
      <c r="I12" s="283">
        <v>9</v>
      </c>
      <c r="J12" s="334">
        <v>60.32</v>
      </c>
      <c r="K12" s="263"/>
      <c r="L12" s="282" t="s">
        <v>272</v>
      </c>
      <c r="M12" s="335" t="s">
        <v>50</v>
      </c>
      <c r="N12" s="283">
        <v>7</v>
      </c>
      <c r="O12" s="283">
        <v>65.569999999999993</v>
      </c>
      <c r="P12" s="330"/>
      <c r="Q12" s="285" t="s">
        <v>266</v>
      </c>
      <c r="R12" s="286" t="s">
        <v>50</v>
      </c>
      <c r="S12" s="286">
        <v>3</v>
      </c>
      <c r="T12" s="287">
        <v>60.66</v>
      </c>
      <c r="U12" s="270"/>
      <c r="V12" s="285" t="s">
        <v>65</v>
      </c>
      <c r="W12" s="286" t="s">
        <v>50</v>
      </c>
      <c r="X12" s="286">
        <v>3</v>
      </c>
      <c r="Y12" s="288">
        <v>50.8</v>
      </c>
    </row>
    <row r="13" spans="1:25" ht="13" thickBot="1">
      <c r="A13" s="272">
        <v>6</v>
      </c>
      <c r="B13" s="259" t="s">
        <v>87</v>
      </c>
      <c r="C13" s="260" t="s">
        <v>50</v>
      </c>
      <c r="D13" s="325">
        <v>6</v>
      </c>
      <c r="E13" s="326">
        <v>0.60566936084109113</v>
      </c>
      <c r="F13" s="263"/>
      <c r="G13" s="282" t="s">
        <v>65</v>
      </c>
      <c r="H13" s="283" t="s">
        <v>50</v>
      </c>
      <c r="I13" s="283">
        <v>3</v>
      </c>
      <c r="J13" s="334">
        <v>59.42</v>
      </c>
      <c r="K13" s="263"/>
      <c r="L13" s="282" t="s">
        <v>266</v>
      </c>
      <c r="M13" s="335" t="s">
        <v>50</v>
      </c>
      <c r="N13" s="283">
        <v>3</v>
      </c>
      <c r="O13" s="283">
        <v>62.86</v>
      </c>
      <c r="P13" s="330"/>
      <c r="Q13" s="285" t="s">
        <v>272</v>
      </c>
      <c r="R13" s="286" t="s">
        <v>50</v>
      </c>
      <c r="S13" s="286">
        <v>8</v>
      </c>
      <c r="T13" s="287">
        <v>60.31</v>
      </c>
      <c r="U13" s="270"/>
      <c r="V13" s="285" t="s">
        <v>54</v>
      </c>
      <c r="W13" s="286" t="s">
        <v>50</v>
      </c>
      <c r="X13" s="286">
        <v>9</v>
      </c>
      <c r="Y13" s="288">
        <v>50.12</v>
      </c>
    </row>
    <row r="14" spans="1:25" ht="13" thickBot="1">
      <c r="A14" s="272">
        <v>7</v>
      </c>
      <c r="B14" s="259" t="s">
        <v>54</v>
      </c>
      <c r="C14" s="260" t="s">
        <v>50</v>
      </c>
      <c r="D14" s="325">
        <v>9</v>
      </c>
      <c r="E14" s="326">
        <v>0.60545822329822818</v>
      </c>
      <c r="F14" s="263"/>
      <c r="G14" s="282" t="s">
        <v>87</v>
      </c>
      <c r="H14" s="283" t="s">
        <v>50</v>
      </c>
      <c r="I14" s="283">
        <v>6</v>
      </c>
      <c r="J14" s="334">
        <v>58.72</v>
      </c>
      <c r="K14" s="263"/>
      <c r="L14" s="282" t="s">
        <v>54</v>
      </c>
      <c r="M14" s="335" t="s">
        <v>50</v>
      </c>
      <c r="N14" s="283">
        <v>9</v>
      </c>
      <c r="O14" s="283">
        <v>62.46</v>
      </c>
      <c r="P14" s="330"/>
      <c r="Q14" s="285" t="s">
        <v>300</v>
      </c>
      <c r="R14" s="286" t="s">
        <v>50</v>
      </c>
      <c r="S14" s="286">
        <v>3</v>
      </c>
      <c r="T14" s="287">
        <v>60.3</v>
      </c>
      <c r="U14" s="270"/>
      <c r="V14" s="285" t="s">
        <v>343</v>
      </c>
      <c r="W14" s="286" t="s">
        <v>50</v>
      </c>
      <c r="X14" s="286">
        <v>3</v>
      </c>
      <c r="Y14" s="288">
        <v>49.81</v>
      </c>
    </row>
    <row r="15" spans="1:25" ht="21" thickBot="1">
      <c r="A15" s="272">
        <v>8</v>
      </c>
      <c r="B15" s="259" t="s">
        <v>178</v>
      </c>
      <c r="C15" s="260" t="s">
        <v>50</v>
      </c>
      <c r="D15" s="325">
        <v>8</v>
      </c>
      <c r="E15" s="326">
        <v>0.6049314159932162</v>
      </c>
      <c r="F15" s="263"/>
      <c r="G15" s="282" t="s">
        <v>181</v>
      </c>
      <c r="H15" s="283" t="s">
        <v>50</v>
      </c>
      <c r="I15" s="283">
        <v>9</v>
      </c>
      <c r="J15" s="334">
        <v>58.56</v>
      </c>
      <c r="K15" s="263"/>
      <c r="L15" s="282" t="s">
        <v>176</v>
      </c>
      <c r="M15" s="335" t="s">
        <v>50</v>
      </c>
      <c r="N15" s="283">
        <v>6</v>
      </c>
      <c r="O15" s="283">
        <v>62</v>
      </c>
      <c r="P15" s="330"/>
      <c r="Q15" s="285" t="s">
        <v>301</v>
      </c>
      <c r="R15" s="286" t="s">
        <v>50</v>
      </c>
      <c r="S15" s="286">
        <v>32</v>
      </c>
      <c r="T15" s="287">
        <v>59.3</v>
      </c>
      <c r="U15" s="270"/>
      <c r="V15" s="285" t="s">
        <v>297</v>
      </c>
      <c r="W15" s="286" t="s">
        <v>50</v>
      </c>
      <c r="X15" s="286">
        <v>8</v>
      </c>
      <c r="Y15" s="288">
        <v>49.79</v>
      </c>
    </row>
    <row r="16" spans="1:25" ht="13" thickBot="1">
      <c r="A16" s="272">
        <v>9</v>
      </c>
      <c r="B16" s="259" t="s">
        <v>222</v>
      </c>
      <c r="C16" s="260" t="s">
        <v>50</v>
      </c>
      <c r="D16" s="325">
        <v>5</v>
      </c>
      <c r="E16" s="326">
        <v>0.59803192179048037</v>
      </c>
      <c r="F16" s="263"/>
      <c r="G16" s="282" t="s">
        <v>178</v>
      </c>
      <c r="H16" s="283" t="s">
        <v>50</v>
      </c>
      <c r="I16" s="283">
        <v>8</v>
      </c>
      <c r="J16" s="334">
        <v>57.4</v>
      </c>
      <c r="K16" s="263"/>
      <c r="L16" s="282" t="s">
        <v>301</v>
      </c>
      <c r="M16" s="335" t="s">
        <v>50</v>
      </c>
      <c r="N16" s="283">
        <v>34</v>
      </c>
      <c r="O16" s="283">
        <v>61.09</v>
      </c>
      <c r="P16" s="330"/>
      <c r="Q16" s="285" t="s">
        <v>65</v>
      </c>
      <c r="R16" s="286" t="s">
        <v>50</v>
      </c>
      <c r="S16" s="286">
        <v>3</v>
      </c>
      <c r="T16" s="287">
        <v>58.62</v>
      </c>
      <c r="U16" s="270"/>
      <c r="V16" s="285" t="s">
        <v>210</v>
      </c>
      <c r="W16" s="286" t="s">
        <v>50</v>
      </c>
      <c r="X16" s="286">
        <v>7</v>
      </c>
      <c r="Y16" s="288">
        <v>49.21</v>
      </c>
    </row>
    <row r="17" spans="1:25" ht="13" thickBot="1">
      <c r="A17" s="272">
        <v>10</v>
      </c>
      <c r="B17" s="259" t="s">
        <v>176</v>
      </c>
      <c r="C17" s="260" t="s">
        <v>50</v>
      </c>
      <c r="D17" s="325">
        <v>6</v>
      </c>
      <c r="E17" s="326">
        <v>0.59711320369216125</v>
      </c>
      <c r="F17" s="263"/>
      <c r="G17" s="282" t="s">
        <v>309</v>
      </c>
      <c r="H17" s="283" t="s">
        <v>50</v>
      </c>
      <c r="I17" s="283">
        <v>11</v>
      </c>
      <c r="J17" s="334">
        <v>56.9</v>
      </c>
      <c r="K17" s="263"/>
      <c r="L17" s="282" t="s">
        <v>65</v>
      </c>
      <c r="M17" s="335" t="s">
        <v>50</v>
      </c>
      <c r="N17" s="283">
        <v>3</v>
      </c>
      <c r="O17" s="283">
        <v>61.07</v>
      </c>
      <c r="P17" s="330"/>
      <c r="Q17" s="285" t="s">
        <v>220</v>
      </c>
      <c r="R17" s="286" t="s">
        <v>50</v>
      </c>
      <c r="S17" s="286">
        <v>3</v>
      </c>
      <c r="T17" s="287">
        <v>58.44</v>
      </c>
      <c r="U17" s="270"/>
      <c r="V17" s="285" t="s">
        <v>301</v>
      </c>
      <c r="W17" s="286" t="s">
        <v>50</v>
      </c>
      <c r="X17" s="286">
        <v>32</v>
      </c>
      <c r="Y17" s="288">
        <v>48.76</v>
      </c>
    </row>
    <row r="18" spans="1:25" ht="21" thickBot="1">
      <c r="A18" s="272">
        <v>11</v>
      </c>
      <c r="B18" s="259" t="s">
        <v>309</v>
      </c>
      <c r="C18" s="260" t="s">
        <v>50</v>
      </c>
      <c r="D18" s="325">
        <v>11</v>
      </c>
      <c r="E18" s="326">
        <v>0.59478714719937587</v>
      </c>
      <c r="F18" s="263"/>
      <c r="G18" s="282" t="s">
        <v>176</v>
      </c>
      <c r="H18" s="283" t="s">
        <v>50</v>
      </c>
      <c r="I18" s="283">
        <v>6</v>
      </c>
      <c r="J18" s="334">
        <v>56.61</v>
      </c>
      <c r="K18" s="263"/>
      <c r="L18" s="282" t="s">
        <v>167</v>
      </c>
      <c r="M18" s="335" t="s">
        <v>50</v>
      </c>
      <c r="N18" s="283">
        <v>11</v>
      </c>
      <c r="O18" s="283">
        <v>59.94</v>
      </c>
      <c r="P18" s="330"/>
      <c r="Q18" s="285" t="s">
        <v>176</v>
      </c>
      <c r="R18" s="286" t="s">
        <v>50</v>
      </c>
      <c r="S18" s="286">
        <v>6</v>
      </c>
      <c r="T18" s="287">
        <v>58.04</v>
      </c>
      <c r="U18" s="270"/>
      <c r="V18" s="285" t="s">
        <v>262</v>
      </c>
      <c r="W18" s="286" t="s">
        <v>50</v>
      </c>
      <c r="X18" s="286">
        <v>14</v>
      </c>
      <c r="Y18" s="288">
        <v>48.73</v>
      </c>
    </row>
    <row r="19" spans="1:25" ht="13" thickBot="1">
      <c r="A19" s="272">
        <v>12</v>
      </c>
      <c r="B19" s="259" t="s">
        <v>266</v>
      </c>
      <c r="C19" s="260" t="s">
        <v>50</v>
      </c>
      <c r="D19" s="325">
        <v>3</v>
      </c>
      <c r="E19" s="326">
        <v>0.58322149107173304</v>
      </c>
      <c r="F19" s="263"/>
      <c r="G19" s="282" t="s">
        <v>1152</v>
      </c>
      <c r="H19" s="283" t="s">
        <v>50</v>
      </c>
      <c r="I19" s="283">
        <v>4</v>
      </c>
      <c r="J19" s="334">
        <v>56.53</v>
      </c>
      <c r="K19" s="263"/>
      <c r="L19" s="282" t="s">
        <v>300</v>
      </c>
      <c r="M19" s="335" t="s">
        <v>50</v>
      </c>
      <c r="N19" s="283">
        <v>3</v>
      </c>
      <c r="O19" s="283">
        <v>59.91</v>
      </c>
      <c r="P19" s="330"/>
      <c r="Q19" s="285" t="s">
        <v>210</v>
      </c>
      <c r="R19" s="286" t="s">
        <v>50</v>
      </c>
      <c r="S19" s="286">
        <v>7</v>
      </c>
      <c r="T19" s="287">
        <v>57.62</v>
      </c>
      <c r="U19" s="270"/>
      <c r="V19" s="285" t="s">
        <v>272</v>
      </c>
      <c r="W19" s="286" t="s">
        <v>50</v>
      </c>
      <c r="X19" s="286">
        <v>8</v>
      </c>
      <c r="Y19" s="288">
        <v>48.26</v>
      </c>
    </row>
    <row r="20" spans="1:25" ht="13" thickBot="1">
      <c r="A20" s="272">
        <v>13</v>
      </c>
      <c r="B20" s="259" t="s">
        <v>300</v>
      </c>
      <c r="C20" s="260" t="s">
        <v>50</v>
      </c>
      <c r="D20" s="325">
        <v>3</v>
      </c>
      <c r="E20" s="326">
        <v>0.57889311875541138</v>
      </c>
      <c r="F20" s="263"/>
      <c r="G20" s="282" t="s">
        <v>210</v>
      </c>
      <c r="H20" s="283" t="s">
        <v>50</v>
      </c>
      <c r="I20" s="283">
        <v>6</v>
      </c>
      <c r="J20" s="334">
        <v>56.18</v>
      </c>
      <c r="K20" s="263"/>
      <c r="L20" s="282" t="s">
        <v>178</v>
      </c>
      <c r="M20" s="335" t="s">
        <v>50</v>
      </c>
      <c r="N20" s="283">
        <v>8</v>
      </c>
      <c r="O20" s="283">
        <v>59.55</v>
      </c>
      <c r="P20" s="330"/>
      <c r="Q20" s="285" t="s">
        <v>297</v>
      </c>
      <c r="R20" s="286" t="s">
        <v>50</v>
      </c>
      <c r="S20" s="286">
        <v>8</v>
      </c>
      <c r="T20" s="287">
        <v>56.84</v>
      </c>
      <c r="U20" s="270"/>
      <c r="V20" s="285" t="s">
        <v>167</v>
      </c>
      <c r="W20" s="286" t="s">
        <v>50</v>
      </c>
      <c r="X20" s="286">
        <v>12</v>
      </c>
      <c r="Y20" s="288">
        <v>47.13</v>
      </c>
    </row>
    <row r="21" spans="1:25" ht="13" thickBot="1">
      <c r="A21" s="272">
        <v>14</v>
      </c>
      <c r="B21" s="259" t="s">
        <v>181</v>
      </c>
      <c r="C21" s="260" t="s">
        <v>50</v>
      </c>
      <c r="D21" s="325">
        <v>8</v>
      </c>
      <c r="E21" s="326">
        <v>0.57784575728474252</v>
      </c>
      <c r="F21" s="263"/>
      <c r="G21" s="282" t="s">
        <v>337</v>
      </c>
      <c r="H21" s="283" t="s">
        <v>50</v>
      </c>
      <c r="I21" s="283">
        <v>5</v>
      </c>
      <c r="J21" s="334">
        <v>55.71</v>
      </c>
      <c r="K21" s="263"/>
      <c r="L21" s="282" t="s">
        <v>210</v>
      </c>
      <c r="M21" s="335" t="s">
        <v>50</v>
      </c>
      <c r="N21" s="283">
        <v>6</v>
      </c>
      <c r="O21" s="283">
        <v>59.45</v>
      </c>
      <c r="P21" s="330"/>
      <c r="Q21" s="285" t="s">
        <v>167</v>
      </c>
      <c r="R21" s="286" t="s">
        <v>50</v>
      </c>
      <c r="S21" s="286">
        <v>12</v>
      </c>
      <c r="T21" s="287">
        <v>56.65</v>
      </c>
      <c r="U21" s="270"/>
      <c r="V21" s="285" t="s">
        <v>105</v>
      </c>
      <c r="W21" s="286" t="s">
        <v>50</v>
      </c>
      <c r="X21" s="286">
        <v>13</v>
      </c>
      <c r="Y21" s="288">
        <v>47.1</v>
      </c>
    </row>
    <row r="22" spans="1:25" ht="13" thickBot="1">
      <c r="A22" s="272">
        <v>15</v>
      </c>
      <c r="B22" s="259" t="s">
        <v>301</v>
      </c>
      <c r="C22" s="260" t="s">
        <v>50</v>
      </c>
      <c r="D22" s="325">
        <v>38</v>
      </c>
      <c r="E22" s="326">
        <v>0.5716697746805639</v>
      </c>
      <c r="F22" s="263"/>
      <c r="G22" s="282" t="s">
        <v>301</v>
      </c>
      <c r="H22" s="283" t="s">
        <v>50</v>
      </c>
      <c r="I22" s="283">
        <v>34</v>
      </c>
      <c r="J22" s="334">
        <v>55.45</v>
      </c>
      <c r="K22" s="263"/>
      <c r="L22" s="282" t="s">
        <v>220</v>
      </c>
      <c r="M22" s="335" t="s">
        <v>50</v>
      </c>
      <c r="N22" s="283">
        <v>3</v>
      </c>
      <c r="O22" s="283">
        <v>59.07</v>
      </c>
      <c r="P22" s="330"/>
      <c r="Q22" s="285" t="s">
        <v>178</v>
      </c>
      <c r="R22" s="286" t="s">
        <v>50</v>
      </c>
      <c r="S22" s="286">
        <v>8</v>
      </c>
      <c r="T22" s="287">
        <v>56.5</v>
      </c>
      <c r="U22" s="270"/>
      <c r="V22" s="285" t="s">
        <v>146</v>
      </c>
      <c r="W22" s="286" t="s">
        <v>50</v>
      </c>
      <c r="X22" s="286">
        <v>13</v>
      </c>
      <c r="Y22" s="288">
        <v>47.01</v>
      </c>
    </row>
    <row r="23" spans="1:25" ht="13" thickBot="1">
      <c r="A23" s="272">
        <v>16</v>
      </c>
      <c r="B23" s="259" t="s">
        <v>220</v>
      </c>
      <c r="C23" s="260" t="s">
        <v>50</v>
      </c>
      <c r="D23" s="325">
        <v>3</v>
      </c>
      <c r="E23" s="326">
        <v>0.55351535384920503</v>
      </c>
      <c r="F23" s="263"/>
      <c r="G23" s="282" t="s">
        <v>297</v>
      </c>
      <c r="H23" s="283" t="s">
        <v>50</v>
      </c>
      <c r="I23" s="283">
        <v>8</v>
      </c>
      <c r="J23" s="334">
        <v>53.87</v>
      </c>
      <c r="K23" s="263"/>
      <c r="L23" s="282" t="s">
        <v>297</v>
      </c>
      <c r="M23" s="335" t="s">
        <v>50</v>
      </c>
      <c r="N23" s="283">
        <v>8</v>
      </c>
      <c r="O23" s="283">
        <v>57.98</v>
      </c>
      <c r="P23" s="330"/>
      <c r="Q23" s="285" t="s">
        <v>54</v>
      </c>
      <c r="R23" s="286" t="s">
        <v>50</v>
      </c>
      <c r="S23" s="286">
        <v>9</v>
      </c>
      <c r="T23" s="287">
        <v>56.48</v>
      </c>
      <c r="U23" s="270"/>
      <c r="V23" s="285" t="s">
        <v>266</v>
      </c>
      <c r="W23" s="286" t="s">
        <v>50</v>
      </c>
      <c r="X23" s="286">
        <v>3</v>
      </c>
      <c r="Y23" s="288">
        <v>46.94</v>
      </c>
    </row>
    <row r="24" spans="1:25" ht="13" thickBot="1">
      <c r="A24" s="272">
        <v>17</v>
      </c>
      <c r="B24" s="259" t="s">
        <v>210</v>
      </c>
      <c r="C24" s="260" t="s">
        <v>50</v>
      </c>
      <c r="D24" s="325">
        <v>6</v>
      </c>
      <c r="E24" s="326">
        <v>0.55285846743581124</v>
      </c>
      <c r="F24" s="263"/>
      <c r="G24" s="282" t="s">
        <v>70</v>
      </c>
      <c r="H24" s="283" t="s">
        <v>50</v>
      </c>
      <c r="I24" s="283">
        <v>10</v>
      </c>
      <c r="J24" s="334">
        <v>53.64</v>
      </c>
      <c r="K24" s="263"/>
      <c r="L24" s="282" t="s">
        <v>146</v>
      </c>
      <c r="M24" s="335" t="s">
        <v>50</v>
      </c>
      <c r="N24" s="283">
        <v>15</v>
      </c>
      <c r="O24" s="283">
        <v>57.97</v>
      </c>
      <c r="P24" s="330"/>
      <c r="Q24" s="285" t="s">
        <v>262</v>
      </c>
      <c r="R24" s="286" t="s">
        <v>50</v>
      </c>
      <c r="S24" s="286">
        <v>14</v>
      </c>
      <c r="T24" s="287">
        <v>56.03</v>
      </c>
      <c r="U24" s="270"/>
      <c r="V24" s="285" t="s">
        <v>300</v>
      </c>
      <c r="W24" s="286" t="s">
        <v>50</v>
      </c>
      <c r="X24" s="286">
        <v>3</v>
      </c>
      <c r="Y24" s="288">
        <v>46.49</v>
      </c>
    </row>
    <row r="25" spans="1:25" ht="13" thickBot="1">
      <c r="A25" s="272">
        <v>18</v>
      </c>
      <c r="B25" s="259" t="s">
        <v>65</v>
      </c>
      <c r="C25" s="260" t="s">
        <v>50</v>
      </c>
      <c r="D25" s="325">
        <v>3</v>
      </c>
      <c r="E25" s="326">
        <v>0.54801577397294465</v>
      </c>
      <c r="F25" s="263"/>
      <c r="G25" s="282" t="s">
        <v>266</v>
      </c>
      <c r="H25" s="283" t="s">
        <v>50</v>
      </c>
      <c r="I25" s="283">
        <v>3</v>
      </c>
      <c r="J25" s="334">
        <v>53.25</v>
      </c>
      <c r="K25" s="263"/>
      <c r="L25" s="282" t="s">
        <v>309</v>
      </c>
      <c r="M25" s="335" t="s">
        <v>50</v>
      </c>
      <c r="N25" s="283">
        <v>11</v>
      </c>
      <c r="O25" s="283">
        <v>56.8</v>
      </c>
      <c r="P25" s="330"/>
      <c r="Q25" s="285" t="s">
        <v>146</v>
      </c>
      <c r="R25" s="286" t="s">
        <v>50</v>
      </c>
      <c r="S25" s="286">
        <v>13</v>
      </c>
      <c r="T25" s="287">
        <v>54.67</v>
      </c>
      <c r="U25" s="270"/>
      <c r="V25" s="285" t="s">
        <v>117</v>
      </c>
      <c r="W25" s="286" t="s">
        <v>50</v>
      </c>
      <c r="X25" s="286">
        <v>8</v>
      </c>
      <c r="Y25" s="288">
        <v>45.8</v>
      </c>
    </row>
    <row r="26" spans="1:25" ht="13" thickBot="1">
      <c r="A26" s="272">
        <v>19</v>
      </c>
      <c r="B26" s="259" t="s">
        <v>297</v>
      </c>
      <c r="C26" s="260" t="s">
        <v>50</v>
      </c>
      <c r="D26" s="325">
        <v>9</v>
      </c>
      <c r="E26" s="326">
        <v>0.54561131255861406</v>
      </c>
      <c r="F26" s="263"/>
      <c r="G26" s="282" t="s">
        <v>300</v>
      </c>
      <c r="H26" s="283" t="s">
        <v>50</v>
      </c>
      <c r="I26" s="283">
        <v>3</v>
      </c>
      <c r="J26" s="334">
        <v>53.16</v>
      </c>
      <c r="K26" s="263"/>
      <c r="L26" s="282" t="s">
        <v>181</v>
      </c>
      <c r="M26" s="335" t="s">
        <v>50</v>
      </c>
      <c r="N26" s="283">
        <v>9</v>
      </c>
      <c r="O26" s="283">
        <v>56.72</v>
      </c>
      <c r="P26" s="330"/>
      <c r="Q26" s="285" t="s">
        <v>181</v>
      </c>
      <c r="R26" s="286" t="s">
        <v>50</v>
      </c>
      <c r="S26" s="286">
        <v>9</v>
      </c>
      <c r="T26" s="287">
        <v>52.55</v>
      </c>
      <c r="U26" s="270"/>
      <c r="V26" s="285" t="s">
        <v>309</v>
      </c>
      <c r="W26" s="286"/>
      <c r="X26" s="286">
        <v>11</v>
      </c>
      <c r="Y26" s="288">
        <v>45.59</v>
      </c>
    </row>
    <row r="27" spans="1:25" ht="13" thickBot="1">
      <c r="A27" s="272">
        <v>20</v>
      </c>
      <c r="B27" s="259" t="s">
        <v>167</v>
      </c>
      <c r="C27" s="260" t="s">
        <v>50</v>
      </c>
      <c r="D27" s="325">
        <v>11</v>
      </c>
      <c r="E27" s="326">
        <v>0.5412553238022445</v>
      </c>
      <c r="F27" s="263"/>
      <c r="G27" s="282" t="s">
        <v>146</v>
      </c>
      <c r="H27" s="283" t="s">
        <v>50</v>
      </c>
      <c r="I27" s="283">
        <v>15</v>
      </c>
      <c r="J27" s="334">
        <v>52.2</v>
      </c>
      <c r="K27" s="263"/>
      <c r="L27" s="282" t="s">
        <v>337</v>
      </c>
      <c r="M27" s="335" t="s">
        <v>50</v>
      </c>
      <c r="N27" s="283">
        <v>5</v>
      </c>
      <c r="O27" s="283">
        <v>56.06</v>
      </c>
      <c r="P27" s="330"/>
      <c r="Q27" s="285" t="s">
        <v>105</v>
      </c>
      <c r="R27" s="286" t="s">
        <v>50</v>
      </c>
      <c r="S27" s="286">
        <v>13</v>
      </c>
      <c r="T27" s="287">
        <v>52.47</v>
      </c>
      <c r="U27" s="270"/>
      <c r="V27" s="285" t="s">
        <v>178</v>
      </c>
      <c r="W27" s="286"/>
      <c r="X27" s="286">
        <v>8</v>
      </c>
      <c r="Y27" s="288">
        <v>44.88</v>
      </c>
    </row>
    <row r="28" spans="1:25" ht="13" thickBot="1">
      <c r="A28" s="272">
        <v>21</v>
      </c>
      <c r="B28" s="259" t="s">
        <v>366</v>
      </c>
      <c r="C28" s="260" t="s">
        <v>50</v>
      </c>
      <c r="D28" s="325">
        <v>10</v>
      </c>
      <c r="E28" s="326">
        <v>0.53763741135877086</v>
      </c>
      <c r="F28" s="263"/>
      <c r="G28" s="282" t="s">
        <v>220</v>
      </c>
      <c r="H28" s="283" t="s">
        <v>50</v>
      </c>
      <c r="I28" s="283">
        <v>3</v>
      </c>
      <c r="J28" s="334">
        <v>49.51</v>
      </c>
      <c r="K28" s="263"/>
      <c r="L28" s="282" t="s">
        <v>262</v>
      </c>
      <c r="M28" s="335" t="s">
        <v>50</v>
      </c>
      <c r="N28" s="283">
        <v>15</v>
      </c>
      <c r="O28" s="283">
        <v>56.02</v>
      </c>
      <c r="P28" s="330"/>
      <c r="Q28" s="285" t="s">
        <v>337</v>
      </c>
      <c r="R28" s="286" t="s">
        <v>50</v>
      </c>
      <c r="S28" s="286">
        <v>5</v>
      </c>
      <c r="T28" s="287">
        <v>51.92</v>
      </c>
      <c r="U28" s="270"/>
      <c r="V28" s="285" t="s">
        <v>70</v>
      </c>
      <c r="W28" s="286"/>
      <c r="X28" s="286">
        <v>8</v>
      </c>
      <c r="Y28" s="288">
        <v>44.29</v>
      </c>
    </row>
    <row r="29" spans="1:25" ht="13" thickBot="1">
      <c r="A29" s="272">
        <v>22</v>
      </c>
      <c r="B29" s="259" t="s">
        <v>70</v>
      </c>
      <c r="C29" s="260" t="s">
        <v>50</v>
      </c>
      <c r="D29" s="325">
        <v>11</v>
      </c>
      <c r="E29" s="326">
        <v>0.53654533165974705</v>
      </c>
      <c r="F29" s="263"/>
      <c r="G29" s="282" t="s">
        <v>366</v>
      </c>
      <c r="H29" s="283" t="s">
        <v>50</v>
      </c>
      <c r="I29" s="283">
        <v>11</v>
      </c>
      <c r="J29" s="334">
        <v>49.43</v>
      </c>
      <c r="K29" s="263"/>
      <c r="L29" s="282" t="s">
        <v>70</v>
      </c>
      <c r="M29" s="335" t="s">
        <v>50</v>
      </c>
      <c r="N29" s="283">
        <v>10</v>
      </c>
      <c r="O29" s="283">
        <v>54.87</v>
      </c>
      <c r="P29" s="330"/>
      <c r="Q29" s="285" t="s">
        <v>87</v>
      </c>
      <c r="R29" s="286" t="s">
        <v>50</v>
      </c>
      <c r="S29" s="286">
        <v>6</v>
      </c>
      <c r="T29" s="287">
        <v>51.31</v>
      </c>
      <c r="U29" s="270"/>
      <c r="V29" s="285" t="s">
        <v>220</v>
      </c>
      <c r="W29" s="286" t="s">
        <v>50</v>
      </c>
      <c r="X29" s="286">
        <v>3</v>
      </c>
      <c r="Y29" s="288">
        <v>44.11</v>
      </c>
    </row>
    <row r="30" spans="1:25" ht="13" thickBot="1">
      <c r="A30" s="272">
        <v>23</v>
      </c>
      <c r="B30" s="259" t="s">
        <v>146</v>
      </c>
      <c r="C30" s="260" t="s">
        <v>50</v>
      </c>
      <c r="D30" s="325">
        <v>16</v>
      </c>
      <c r="E30" s="326">
        <v>0.53299008987064267</v>
      </c>
      <c r="F30" s="263"/>
      <c r="G30" s="282" t="s">
        <v>262</v>
      </c>
      <c r="H30" s="283"/>
      <c r="I30" s="283">
        <v>15</v>
      </c>
      <c r="J30" s="334">
        <v>49.38</v>
      </c>
      <c r="K30" s="263"/>
      <c r="L30" s="282" t="s">
        <v>87</v>
      </c>
      <c r="M30" s="335" t="s">
        <v>50</v>
      </c>
      <c r="N30" s="283">
        <v>6</v>
      </c>
      <c r="O30" s="283">
        <v>54.31</v>
      </c>
      <c r="P30" s="330"/>
      <c r="Q30" s="285" t="s">
        <v>309</v>
      </c>
      <c r="R30" s="286" t="s">
        <v>50</v>
      </c>
      <c r="S30" s="286">
        <v>11</v>
      </c>
      <c r="T30" s="287">
        <v>51.15</v>
      </c>
      <c r="U30" s="270"/>
      <c r="V30" s="285" t="s">
        <v>224</v>
      </c>
      <c r="W30" s="286"/>
      <c r="X30" s="286">
        <v>4</v>
      </c>
      <c r="Y30" s="288">
        <v>42.91</v>
      </c>
    </row>
    <row r="31" spans="1:25" ht="13" thickBot="1">
      <c r="A31" s="272">
        <v>24</v>
      </c>
      <c r="B31" s="259" t="s">
        <v>262</v>
      </c>
      <c r="C31" s="260" t="s">
        <v>50</v>
      </c>
      <c r="D31" s="325">
        <v>15</v>
      </c>
      <c r="E31" s="326">
        <v>0.50393064102142948</v>
      </c>
      <c r="F31" s="263"/>
      <c r="G31" s="282" t="s">
        <v>167</v>
      </c>
      <c r="H31" s="283"/>
      <c r="I31" s="283">
        <v>11</v>
      </c>
      <c r="J31" s="334">
        <v>48.91</v>
      </c>
      <c r="K31" s="263"/>
      <c r="L31" s="282" t="s">
        <v>105</v>
      </c>
      <c r="M31" s="335" t="s">
        <v>50</v>
      </c>
      <c r="N31" s="283">
        <v>13</v>
      </c>
      <c r="O31" s="283">
        <v>53.68</v>
      </c>
      <c r="P31" s="330"/>
      <c r="Q31" s="285" t="s">
        <v>70</v>
      </c>
      <c r="R31" s="286" t="s">
        <v>50</v>
      </c>
      <c r="S31" s="286">
        <v>8</v>
      </c>
      <c r="T31" s="287">
        <v>51.02</v>
      </c>
      <c r="U31" s="270"/>
      <c r="V31" s="285" t="s">
        <v>137</v>
      </c>
      <c r="W31" s="286"/>
      <c r="X31" s="286">
        <v>25</v>
      </c>
      <c r="Y31" s="288">
        <v>42.32</v>
      </c>
    </row>
    <row r="32" spans="1:25" ht="13" thickBot="1">
      <c r="A32" s="272">
        <v>25</v>
      </c>
      <c r="B32" s="259" t="s">
        <v>137</v>
      </c>
      <c r="C32" s="295"/>
      <c r="D32" s="295"/>
      <c r="E32" s="326">
        <v>0.49130977761975525</v>
      </c>
      <c r="F32" s="263"/>
      <c r="G32" s="282" t="s">
        <v>137</v>
      </c>
      <c r="H32" s="283"/>
      <c r="I32" s="283">
        <v>27</v>
      </c>
      <c r="J32" s="334">
        <v>48.22</v>
      </c>
      <c r="K32" s="263"/>
      <c r="L32" s="282" t="s">
        <v>366</v>
      </c>
      <c r="M32" s="335" t="s">
        <v>50</v>
      </c>
      <c r="N32" s="283">
        <v>11</v>
      </c>
      <c r="O32" s="283">
        <v>53.3</v>
      </c>
      <c r="P32" s="330"/>
      <c r="Q32" s="285" t="s">
        <v>117</v>
      </c>
      <c r="R32" s="286" t="s">
        <v>50</v>
      </c>
      <c r="S32" s="286">
        <v>8</v>
      </c>
      <c r="T32" s="287">
        <v>50.75</v>
      </c>
      <c r="U32" s="270"/>
      <c r="V32" s="285" t="s">
        <v>256</v>
      </c>
      <c r="W32" s="286"/>
      <c r="X32" s="286">
        <v>5</v>
      </c>
      <c r="Y32" s="288">
        <v>41.86</v>
      </c>
    </row>
    <row r="33" spans="1:25" ht="13" thickBot="1">
      <c r="A33" s="272">
        <v>26</v>
      </c>
      <c r="B33" s="259" t="s">
        <v>269</v>
      </c>
      <c r="C33" s="295"/>
      <c r="D33" s="295"/>
      <c r="E33" s="326">
        <v>0.4768875294758495</v>
      </c>
      <c r="F33" s="263"/>
      <c r="G33" s="282" t="s">
        <v>269</v>
      </c>
      <c r="H33" s="283"/>
      <c r="I33" s="283">
        <v>20</v>
      </c>
      <c r="J33" s="334">
        <v>46.91</v>
      </c>
      <c r="K33" s="263"/>
      <c r="L33" s="282" t="s">
        <v>137</v>
      </c>
      <c r="M33" s="335" t="s">
        <v>50</v>
      </c>
      <c r="N33" s="283">
        <v>27</v>
      </c>
      <c r="O33" s="283">
        <v>52.1</v>
      </c>
      <c r="P33" s="330"/>
      <c r="Q33" s="285" t="s">
        <v>366</v>
      </c>
      <c r="R33" s="286" t="s">
        <v>50</v>
      </c>
      <c r="S33" s="286">
        <v>11</v>
      </c>
      <c r="T33" s="287">
        <v>50.42</v>
      </c>
      <c r="U33" s="270"/>
      <c r="V33" s="285" t="s">
        <v>366</v>
      </c>
      <c r="W33" s="286"/>
      <c r="X33" s="286">
        <v>11</v>
      </c>
      <c r="Y33" s="288">
        <v>41.24</v>
      </c>
    </row>
    <row r="34" spans="1:25" ht="13" thickBot="1">
      <c r="A34" s="272">
        <v>27</v>
      </c>
      <c r="B34" s="259" t="s">
        <v>105</v>
      </c>
      <c r="C34" s="295"/>
      <c r="D34" s="295"/>
      <c r="E34" s="326">
        <v>0.47283102896389118</v>
      </c>
      <c r="F34" s="263"/>
      <c r="G34" s="282" t="s">
        <v>105</v>
      </c>
      <c r="H34" s="283"/>
      <c r="I34" s="283">
        <v>13</v>
      </c>
      <c r="J34" s="334">
        <v>46.33</v>
      </c>
      <c r="K34" s="263"/>
      <c r="L34" s="282" t="s">
        <v>117</v>
      </c>
      <c r="M34" s="335" t="s">
        <v>50</v>
      </c>
      <c r="N34" s="283">
        <v>9</v>
      </c>
      <c r="O34" s="283">
        <v>51.69</v>
      </c>
      <c r="P34" s="330"/>
      <c r="Q34" s="285" t="s">
        <v>269</v>
      </c>
      <c r="R34" s="286" t="s">
        <v>50</v>
      </c>
      <c r="S34" s="286">
        <v>21</v>
      </c>
      <c r="T34" s="287">
        <v>49.97</v>
      </c>
      <c r="U34" s="270"/>
      <c r="V34" s="285" t="s">
        <v>269</v>
      </c>
      <c r="W34" s="286"/>
      <c r="X34" s="286">
        <v>21</v>
      </c>
      <c r="Y34" s="288">
        <v>41.02</v>
      </c>
    </row>
    <row r="35" spans="1:25" ht="13" thickBot="1">
      <c r="A35" s="272">
        <v>28</v>
      </c>
      <c r="B35" s="259" t="s">
        <v>281</v>
      </c>
      <c r="C35" s="295"/>
      <c r="D35" s="295"/>
      <c r="E35" s="326">
        <v>0.46586509132431997</v>
      </c>
      <c r="F35" s="263"/>
      <c r="G35" s="282" t="s">
        <v>117</v>
      </c>
      <c r="H35" s="283"/>
      <c r="I35" s="283">
        <v>9</v>
      </c>
      <c r="J35" s="334">
        <v>44.71</v>
      </c>
      <c r="K35" s="263"/>
      <c r="L35" s="282" t="s">
        <v>269</v>
      </c>
      <c r="M35" s="335" t="s">
        <v>50</v>
      </c>
      <c r="N35" s="283">
        <v>20</v>
      </c>
      <c r="O35" s="283">
        <v>50.81</v>
      </c>
      <c r="P35" s="330"/>
      <c r="Q35" s="285" t="s">
        <v>224</v>
      </c>
      <c r="R35" s="286" t="s">
        <v>50</v>
      </c>
      <c r="S35" s="286">
        <v>4</v>
      </c>
      <c r="T35" s="287">
        <v>49.52</v>
      </c>
      <c r="U35" s="270"/>
      <c r="V35" s="285" t="s">
        <v>281</v>
      </c>
      <c r="W35" s="286"/>
      <c r="X35" s="286">
        <v>23</v>
      </c>
      <c r="Y35" s="288">
        <v>39.97</v>
      </c>
    </row>
    <row r="36" spans="1:25" ht="13" thickBot="1">
      <c r="A36" s="272">
        <v>29</v>
      </c>
      <c r="B36" s="259" t="s">
        <v>229</v>
      </c>
      <c r="C36" s="295"/>
      <c r="D36" s="295"/>
      <c r="E36" s="326">
        <v>0.46403796492688881</v>
      </c>
      <c r="F36" s="263"/>
      <c r="G36" s="282" t="s">
        <v>229</v>
      </c>
      <c r="H36" s="283"/>
      <c r="I36" s="283" t="s">
        <v>1141</v>
      </c>
      <c r="J36" s="334">
        <v>44.52</v>
      </c>
      <c r="K36" s="263"/>
      <c r="L36" s="282" t="s">
        <v>224</v>
      </c>
      <c r="M36" s="335" t="s">
        <v>50</v>
      </c>
      <c r="N36" s="283">
        <v>5</v>
      </c>
      <c r="O36" s="283">
        <v>50.47</v>
      </c>
      <c r="P36" s="330"/>
      <c r="Q36" s="285" t="s">
        <v>137</v>
      </c>
      <c r="R36" s="286" t="s">
        <v>50</v>
      </c>
      <c r="S36" s="286">
        <v>25</v>
      </c>
      <c r="T36" s="287">
        <v>48.85</v>
      </c>
      <c r="U36" s="270"/>
      <c r="V36" s="285" t="s">
        <v>181</v>
      </c>
      <c r="W36" s="286"/>
      <c r="X36" s="286">
        <v>9</v>
      </c>
      <c r="Y36" s="288">
        <v>39.94</v>
      </c>
    </row>
    <row r="37" spans="1:25" ht="13" thickBot="1">
      <c r="A37" s="272">
        <v>30</v>
      </c>
      <c r="B37" s="259" t="s">
        <v>174</v>
      </c>
      <c r="C37" s="295"/>
      <c r="D37" s="295"/>
      <c r="E37" s="326">
        <v>0.46177868510536096</v>
      </c>
      <c r="F37" s="263"/>
      <c r="G37" s="282" t="s">
        <v>174</v>
      </c>
      <c r="H37" s="283"/>
      <c r="I37" s="283">
        <v>7</v>
      </c>
      <c r="J37" s="334">
        <v>44.39</v>
      </c>
      <c r="K37" s="263"/>
      <c r="L37" s="282" t="s">
        <v>174</v>
      </c>
      <c r="M37" s="335" t="s">
        <v>50</v>
      </c>
      <c r="N37" s="283">
        <v>7</v>
      </c>
      <c r="O37" s="283">
        <v>49.9</v>
      </c>
      <c r="P37" s="330"/>
      <c r="Q37" s="285" t="s">
        <v>174</v>
      </c>
      <c r="R37" s="286"/>
      <c r="S37" s="286">
        <v>7</v>
      </c>
      <c r="T37" s="287">
        <v>48.22</v>
      </c>
      <c r="U37" s="270"/>
      <c r="V37" s="285" t="s">
        <v>174</v>
      </c>
      <c r="W37" s="286"/>
      <c r="X37" s="286">
        <v>7</v>
      </c>
      <c r="Y37" s="288">
        <v>39.92</v>
      </c>
    </row>
    <row r="38" spans="1:25" ht="21" thickBot="1">
      <c r="A38" s="272">
        <v>31</v>
      </c>
      <c r="B38" s="259" t="s">
        <v>117</v>
      </c>
      <c r="C38" s="295"/>
      <c r="D38" s="295"/>
      <c r="E38" s="326">
        <v>0.46126983929306697</v>
      </c>
      <c r="F38" s="263"/>
      <c r="G38" s="282" t="s">
        <v>281</v>
      </c>
      <c r="H38" s="283"/>
      <c r="I38" s="283" t="s">
        <v>1144</v>
      </c>
      <c r="J38" s="334">
        <v>44.17</v>
      </c>
      <c r="K38" s="263"/>
      <c r="L38" s="282" t="s">
        <v>256</v>
      </c>
      <c r="M38" s="335" t="s">
        <v>50</v>
      </c>
      <c r="N38" s="283">
        <v>5</v>
      </c>
      <c r="O38" s="283">
        <v>49.84</v>
      </c>
      <c r="P38" s="330"/>
      <c r="Q38" s="285" t="s">
        <v>229</v>
      </c>
      <c r="R38" s="286" t="s">
        <v>50</v>
      </c>
      <c r="S38" s="286">
        <v>4</v>
      </c>
      <c r="T38" s="287">
        <v>48.07</v>
      </c>
      <c r="U38" s="270"/>
      <c r="V38" s="285" t="s">
        <v>229</v>
      </c>
      <c r="W38" s="286"/>
      <c r="X38" s="286">
        <v>4</v>
      </c>
      <c r="Y38" s="288">
        <v>39.369999999999997</v>
      </c>
    </row>
    <row r="39" spans="1:25" ht="13" thickBot="1">
      <c r="A39" s="272">
        <v>32</v>
      </c>
      <c r="B39" s="259" t="s">
        <v>340</v>
      </c>
      <c r="C39" s="295"/>
      <c r="D39" s="295"/>
      <c r="E39" s="326">
        <v>0.45885490774773058</v>
      </c>
      <c r="F39" s="263"/>
      <c r="G39" s="282" t="s">
        <v>203</v>
      </c>
      <c r="H39" s="283"/>
      <c r="I39" s="283" t="s">
        <v>1143</v>
      </c>
      <c r="J39" s="334">
        <v>43.82</v>
      </c>
      <c r="K39" s="263"/>
      <c r="L39" s="282" t="s">
        <v>340</v>
      </c>
      <c r="M39" s="294"/>
      <c r="N39" s="283">
        <v>10</v>
      </c>
      <c r="O39" s="283">
        <v>49.32</v>
      </c>
      <c r="P39" s="330"/>
      <c r="Q39" s="285" t="s">
        <v>256</v>
      </c>
      <c r="R39" s="286"/>
      <c r="S39" s="286">
        <v>5</v>
      </c>
      <c r="T39" s="287">
        <v>47.85</v>
      </c>
      <c r="U39" s="270"/>
      <c r="V39" s="285" t="s">
        <v>275</v>
      </c>
      <c r="W39" s="286"/>
      <c r="X39" s="286">
        <v>7</v>
      </c>
      <c r="Y39" s="288">
        <v>39.06</v>
      </c>
    </row>
    <row r="40" spans="1:25" ht="13" thickBot="1">
      <c r="A40" s="272">
        <v>33</v>
      </c>
      <c r="B40" s="259" t="s">
        <v>224</v>
      </c>
      <c r="C40" s="295"/>
      <c r="D40" s="295"/>
      <c r="E40" s="326">
        <v>0.45675315641263631</v>
      </c>
      <c r="F40" s="263"/>
      <c r="G40" s="282" t="s">
        <v>224</v>
      </c>
      <c r="H40" s="283"/>
      <c r="I40" s="283">
        <v>5</v>
      </c>
      <c r="J40" s="334">
        <v>42.65</v>
      </c>
      <c r="K40" s="263"/>
      <c r="L40" s="282" t="s">
        <v>229</v>
      </c>
      <c r="M40" s="294"/>
      <c r="N40" s="283">
        <v>4</v>
      </c>
      <c r="O40" s="283">
        <v>48.87</v>
      </c>
      <c r="P40" s="330"/>
      <c r="Q40" s="285" t="s">
        <v>340</v>
      </c>
      <c r="R40" s="286"/>
      <c r="S40" s="286">
        <v>11</v>
      </c>
      <c r="T40" s="287">
        <v>47.61</v>
      </c>
      <c r="U40" s="270"/>
      <c r="V40" s="285" t="s">
        <v>199</v>
      </c>
      <c r="W40" s="286"/>
      <c r="X40" s="286">
        <v>18</v>
      </c>
      <c r="Y40" s="288">
        <v>38.479999999999997</v>
      </c>
    </row>
    <row r="41" spans="1:25" ht="13" thickBot="1">
      <c r="A41" s="272">
        <v>34</v>
      </c>
      <c r="B41" s="259" t="s">
        <v>203</v>
      </c>
      <c r="C41" s="295"/>
      <c r="D41" s="295"/>
      <c r="E41" s="326">
        <v>0.44958201106668649</v>
      </c>
      <c r="F41" s="263"/>
      <c r="G41" s="282" t="s">
        <v>340</v>
      </c>
      <c r="H41" s="283"/>
      <c r="I41" s="283" t="s">
        <v>1143</v>
      </c>
      <c r="J41" s="334">
        <v>42.31</v>
      </c>
      <c r="K41" s="263"/>
      <c r="L41" s="282" t="s">
        <v>281</v>
      </c>
      <c r="M41" s="294"/>
      <c r="N41" s="283">
        <v>21</v>
      </c>
      <c r="O41" s="283">
        <v>48.42</v>
      </c>
      <c r="P41" s="330"/>
      <c r="Q41" s="285" t="s">
        <v>275</v>
      </c>
      <c r="R41" s="286"/>
      <c r="S41" s="286">
        <v>7</v>
      </c>
      <c r="T41" s="287">
        <v>46.52</v>
      </c>
      <c r="U41" s="270"/>
      <c r="V41" s="285" t="s">
        <v>340</v>
      </c>
      <c r="W41" s="286"/>
      <c r="X41" s="286">
        <v>11</v>
      </c>
      <c r="Y41" s="288">
        <v>38.479999999999997</v>
      </c>
    </row>
    <row r="42" spans="1:25" ht="13" thickBot="1">
      <c r="A42" s="272">
        <v>35</v>
      </c>
      <c r="B42" s="259" t="s">
        <v>199</v>
      </c>
      <c r="C42" s="295"/>
      <c r="D42" s="295"/>
      <c r="E42" s="326">
        <v>0.44710916027420222</v>
      </c>
      <c r="F42" s="263"/>
      <c r="G42" s="282" t="s">
        <v>256</v>
      </c>
      <c r="H42" s="283"/>
      <c r="I42" s="283">
        <v>5</v>
      </c>
      <c r="J42" s="334">
        <v>41.78</v>
      </c>
      <c r="K42" s="263"/>
      <c r="L42" s="282" t="s">
        <v>199</v>
      </c>
      <c r="M42" s="294"/>
      <c r="N42" s="283">
        <v>17</v>
      </c>
      <c r="O42" s="283">
        <v>47.81</v>
      </c>
      <c r="P42" s="330"/>
      <c r="Q42" s="285" t="s">
        <v>281</v>
      </c>
      <c r="R42" s="286"/>
      <c r="S42" s="286">
        <v>23</v>
      </c>
      <c r="T42" s="287">
        <v>46.43</v>
      </c>
      <c r="U42" s="270"/>
      <c r="V42" s="285" t="s">
        <v>190</v>
      </c>
      <c r="W42" s="286"/>
      <c r="X42" s="286">
        <v>10</v>
      </c>
      <c r="Y42" s="288">
        <v>38.270000000000003</v>
      </c>
    </row>
    <row r="43" spans="1:25" ht="13" thickBot="1">
      <c r="A43" s="272">
        <v>36</v>
      </c>
      <c r="B43" s="259" t="s">
        <v>256</v>
      </c>
      <c r="C43" s="295"/>
      <c r="D43" s="295"/>
      <c r="E43" s="326">
        <v>0.42843326639090129</v>
      </c>
      <c r="F43" s="263"/>
      <c r="G43" s="282" t="s">
        <v>232</v>
      </c>
      <c r="H43" s="283"/>
      <c r="I43" s="283" t="s">
        <v>1150</v>
      </c>
      <c r="J43" s="334">
        <v>41.7</v>
      </c>
      <c r="K43" s="263"/>
      <c r="L43" s="282" t="s">
        <v>1151</v>
      </c>
      <c r="M43" s="294"/>
      <c r="N43" s="283">
        <v>10</v>
      </c>
      <c r="O43" s="283">
        <v>47.61</v>
      </c>
      <c r="P43" s="330"/>
      <c r="Q43" s="285" t="s">
        <v>199</v>
      </c>
      <c r="R43" s="286"/>
      <c r="S43" s="286">
        <v>18</v>
      </c>
      <c r="T43" s="287">
        <v>46.15</v>
      </c>
      <c r="U43" s="270"/>
      <c r="V43" s="285" t="s">
        <v>93</v>
      </c>
      <c r="W43" s="286"/>
      <c r="X43" s="286">
        <v>54</v>
      </c>
      <c r="Y43" s="288">
        <v>38.21</v>
      </c>
    </row>
    <row r="44" spans="1:25" ht="13" thickBot="1">
      <c r="A44" s="272">
        <v>37</v>
      </c>
      <c r="B44" s="259" t="s">
        <v>275</v>
      </c>
      <c r="C44" s="295"/>
      <c r="D44" s="295"/>
      <c r="E44" s="326">
        <v>0.42149871176513326</v>
      </c>
      <c r="F44" s="263"/>
      <c r="G44" s="282" t="s">
        <v>199</v>
      </c>
      <c r="H44" s="283"/>
      <c r="I44" s="283" t="s">
        <v>1149</v>
      </c>
      <c r="J44" s="334">
        <v>40.96</v>
      </c>
      <c r="K44" s="263"/>
      <c r="L44" s="282" t="s">
        <v>275</v>
      </c>
      <c r="M44" s="294"/>
      <c r="N44" s="283">
        <v>7</v>
      </c>
      <c r="O44" s="283">
        <v>47.19</v>
      </c>
      <c r="P44" s="330"/>
      <c r="Q44" s="285" t="s">
        <v>203</v>
      </c>
      <c r="R44" s="286"/>
      <c r="S44" s="286">
        <v>10</v>
      </c>
      <c r="T44" s="287">
        <v>45.5</v>
      </c>
      <c r="U44" s="270"/>
      <c r="V44" s="285" t="s">
        <v>305</v>
      </c>
      <c r="W44" s="286"/>
      <c r="X44" s="286">
        <v>11</v>
      </c>
      <c r="Y44" s="288">
        <v>37.299999999999997</v>
      </c>
    </row>
    <row r="45" spans="1:25" ht="13" thickBot="1">
      <c r="A45" s="272">
        <v>38</v>
      </c>
      <c r="B45" s="259" t="s">
        <v>305</v>
      </c>
      <c r="C45" s="295"/>
      <c r="D45" s="295"/>
      <c r="E45" s="326">
        <v>0.4129462143210913</v>
      </c>
      <c r="F45" s="263"/>
      <c r="G45" s="282" t="s">
        <v>305</v>
      </c>
      <c r="H45" s="283"/>
      <c r="I45" s="283" t="s">
        <v>1148</v>
      </c>
      <c r="J45" s="334">
        <v>40.479999999999997</v>
      </c>
      <c r="K45" s="263"/>
      <c r="L45" s="282" t="s">
        <v>232</v>
      </c>
      <c r="M45" s="294"/>
      <c r="N45" s="283">
        <v>15</v>
      </c>
      <c r="O45" s="283">
        <v>46.24</v>
      </c>
      <c r="P45" s="330"/>
      <c r="Q45" s="285" t="s">
        <v>305</v>
      </c>
      <c r="R45" s="286"/>
      <c r="S45" s="286">
        <v>11</v>
      </c>
      <c r="T45" s="287">
        <v>44.58</v>
      </c>
      <c r="U45" s="270"/>
      <c r="V45" s="285" t="s">
        <v>158</v>
      </c>
      <c r="W45" s="286"/>
      <c r="X45" s="286">
        <v>22</v>
      </c>
      <c r="Y45" s="288">
        <v>36.81</v>
      </c>
    </row>
    <row r="46" spans="1:25" ht="13" thickBot="1">
      <c r="A46" s="272">
        <v>39</v>
      </c>
      <c r="B46" s="259" t="s">
        <v>184</v>
      </c>
      <c r="C46" s="295"/>
      <c r="D46" s="295"/>
      <c r="E46" s="326">
        <v>0.40982080260242854</v>
      </c>
      <c r="F46" s="263"/>
      <c r="G46" s="282" t="s">
        <v>275</v>
      </c>
      <c r="H46" s="283"/>
      <c r="I46" s="283" t="s">
        <v>1147</v>
      </c>
      <c r="J46" s="334">
        <v>40.4</v>
      </c>
      <c r="K46" s="263"/>
      <c r="L46" s="282" t="s">
        <v>129</v>
      </c>
      <c r="M46" s="294"/>
      <c r="N46" s="283">
        <v>3</v>
      </c>
      <c r="O46" s="283">
        <v>45.75</v>
      </c>
      <c r="P46" s="330"/>
      <c r="Q46" s="285" t="s">
        <v>184</v>
      </c>
      <c r="R46" s="286"/>
      <c r="S46" s="286">
        <v>4</v>
      </c>
      <c r="T46" s="287">
        <v>43.97</v>
      </c>
      <c r="U46" s="270"/>
      <c r="V46" s="285" t="s">
        <v>87</v>
      </c>
      <c r="W46" s="286"/>
      <c r="X46" s="286">
        <v>6</v>
      </c>
      <c r="Y46" s="288">
        <v>36.799999999999997</v>
      </c>
    </row>
    <row r="47" spans="1:25" ht="13" thickBot="1">
      <c r="A47" s="272">
        <v>40</v>
      </c>
      <c r="B47" s="259" t="s">
        <v>123</v>
      </c>
      <c r="C47" s="295"/>
      <c r="D47" s="295"/>
      <c r="E47" s="326">
        <v>0.40732741270816902</v>
      </c>
      <c r="F47" s="263"/>
      <c r="G47" s="282" t="s">
        <v>184</v>
      </c>
      <c r="H47" s="283"/>
      <c r="I47" s="283" t="s">
        <v>1141</v>
      </c>
      <c r="J47" s="334">
        <v>40.380000000000003</v>
      </c>
      <c r="K47" s="263"/>
      <c r="L47" s="282" t="s">
        <v>305</v>
      </c>
      <c r="M47" s="294"/>
      <c r="N47" s="283">
        <v>11</v>
      </c>
      <c r="O47" s="283">
        <v>45.64</v>
      </c>
      <c r="P47" s="330"/>
      <c r="Q47" s="285" t="s">
        <v>158</v>
      </c>
      <c r="R47" s="286"/>
      <c r="S47" s="286">
        <v>22</v>
      </c>
      <c r="T47" s="287">
        <v>42.58</v>
      </c>
      <c r="U47" s="270"/>
      <c r="V47" s="285" t="s">
        <v>337</v>
      </c>
      <c r="W47" s="286"/>
      <c r="X47" s="286">
        <v>5</v>
      </c>
      <c r="Y47" s="288">
        <v>36.76</v>
      </c>
    </row>
    <row r="48" spans="1:25" ht="13" thickBot="1">
      <c r="A48" s="272">
        <v>41</v>
      </c>
      <c r="B48" s="259" t="s">
        <v>158</v>
      </c>
      <c r="C48" s="295"/>
      <c r="D48" s="295"/>
      <c r="E48" s="326">
        <v>0.40725355365115207</v>
      </c>
      <c r="F48" s="263"/>
      <c r="G48" s="282" t="s">
        <v>123</v>
      </c>
      <c r="H48" s="283"/>
      <c r="I48" s="283" t="s">
        <v>1147</v>
      </c>
      <c r="J48" s="334">
        <v>38.22</v>
      </c>
      <c r="K48" s="263"/>
      <c r="L48" s="282" t="s">
        <v>153</v>
      </c>
      <c r="M48" s="294"/>
      <c r="N48" s="283">
        <v>4</v>
      </c>
      <c r="O48" s="283">
        <v>45.26</v>
      </c>
      <c r="P48" s="330"/>
      <c r="Q48" s="285" t="s">
        <v>129</v>
      </c>
      <c r="R48" s="286"/>
      <c r="S48" s="286">
        <v>3</v>
      </c>
      <c r="T48" s="287">
        <v>41.9</v>
      </c>
      <c r="U48" s="270"/>
      <c r="V48" s="285" t="s">
        <v>129</v>
      </c>
      <c r="W48" s="286"/>
      <c r="X48" s="286">
        <v>3</v>
      </c>
      <c r="Y48" s="288">
        <v>36.58</v>
      </c>
    </row>
    <row r="49" spans="1:25" ht="13" thickBot="1">
      <c r="A49" s="272">
        <v>42</v>
      </c>
      <c r="B49" s="259" t="s">
        <v>232</v>
      </c>
      <c r="C49" s="295"/>
      <c r="D49" s="295"/>
      <c r="E49" s="326">
        <v>0.40589271410095673</v>
      </c>
      <c r="F49" s="263"/>
      <c r="G49" s="282" t="s">
        <v>93</v>
      </c>
      <c r="H49" s="283"/>
      <c r="I49" s="283" t="s">
        <v>1146</v>
      </c>
      <c r="J49" s="334">
        <v>36.950000000000003</v>
      </c>
      <c r="K49" s="263"/>
      <c r="L49" s="282" t="s">
        <v>184</v>
      </c>
      <c r="M49" s="294"/>
      <c r="N49" s="283">
        <v>4</v>
      </c>
      <c r="O49" s="283">
        <v>44.58</v>
      </c>
      <c r="P49" s="330"/>
      <c r="Q49" s="285" t="s">
        <v>93</v>
      </c>
      <c r="R49" s="286"/>
      <c r="S49" s="286">
        <v>54</v>
      </c>
      <c r="T49" s="287">
        <v>41.65</v>
      </c>
      <c r="U49" s="270"/>
      <c r="V49" s="285" t="s">
        <v>232</v>
      </c>
      <c r="W49" s="286"/>
      <c r="X49" s="286">
        <v>15</v>
      </c>
      <c r="Y49" s="288">
        <v>35.86</v>
      </c>
    </row>
    <row r="50" spans="1:25" ht="13" thickBot="1">
      <c r="A50" s="272">
        <v>43</v>
      </c>
      <c r="B50" s="259" t="s">
        <v>129</v>
      </c>
      <c r="C50" s="295"/>
      <c r="D50" s="295"/>
      <c r="E50" s="326">
        <v>0.39979609635655111</v>
      </c>
      <c r="F50" s="263"/>
      <c r="G50" s="282" t="s">
        <v>129</v>
      </c>
      <c r="H50" s="283"/>
      <c r="I50" s="283" t="s">
        <v>1139</v>
      </c>
      <c r="J50" s="334">
        <v>36.950000000000003</v>
      </c>
      <c r="K50" s="263"/>
      <c r="L50" s="282" t="s">
        <v>158</v>
      </c>
      <c r="M50" s="294"/>
      <c r="N50" s="283">
        <v>21</v>
      </c>
      <c r="O50" s="283">
        <v>44.48</v>
      </c>
      <c r="P50" s="330"/>
      <c r="Q50" s="285" t="s">
        <v>316</v>
      </c>
      <c r="R50" s="286"/>
      <c r="S50" s="286">
        <v>3</v>
      </c>
      <c r="T50" s="287">
        <v>40.700000000000003</v>
      </c>
      <c r="U50" s="270"/>
      <c r="V50" s="285" t="s">
        <v>203</v>
      </c>
      <c r="W50" s="286"/>
      <c r="X50" s="286">
        <v>10</v>
      </c>
      <c r="Y50" s="288">
        <v>34.96</v>
      </c>
    </row>
    <row r="51" spans="1:25" ht="13" thickBot="1">
      <c r="A51" s="272">
        <v>44</v>
      </c>
      <c r="B51" s="259" t="s">
        <v>194</v>
      </c>
      <c r="C51" s="295"/>
      <c r="D51" s="295"/>
      <c r="E51" s="326">
        <v>0.37512670597300873</v>
      </c>
      <c r="F51" s="263"/>
      <c r="G51" s="282" t="s">
        <v>158</v>
      </c>
      <c r="H51" s="283"/>
      <c r="I51" s="283" t="s">
        <v>1144</v>
      </c>
      <c r="J51" s="334">
        <v>36.78</v>
      </c>
      <c r="K51" s="263"/>
      <c r="L51" s="282" t="s">
        <v>93</v>
      </c>
      <c r="M51" s="294"/>
      <c r="N51" s="283">
        <v>55</v>
      </c>
      <c r="O51" s="283">
        <v>44.36</v>
      </c>
      <c r="P51" s="330"/>
      <c r="Q51" s="285" t="s">
        <v>232</v>
      </c>
      <c r="R51" s="286"/>
      <c r="S51" s="286">
        <v>15</v>
      </c>
      <c r="T51" s="287">
        <v>40.29</v>
      </c>
      <c r="U51" s="270"/>
      <c r="V51" s="285" t="s">
        <v>123</v>
      </c>
      <c r="W51" s="286"/>
      <c r="X51" s="286">
        <v>8</v>
      </c>
      <c r="Y51" s="288">
        <v>34.69</v>
      </c>
    </row>
    <row r="52" spans="1:25" ht="13" thickBot="1">
      <c r="A52" s="272">
        <v>45</v>
      </c>
      <c r="B52" s="259" t="s">
        <v>93</v>
      </c>
      <c r="C52" s="295"/>
      <c r="D52" s="295"/>
      <c r="E52" s="326">
        <v>0.371203785207048</v>
      </c>
      <c r="F52" s="263"/>
      <c r="G52" s="282" t="s">
        <v>190</v>
      </c>
      <c r="H52" s="283"/>
      <c r="I52" s="283" t="s">
        <v>1143</v>
      </c>
      <c r="J52" s="334">
        <v>36.47</v>
      </c>
      <c r="K52" s="263"/>
      <c r="L52" s="282" t="s">
        <v>123</v>
      </c>
      <c r="M52" s="294"/>
      <c r="N52" s="283">
        <v>7</v>
      </c>
      <c r="O52" s="283">
        <v>43.95</v>
      </c>
      <c r="P52" s="330"/>
      <c r="Q52" s="285" t="s">
        <v>190</v>
      </c>
      <c r="R52" s="286"/>
      <c r="S52" s="286">
        <v>10</v>
      </c>
      <c r="T52" s="287">
        <v>40.18</v>
      </c>
      <c r="U52" s="270"/>
      <c r="V52" s="285" t="s">
        <v>153</v>
      </c>
      <c r="W52" s="286"/>
      <c r="X52" s="286">
        <v>4</v>
      </c>
      <c r="Y52" s="288">
        <v>31.64</v>
      </c>
    </row>
    <row r="53" spans="1:25" ht="13" thickBot="1">
      <c r="A53" s="272">
        <v>46</v>
      </c>
      <c r="B53" s="259" t="s">
        <v>190</v>
      </c>
      <c r="C53" s="295"/>
      <c r="D53" s="295"/>
      <c r="E53" s="326">
        <v>0.35897732338945387</v>
      </c>
      <c r="F53" s="263"/>
      <c r="G53" s="282" t="s">
        <v>258</v>
      </c>
      <c r="H53" s="283"/>
      <c r="I53" s="283" t="s">
        <v>1142</v>
      </c>
      <c r="J53" s="336">
        <v>36.03</v>
      </c>
      <c r="K53" s="263"/>
      <c r="L53" s="282" t="s">
        <v>190</v>
      </c>
      <c r="M53" s="294"/>
      <c r="N53" s="283">
        <v>10</v>
      </c>
      <c r="O53" s="283">
        <v>42.93</v>
      </c>
      <c r="P53" s="330"/>
      <c r="Q53" s="285" t="s">
        <v>123</v>
      </c>
      <c r="R53" s="286"/>
      <c r="S53" s="286">
        <v>8</v>
      </c>
      <c r="T53" s="287">
        <v>38.44</v>
      </c>
      <c r="U53" s="270"/>
      <c r="V53" s="285" t="s">
        <v>316</v>
      </c>
      <c r="W53" s="286"/>
      <c r="X53" s="286">
        <v>3</v>
      </c>
      <c r="Y53" s="288">
        <v>31.09</v>
      </c>
    </row>
    <row r="54" spans="1:25" ht="13" thickBot="1">
      <c r="A54" s="272">
        <v>47</v>
      </c>
      <c r="B54" s="259" t="s">
        <v>295</v>
      </c>
      <c r="C54" s="295"/>
      <c r="D54" s="295"/>
      <c r="E54" s="326">
        <v>0.35243661570813967</v>
      </c>
      <c r="F54" s="263"/>
      <c r="G54" s="282" t="s">
        <v>194</v>
      </c>
      <c r="H54" s="283"/>
      <c r="I54" s="283" t="s">
        <v>1145</v>
      </c>
      <c r="J54" s="334">
        <v>35.99</v>
      </c>
      <c r="K54" s="263"/>
      <c r="L54" s="282" t="s">
        <v>258</v>
      </c>
      <c r="M54" s="294"/>
      <c r="N54" s="283">
        <v>31</v>
      </c>
      <c r="O54" s="283">
        <v>40.08</v>
      </c>
      <c r="P54" s="330"/>
      <c r="Q54" s="285" t="s">
        <v>153</v>
      </c>
      <c r="R54" s="286"/>
      <c r="S54" s="286">
        <v>4</v>
      </c>
      <c r="T54" s="287">
        <v>37.46</v>
      </c>
      <c r="U54" s="270"/>
      <c r="V54" s="285" t="s">
        <v>184</v>
      </c>
      <c r="W54" s="286"/>
      <c r="X54" s="286">
        <v>4</v>
      </c>
      <c r="Y54" s="288">
        <v>30.76</v>
      </c>
    </row>
    <row r="55" spans="1:25" ht="13" thickBot="1">
      <c r="A55" s="272">
        <v>48</v>
      </c>
      <c r="B55" s="259" t="s">
        <v>258</v>
      </c>
      <c r="C55" s="295"/>
      <c r="D55" s="295"/>
      <c r="E55" s="337">
        <v>0.35169821776350452</v>
      </c>
      <c r="F55" s="263"/>
      <c r="G55" s="282" t="s">
        <v>295</v>
      </c>
      <c r="H55" s="283"/>
      <c r="I55" s="283" t="s">
        <v>1141</v>
      </c>
      <c r="J55" s="334">
        <v>35.06</v>
      </c>
      <c r="K55" s="263"/>
      <c r="L55" s="282" t="s">
        <v>316</v>
      </c>
      <c r="M55" s="294"/>
      <c r="N55" s="283">
        <v>3</v>
      </c>
      <c r="O55" s="283">
        <v>38.799999999999997</v>
      </c>
      <c r="P55" s="330"/>
      <c r="Q55" s="285" t="s">
        <v>258</v>
      </c>
      <c r="R55" s="286"/>
      <c r="S55" s="286">
        <v>33</v>
      </c>
      <c r="T55" s="287">
        <v>35.229999999999997</v>
      </c>
      <c r="U55" s="270"/>
      <c r="V55" s="285" t="s">
        <v>258</v>
      </c>
      <c r="W55" s="286"/>
      <c r="X55" s="286">
        <v>33</v>
      </c>
      <c r="Y55" s="288">
        <v>30.61</v>
      </c>
    </row>
    <row r="56" spans="1:25" ht="21" thickBot="1">
      <c r="A56" s="272">
        <v>49</v>
      </c>
      <c r="B56" s="259" t="s">
        <v>316</v>
      </c>
      <c r="C56" s="295"/>
      <c r="D56" s="295"/>
      <c r="E56" s="326">
        <v>0.3097263523672692</v>
      </c>
      <c r="F56" s="263"/>
      <c r="G56" s="282" t="s">
        <v>316</v>
      </c>
      <c r="H56" s="283"/>
      <c r="I56" s="283" t="s">
        <v>1139</v>
      </c>
      <c r="J56" s="334">
        <v>30.45</v>
      </c>
      <c r="K56" s="263"/>
      <c r="L56" s="282" t="s">
        <v>295</v>
      </c>
      <c r="M56" s="294"/>
      <c r="N56" s="283">
        <v>4</v>
      </c>
      <c r="O56" s="283">
        <v>38.67</v>
      </c>
      <c r="P56" s="330"/>
      <c r="Q56" s="285" t="s">
        <v>194</v>
      </c>
      <c r="R56" s="286"/>
      <c r="S56" s="286">
        <v>12</v>
      </c>
      <c r="T56" s="287">
        <v>32.5</v>
      </c>
      <c r="U56" s="270"/>
      <c r="V56" s="285" t="s">
        <v>194</v>
      </c>
      <c r="W56" s="286"/>
      <c r="X56" s="286">
        <v>12</v>
      </c>
      <c r="Y56" s="288">
        <v>28.08</v>
      </c>
    </row>
    <row r="57" spans="1:25" ht="13" thickBot="1">
      <c r="A57" s="272">
        <v>50</v>
      </c>
      <c r="B57" s="259" t="s">
        <v>153</v>
      </c>
      <c r="C57" s="295"/>
      <c r="D57" s="295"/>
      <c r="E57" s="326">
        <v>0.27838931485609514</v>
      </c>
      <c r="F57" s="263"/>
      <c r="G57" s="282" t="s">
        <v>153</v>
      </c>
      <c r="H57" s="283"/>
      <c r="I57" s="283" t="s">
        <v>1141</v>
      </c>
      <c r="J57" s="334">
        <v>26.58</v>
      </c>
      <c r="K57" s="263"/>
      <c r="L57" s="282" t="s">
        <v>194</v>
      </c>
      <c r="M57" s="294"/>
      <c r="N57" s="283">
        <v>12</v>
      </c>
      <c r="O57" s="283">
        <v>36.78</v>
      </c>
      <c r="P57" s="330"/>
      <c r="Q57" s="285" t="s">
        <v>295</v>
      </c>
      <c r="R57" s="286"/>
      <c r="S57" s="286">
        <v>4</v>
      </c>
      <c r="T57" s="287">
        <v>31.91</v>
      </c>
      <c r="U57" s="270"/>
      <c r="V57" s="285" t="s">
        <v>295</v>
      </c>
      <c r="W57" s="286"/>
      <c r="X57" s="286">
        <v>4</v>
      </c>
      <c r="Y57" s="288">
        <v>26.82</v>
      </c>
    </row>
    <row r="58" spans="1:25" ht="13" thickBot="1">
      <c r="A58" s="289">
        <v>51</v>
      </c>
      <c r="B58" s="259" t="s">
        <v>1126</v>
      </c>
      <c r="C58" s="295"/>
      <c r="D58" s="295"/>
      <c r="E58" s="326">
        <v>7.2782914176005228E-2</v>
      </c>
      <c r="F58" s="263"/>
      <c r="G58" s="297" t="s">
        <v>1126</v>
      </c>
      <c r="H58" s="298"/>
      <c r="I58" s="298" t="s">
        <v>1139</v>
      </c>
      <c r="J58" s="338">
        <v>6.53</v>
      </c>
      <c r="K58" s="263"/>
      <c r="L58" s="297" t="s">
        <v>89</v>
      </c>
      <c r="M58" s="300"/>
      <c r="N58" s="298">
        <v>3</v>
      </c>
      <c r="O58" s="298">
        <v>9.34</v>
      </c>
      <c r="P58" s="330"/>
      <c r="Q58" s="301" t="s">
        <v>1140</v>
      </c>
      <c r="R58" s="302"/>
      <c r="S58" s="302">
        <v>3</v>
      </c>
      <c r="T58" s="303">
        <v>8.9499999999999993</v>
      </c>
      <c r="U58" s="270"/>
      <c r="V58" s="301" t="s">
        <v>1126</v>
      </c>
      <c r="W58" s="302"/>
      <c r="X58" s="302">
        <v>3</v>
      </c>
      <c r="Y58" s="304">
        <v>9.34</v>
      </c>
    </row>
    <row r="59" spans="1:25" ht="13.5" customHeight="1" thickBot="1">
      <c r="A59" s="305"/>
      <c r="B59" s="473" t="s">
        <v>1171</v>
      </c>
      <c r="C59" s="474"/>
      <c r="D59" s="474"/>
      <c r="E59" s="475"/>
      <c r="F59" s="306"/>
      <c r="G59" s="461">
        <v>173</v>
      </c>
      <c r="H59" s="462"/>
      <c r="I59" s="462"/>
      <c r="J59" s="463"/>
      <c r="K59" s="306"/>
      <c r="L59" s="461">
        <v>286</v>
      </c>
      <c r="M59" s="462"/>
      <c r="N59" s="462"/>
      <c r="O59" s="463"/>
      <c r="P59" s="324"/>
      <c r="Q59" s="461">
        <v>271</v>
      </c>
      <c r="R59" s="462"/>
      <c r="S59" s="462"/>
      <c r="T59" s="463"/>
      <c r="U59" s="256"/>
      <c r="V59" s="464">
        <v>159</v>
      </c>
      <c r="W59" s="465"/>
      <c r="X59" s="465"/>
      <c r="Y59" s="466"/>
    </row>
    <row r="60" spans="1:25" ht="13.5" customHeight="1" thickBot="1">
      <c r="A60" s="307"/>
      <c r="B60" s="443" t="s">
        <v>1172</v>
      </c>
      <c r="C60" s="444"/>
      <c r="D60" s="444"/>
      <c r="E60" s="445"/>
      <c r="F60" s="308"/>
      <c r="G60" s="449">
        <v>0.45652999999999999</v>
      </c>
      <c r="H60" s="450"/>
      <c r="I60" s="450"/>
      <c r="J60" s="451"/>
      <c r="K60" s="308"/>
      <c r="L60" s="449">
        <v>0.50729999999999997</v>
      </c>
      <c r="M60" s="450"/>
      <c r="N60" s="450"/>
      <c r="O60" s="451"/>
      <c r="P60" s="339"/>
      <c r="Q60" s="449">
        <v>0.47870000000000001</v>
      </c>
      <c r="R60" s="450"/>
      <c r="S60" s="450"/>
      <c r="T60" s="451"/>
      <c r="U60" s="310"/>
      <c r="V60" s="452">
        <v>0.40710000000000002</v>
      </c>
      <c r="W60" s="453"/>
      <c r="X60" s="453"/>
      <c r="Y60" s="454"/>
    </row>
    <row r="61" spans="1:25" ht="13" thickTop="1"/>
    <row r="63" spans="1:25">
      <c r="A63" s="311" t="s">
        <v>1155</v>
      </c>
    </row>
    <row r="64" spans="1:25">
      <c r="A64" s="312" t="s">
        <v>1173</v>
      </c>
    </row>
    <row r="65" spans="1:7">
      <c r="A65" s="312" t="s">
        <v>1174</v>
      </c>
    </row>
    <row r="66" spans="1:7">
      <c r="A66" s="312" t="s">
        <v>1175</v>
      </c>
    </row>
    <row r="67" spans="1:7">
      <c r="A67" s="312" t="s">
        <v>63</v>
      </c>
      <c r="B67" s="312" t="s">
        <v>1159</v>
      </c>
      <c r="G67" s="312" t="s">
        <v>1159</v>
      </c>
    </row>
    <row r="68" spans="1:7">
      <c r="A68" s="312" t="s">
        <v>1160</v>
      </c>
      <c r="B68" s="312" t="s">
        <v>1161</v>
      </c>
      <c r="G68" s="312" t="s">
        <v>1161</v>
      </c>
    </row>
    <row r="69" spans="1:7">
      <c r="A69" s="312" t="s">
        <v>1162</v>
      </c>
      <c r="B69" s="312" t="s">
        <v>1176</v>
      </c>
      <c r="G69" s="312" t="s">
        <v>1176</v>
      </c>
    </row>
  </sheetData>
  <mergeCells count="15">
    <mergeCell ref="B59:E59"/>
    <mergeCell ref="G59:J59"/>
    <mergeCell ref="L59:O59"/>
    <mergeCell ref="Q59:T59"/>
    <mergeCell ref="V59:Y59"/>
    <mergeCell ref="B6:E6"/>
    <mergeCell ref="G6:J6"/>
    <mergeCell ref="L6:O6"/>
    <mergeCell ref="Q6:T6"/>
    <mergeCell ref="V6:Y6"/>
    <mergeCell ref="B60:E60"/>
    <mergeCell ref="G60:J60"/>
    <mergeCell ref="L60:O60"/>
    <mergeCell ref="Q60:T60"/>
    <mergeCell ref="V60:Y6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D11" sqref="D11"/>
    </sheetView>
  </sheetViews>
  <sheetFormatPr baseColWidth="10" defaultColWidth="9.1640625" defaultRowHeight="13" x14ac:dyDescent="0"/>
  <cols>
    <col min="1" max="1" width="73" style="65" customWidth="1"/>
    <col min="2" max="2" width="17.6640625" style="65" bestFit="1" customWidth="1"/>
    <col min="3" max="3" width="22.5" style="66" bestFit="1" customWidth="1"/>
    <col min="4" max="4" width="9.1640625" style="65"/>
    <col min="5" max="5" width="11.1640625" style="65" bestFit="1" customWidth="1"/>
    <col min="6" max="16384" width="9.1640625" style="65"/>
  </cols>
  <sheetData>
    <row r="1" spans="1:3" ht="15">
      <c r="A1" s="64" t="s">
        <v>526</v>
      </c>
    </row>
    <row r="2" spans="1:3" ht="15">
      <c r="A2" s="64" t="s">
        <v>527</v>
      </c>
    </row>
    <row r="3" spans="1:3" ht="15">
      <c r="A3" s="64" t="s">
        <v>1238</v>
      </c>
    </row>
    <row r="5" spans="1:3" s="67" customFormat="1">
      <c r="A5" s="67" t="s">
        <v>528</v>
      </c>
      <c r="B5" s="67" t="s">
        <v>529</v>
      </c>
      <c r="C5" s="68" t="s">
        <v>530</v>
      </c>
    </row>
    <row r="6" spans="1:3">
      <c r="A6" s="69" t="s">
        <v>531</v>
      </c>
      <c r="B6" s="70">
        <v>65915795</v>
      </c>
      <c r="C6" s="71">
        <v>0.51063706580007762</v>
      </c>
    </row>
    <row r="7" spans="1:3">
      <c r="A7" s="69" t="s">
        <v>532</v>
      </c>
      <c r="B7" s="70">
        <v>60933504</v>
      </c>
      <c r="C7" s="71">
        <v>0.4720402096565367</v>
      </c>
    </row>
    <row r="8" spans="1:3">
      <c r="A8" s="69" t="s">
        <v>533</v>
      </c>
      <c r="B8" s="70">
        <v>1275971</v>
      </c>
      <c r="C8" s="71">
        <v>9.8847034688118503E-3</v>
      </c>
    </row>
    <row r="9" spans="1:3">
      <c r="A9" s="69" t="s">
        <v>534</v>
      </c>
      <c r="B9" s="70">
        <v>469627</v>
      </c>
      <c r="C9" s="71">
        <v>3.6381106121907967E-3</v>
      </c>
    </row>
    <row r="10" spans="1:3">
      <c r="A10" s="69" t="s">
        <v>535</v>
      </c>
      <c r="B10" s="70">
        <v>136040</v>
      </c>
      <c r="C10" s="71">
        <v>1.0538758795436292E-3</v>
      </c>
    </row>
    <row r="11" spans="1:3">
      <c r="A11" s="69" t="s">
        <v>536</v>
      </c>
      <c r="B11" s="70">
        <v>122389</v>
      </c>
      <c r="C11" s="71">
        <v>9.4812419157207619E-4</v>
      </c>
    </row>
    <row r="12" spans="1:3">
      <c r="A12" s="69" t="s">
        <v>537</v>
      </c>
      <c r="B12" s="70">
        <v>67326</v>
      </c>
      <c r="C12" s="71">
        <v>5.2156165441160241E-4</v>
      </c>
    </row>
    <row r="13" spans="1:3">
      <c r="A13" s="69" t="s">
        <v>538</v>
      </c>
      <c r="B13" s="70">
        <v>43018</v>
      </c>
      <c r="C13" s="71">
        <v>3.3325222424439755E-4</v>
      </c>
    </row>
    <row r="14" spans="1:3">
      <c r="A14" s="69" t="s">
        <v>539</v>
      </c>
      <c r="B14" s="70">
        <v>40628</v>
      </c>
      <c r="C14" s="71">
        <v>3.1473735102983366E-4</v>
      </c>
    </row>
    <row r="15" spans="1:3">
      <c r="A15" s="69" t="s">
        <v>540</v>
      </c>
      <c r="B15" s="70">
        <v>13107</v>
      </c>
      <c r="C15" s="71">
        <v>1.0153742394279881E-4</v>
      </c>
    </row>
    <row r="16" spans="1:3">
      <c r="A16" s="69" t="s">
        <v>541</v>
      </c>
      <c r="B16" s="70">
        <v>12557</v>
      </c>
      <c r="C16" s="71">
        <v>9.7276679060786194E-5</v>
      </c>
    </row>
    <row r="17" spans="1:3">
      <c r="A17" s="69" t="s">
        <v>542</v>
      </c>
      <c r="B17" s="70">
        <v>7791</v>
      </c>
      <c r="C17" s="71">
        <v>6.0355387955927787E-5</v>
      </c>
    </row>
    <row r="18" spans="1:3">
      <c r="A18" s="72" t="s">
        <v>226</v>
      </c>
      <c r="B18" s="70">
        <v>5770</v>
      </c>
      <c r="C18" s="71">
        <v>4.4699087216750525E-5</v>
      </c>
    </row>
    <row r="19" spans="1:3">
      <c r="A19" s="69" t="s">
        <v>543</v>
      </c>
      <c r="B19" s="70">
        <v>5017</v>
      </c>
      <c r="C19" s="71">
        <v>3.8865740132831435E-5</v>
      </c>
    </row>
    <row r="20" spans="1:3">
      <c r="A20" s="69" t="s">
        <v>544</v>
      </c>
      <c r="B20" s="70">
        <v>4453</v>
      </c>
      <c r="C20" s="71">
        <v>3.4496539926549409E-5</v>
      </c>
    </row>
    <row r="21" spans="1:3">
      <c r="A21" s="69" t="s">
        <v>545</v>
      </c>
      <c r="B21" s="70">
        <v>4405</v>
      </c>
      <c r="C21" s="71">
        <v>3.4124693100482851E-5</v>
      </c>
    </row>
    <row r="22" spans="1:3">
      <c r="A22" s="69" t="s">
        <v>546</v>
      </c>
      <c r="B22" s="70">
        <v>4117</v>
      </c>
      <c r="C22" s="71">
        <v>3.1893612144083518E-5</v>
      </c>
    </row>
    <row r="23" spans="1:3">
      <c r="A23" s="73" t="s">
        <v>547</v>
      </c>
      <c r="B23" s="70">
        <v>4091</v>
      </c>
      <c r="C23" s="71">
        <v>3.1692195113297468E-5</v>
      </c>
    </row>
    <row r="24" spans="1:3">
      <c r="A24" s="69" t="s">
        <v>548</v>
      </c>
      <c r="B24" s="74">
        <v>3149</v>
      </c>
      <c r="C24" s="71">
        <v>2.4394701151741316E-5</v>
      </c>
    </row>
    <row r="25" spans="1:3">
      <c r="A25" s="69" t="s">
        <v>549</v>
      </c>
      <c r="B25" s="70">
        <v>2877</v>
      </c>
      <c r="C25" s="71">
        <v>-2.2287569137364168E-5</v>
      </c>
    </row>
    <row r="26" spans="1:3">
      <c r="A26" s="69" t="s">
        <v>550</v>
      </c>
      <c r="B26" s="70">
        <v>2701</v>
      </c>
      <c r="C26" s="71">
        <v>2.0924130775120132E-5</v>
      </c>
    </row>
    <row r="27" spans="1:3">
      <c r="A27" s="69" t="s">
        <v>551</v>
      </c>
      <c r="B27" s="70">
        <v>2572</v>
      </c>
      <c r="C27" s="71">
        <v>1.9924792430066265E-5</v>
      </c>
    </row>
    <row r="28" spans="1:3">
      <c r="A28" s="69" t="s">
        <v>552</v>
      </c>
      <c r="B28" s="70">
        <v>1608</v>
      </c>
      <c r="C28" s="71">
        <v>1.2456868673229608E-5</v>
      </c>
    </row>
    <row r="29" spans="1:3">
      <c r="A29" s="69" t="s">
        <v>553</v>
      </c>
      <c r="B29" s="70">
        <v>1279</v>
      </c>
      <c r="C29" s="71">
        <v>9.9081685528984255E-6</v>
      </c>
    </row>
    <row r="30" spans="1:3">
      <c r="A30" s="69" t="s">
        <v>554</v>
      </c>
      <c r="B30" s="70">
        <v>1094</v>
      </c>
      <c r="C30" s="71">
        <v>8.4750089107669092E-6</v>
      </c>
    </row>
    <row r="31" spans="1:3">
      <c r="A31" s="69" t="s">
        <v>555</v>
      </c>
      <c r="B31" s="70">
        <v>1027</v>
      </c>
      <c r="C31" s="71">
        <v>7.9559727160490104E-6</v>
      </c>
    </row>
    <row r="32" spans="1:3">
      <c r="A32" s="69" t="s">
        <v>556</v>
      </c>
      <c r="B32" s="70">
        <v>1016</v>
      </c>
      <c r="C32" s="71">
        <v>7.870757818408758E-6</v>
      </c>
    </row>
    <row r="33" spans="1:5">
      <c r="A33" s="69" t="s">
        <v>557</v>
      </c>
      <c r="B33" s="75">
        <v>1007</v>
      </c>
      <c r="C33" s="71">
        <v>7.8010365385212782E-6</v>
      </c>
    </row>
    <row r="34" spans="1:5">
      <c r="A34" s="69" t="s">
        <v>558</v>
      </c>
      <c r="B34" s="70">
        <v>956</v>
      </c>
      <c r="C34" s="71">
        <v>7.4059492858255628E-6</v>
      </c>
    </row>
    <row r="35" spans="1:5">
      <c r="A35" s="69" t="s">
        <v>559</v>
      </c>
      <c r="B35" s="70">
        <v>518</v>
      </c>
      <c r="C35" s="71">
        <v>4.0128469979682443E-6</v>
      </c>
    </row>
    <row r="36" spans="1:5">
      <c r="A36" s="67" t="s">
        <v>560</v>
      </c>
      <c r="B36" s="76">
        <v>129085410</v>
      </c>
    </row>
    <row r="39" spans="1:5">
      <c r="A39" s="77" t="s">
        <v>1113</v>
      </c>
      <c r="B39" s="78">
        <v>235248000</v>
      </c>
      <c r="E39" s="79"/>
    </row>
    <row r="40" spans="1:5">
      <c r="A40" s="77" t="s">
        <v>561</v>
      </c>
      <c r="B40" s="80">
        <v>0.54872054172617835</v>
      </c>
    </row>
    <row r="41" spans="1:5">
      <c r="A41" s="77"/>
    </row>
    <row r="42" spans="1:5" ht="22">
      <c r="A42" s="77" t="s">
        <v>562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12" workbookViewId="0">
      <selection activeCell="B43" sqref="B43"/>
    </sheetView>
  </sheetViews>
  <sheetFormatPr baseColWidth="10" defaultColWidth="9.1640625" defaultRowHeight="13" x14ac:dyDescent="0"/>
  <cols>
    <col min="1" max="1" width="18.6640625" style="67" customWidth="1"/>
    <col min="2" max="2" width="21.5" style="66" customWidth="1"/>
    <col min="3" max="3" width="14.5" style="66" bestFit="1" customWidth="1"/>
    <col min="4" max="4" width="11.33203125" style="65" bestFit="1" customWidth="1"/>
    <col min="5" max="5" width="12.33203125" style="65" bestFit="1" customWidth="1"/>
    <col min="6" max="6" width="10.83203125" style="65" bestFit="1" customWidth="1"/>
    <col min="7" max="7" width="12.5" style="65" bestFit="1" customWidth="1"/>
    <col min="8" max="8" width="9.1640625" style="65"/>
    <col min="9" max="9" width="10.33203125" style="65" bestFit="1" customWidth="1"/>
    <col min="10" max="16384" width="9.1640625" style="65"/>
  </cols>
  <sheetData>
    <row r="1" spans="1:7" ht="15">
      <c r="A1" s="64" t="s">
        <v>563</v>
      </c>
    </row>
    <row r="2" spans="1:7" ht="15">
      <c r="A2" s="64" t="s">
        <v>1238</v>
      </c>
    </row>
    <row r="4" spans="1:7" s="81" customFormat="1">
      <c r="A4" s="81" t="s">
        <v>0</v>
      </c>
      <c r="B4" s="81" t="s">
        <v>564</v>
      </c>
      <c r="C4" s="81" t="s">
        <v>565</v>
      </c>
    </row>
    <row r="5" spans="1:7" s="67" customFormat="1">
      <c r="B5" s="68" t="s">
        <v>566</v>
      </c>
      <c r="C5" s="68" t="s">
        <v>567</v>
      </c>
      <c r="D5" s="68" t="s">
        <v>566</v>
      </c>
      <c r="E5" s="68" t="s">
        <v>567</v>
      </c>
      <c r="F5" s="68" t="s">
        <v>196</v>
      </c>
      <c r="G5" s="68" t="s">
        <v>568</v>
      </c>
    </row>
    <row r="6" spans="1:7">
      <c r="A6" s="67" t="s">
        <v>53</v>
      </c>
      <c r="B6" s="82"/>
      <c r="C6" s="82">
        <v>9</v>
      </c>
      <c r="D6" s="83">
        <v>795696</v>
      </c>
      <c r="E6" s="83">
        <v>1255925</v>
      </c>
      <c r="F6" s="70">
        <v>22717</v>
      </c>
      <c r="G6" s="83">
        <v>2074338</v>
      </c>
    </row>
    <row r="7" spans="1:7">
      <c r="A7" s="67" t="s">
        <v>64</v>
      </c>
      <c r="B7" s="82"/>
      <c r="C7" s="82">
        <v>3</v>
      </c>
      <c r="D7" s="83">
        <v>122640</v>
      </c>
      <c r="E7" s="83">
        <v>164676</v>
      </c>
      <c r="F7" s="70">
        <v>13179</v>
      </c>
      <c r="G7" s="83">
        <v>300495</v>
      </c>
    </row>
    <row r="8" spans="1:7">
      <c r="A8" s="67" t="s">
        <v>69</v>
      </c>
      <c r="B8" s="82"/>
      <c r="C8" s="82">
        <v>11</v>
      </c>
      <c r="D8" s="83">
        <v>1025232</v>
      </c>
      <c r="E8" s="83">
        <v>1233654</v>
      </c>
      <c r="F8" s="70">
        <v>40368</v>
      </c>
      <c r="G8" s="84">
        <v>2299254</v>
      </c>
    </row>
    <row r="9" spans="1:7">
      <c r="A9" s="67" t="s">
        <v>86</v>
      </c>
      <c r="B9" s="82"/>
      <c r="C9" s="82">
        <v>6</v>
      </c>
      <c r="D9" s="83">
        <v>394409</v>
      </c>
      <c r="E9" s="83">
        <v>647744</v>
      </c>
      <c r="F9" s="70">
        <v>27315</v>
      </c>
      <c r="G9" s="83">
        <v>1069468</v>
      </c>
    </row>
    <row r="10" spans="1:7">
      <c r="A10" s="67" t="s">
        <v>92</v>
      </c>
      <c r="B10" s="82">
        <v>55</v>
      </c>
      <c r="C10" s="82"/>
      <c r="D10" s="83">
        <v>7854285</v>
      </c>
      <c r="E10" s="83">
        <v>4839958</v>
      </c>
      <c r="F10" s="70">
        <v>344304</v>
      </c>
      <c r="G10" s="83">
        <v>13038547</v>
      </c>
    </row>
    <row r="11" spans="1:7">
      <c r="A11" s="67" t="s">
        <v>116</v>
      </c>
      <c r="B11" s="82">
        <v>9</v>
      </c>
      <c r="C11" s="82"/>
      <c r="D11" s="83">
        <v>1323102</v>
      </c>
      <c r="E11" s="83">
        <v>1185243</v>
      </c>
      <c r="F11" s="70">
        <v>61177</v>
      </c>
      <c r="G11" s="83">
        <v>2569522</v>
      </c>
    </row>
    <row r="12" spans="1:7">
      <c r="A12" s="67" t="s">
        <v>122</v>
      </c>
      <c r="B12" s="82">
        <v>7</v>
      </c>
      <c r="C12" s="82"/>
      <c r="D12" s="83">
        <v>905083</v>
      </c>
      <c r="E12" s="83">
        <v>634892</v>
      </c>
      <c r="F12" s="70">
        <v>18985</v>
      </c>
      <c r="G12" s="83">
        <v>1558960</v>
      </c>
    </row>
    <row r="13" spans="1:7">
      <c r="A13" s="67" t="s">
        <v>128</v>
      </c>
      <c r="B13" s="82">
        <v>3</v>
      </c>
      <c r="C13" s="82"/>
      <c r="D13" s="83">
        <v>242584</v>
      </c>
      <c r="E13" s="83">
        <v>165484</v>
      </c>
      <c r="F13" s="70">
        <v>5853</v>
      </c>
      <c r="G13" s="83">
        <v>413921</v>
      </c>
    </row>
    <row r="14" spans="1:7">
      <c r="A14" s="67" t="s">
        <v>89</v>
      </c>
      <c r="B14" s="82">
        <v>3</v>
      </c>
      <c r="C14" s="82"/>
      <c r="D14" s="83">
        <v>267070</v>
      </c>
      <c r="E14" s="83">
        <v>21381</v>
      </c>
      <c r="F14" s="70">
        <v>5313</v>
      </c>
      <c r="G14" s="83">
        <v>293764</v>
      </c>
    </row>
    <row r="15" spans="1:7">
      <c r="A15" s="67" t="s">
        <v>136</v>
      </c>
      <c r="B15" s="82">
        <v>29</v>
      </c>
      <c r="C15" s="82"/>
      <c r="D15" s="85">
        <v>4237756</v>
      </c>
      <c r="E15" s="83">
        <v>4163447</v>
      </c>
      <c r="F15" s="70">
        <v>72976</v>
      </c>
      <c r="G15" s="83">
        <v>8474179</v>
      </c>
    </row>
    <row r="16" spans="1:7">
      <c r="A16" s="67" t="s">
        <v>145</v>
      </c>
      <c r="B16" s="82"/>
      <c r="C16" s="82">
        <v>16</v>
      </c>
      <c r="D16" s="83">
        <v>1773827</v>
      </c>
      <c r="E16" s="83">
        <v>2078688</v>
      </c>
      <c r="F16" s="70">
        <v>47535</v>
      </c>
      <c r="G16" s="83">
        <v>3900050</v>
      </c>
    </row>
    <row r="17" spans="1:7">
      <c r="A17" s="67" t="s">
        <v>152</v>
      </c>
      <c r="B17" s="82">
        <v>4</v>
      </c>
      <c r="C17" s="82"/>
      <c r="D17" s="83">
        <v>306658</v>
      </c>
      <c r="E17" s="83">
        <v>121015</v>
      </c>
      <c r="F17" s="70">
        <v>7024</v>
      </c>
      <c r="G17" s="83">
        <v>434697</v>
      </c>
    </row>
    <row r="18" spans="1:7">
      <c r="A18" s="67" t="s">
        <v>155</v>
      </c>
      <c r="B18" s="82"/>
      <c r="C18" s="82">
        <v>4</v>
      </c>
      <c r="D18" s="83">
        <v>212787</v>
      </c>
      <c r="E18" s="83">
        <v>420911</v>
      </c>
      <c r="F18" s="70">
        <v>18576</v>
      </c>
      <c r="G18" s="83">
        <v>652274</v>
      </c>
    </row>
    <row r="19" spans="1:7">
      <c r="A19" s="67" t="s">
        <v>157</v>
      </c>
      <c r="B19" s="82">
        <v>20</v>
      </c>
      <c r="C19" s="82"/>
      <c r="D19" s="83">
        <v>3019512</v>
      </c>
      <c r="E19" s="83">
        <v>2135216</v>
      </c>
      <c r="F19" s="70">
        <v>87286</v>
      </c>
      <c r="G19" s="83">
        <v>5242014</v>
      </c>
    </row>
    <row r="20" spans="1:7">
      <c r="A20" s="67" t="s">
        <v>166</v>
      </c>
      <c r="B20" s="82"/>
      <c r="C20" s="82">
        <v>11</v>
      </c>
      <c r="D20" s="83">
        <v>1152887</v>
      </c>
      <c r="E20" s="83">
        <v>1420543</v>
      </c>
      <c r="F20" s="70">
        <v>51104</v>
      </c>
      <c r="G20" s="83">
        <v>2624534</v>
      </c>
    </row>
    <row r="21" spans="1:7">
      <c r="A21" s="67" t="s">
        <v>173</v>
      </c>
      <c r="B21" s="82">
        <v>6</v>
      </c>
      <c r="C21" s="82"/>
      <c r="D21" s="83">
        <v>822544</v>
      </c>
      <c r="E21" s="83">
        <v>730617</v>
      </c>
      <c r="F21" s="70">
        <v>29019</v>
      </c>
      <c r="G21" s="83">
        <v>1582180</v>
      </c>
    </row>
    <row r="22" spans="1:7">
      <c r="A22" s="67" t="s">
        <v>175</v>
      </c>
      <c r="B22" s="82"/>
      <c r="C22" s="82">
        <v>6</v>
      </c>
      <c r="D22" s="83">
        <v>440726</v>
      </c>
      <c r="E22" s="83">
        <v>692634</v>
      </c>
      <c r="F22" s="70">
        <v>26611</v>
      </c>
      <c r="G22" s="83">
        <v>1159971</v>
      </c>
    </row>
    <row r="23" spans="1:7">
      <c r="A23" s="67" t="s">
        <v>177</v>
      </c>
      <c r="B23" s="82"/>
      <c r="C23" s="82">
        <v>8</v>
      </c>
      <c r="D23" s="83">
        <v>679370</v>
      </c>
      <c r="E23" s="83">
        <v>1087190</v>
      </c>
      <c r="F23" s="70">
        <v>30652</v>
      </c>
      <c r="G23" s="83">
        <v>1797212</v>
      </c>
    </row>
    <row r="24" spans="1:7">
      <c r="A24" s="67" t="s">
        <v>180</v>
      </c>
      <c r="B24" s="82"/>
      <c r="C24" s="82">
        <v>8</v>
      </c>
      <c r="D24" s="83">
        <v>809141</v>
      </c>
      <c r="E24" s="83">
        <v>1152262</v>
      </c>
      <c r="F24" s="70">
        <v>32662</v>
      </c>
      <c r="G24" s="83">
        <v>1994065</v>
      </c>
    </row>
    <row r="25" spans="1:7">
      <c r="A25" s="67" t="s">
        <v>183</v>
      </c>
      <c r="B25" s="82">
        <v>4</v>
      </c>
      <c r="C25" s="82"/>
      <c r="D25" s="83">
        <v>401306</v>
      </c>
      <c r="E25" s="83">
        <v>292276</v>
      </c>
      <c r="F25" s="70">
        <v>19598</v>
      </c>
      <c r="G25" s="83">
        <v>713180</v>
      </c>
    </row>
    <row r="26" spans="1:7">
      <c r="A26" s="67" t="s">
        <v>189</v>
      </c>
      <c r="B26" s="82">
        <v>10</v>
      </c>
      <c r="C26" s="82"/>
      <c r="D26" s="83">
        <v>1677844</v>
      </c>
      <c r="E26" s="83">
        <v>971869</v>
      </c>
      <c r="F26" s="70">
        <v>57614</v>
      </c>
      <c r="G26" s="83">
        <v>2707327</v>
      </c>
    </row>
    <row r="27" spans="1:7">
      <c r="A27" s="67" t="s">
        <v>193</v>
      </c>
      <c r="B27" s="82">
        <v>11</v>
      </c>
      <c r="C27" s="82"/>
      <c r="D27" s="83">
        <v>1921290</v>
      </c>
      <c r="E27" s="83">
        <v>1188314</v>
      </c>
      <c r="F27" s="70">
        <v>58163</v>
      </c>
      <c r="G27" s="83">
        <v>3167767</v>
      </c>
    </row>
    <row r="28" spans="1:7">
      <c r="A28" s="67" t="s">
        <v>198</v>
      </c>
      <c r="B28" s="82">
        <v>16</v>
      </c>
      <c r="C28" s="82"/>
      <c r="D28" s="83">
        <v>2564569</v>
      </c>
      <c r="E28" s="83">
        <v>2115256</v>
      </c>
      <c r="F28" s="70">
        <v>51136</v>
      </c>
      <c r="G28" s="83">
        <v>4730961</v>
      </c>
    </row>
    <row r="29" spans="1:7">
      <c r="A29" s="67" t="s">
        <v>202</v>
      </c>
      <c r="B29" s="82">
        <v>10</v>
      </c>
      <c r="C29" s="82"/>
      <c r="D29" s="83">
        <v>1546167</v>
      </c>
      <c r="E29" s="83">
        <v>1320225</v>
      </c>
      <c r="F29" s="70">
        <v>70169</v>
      </c>
      <c r="G29" s="83">
        <v>2936561</v>
      </c>
    </row>
    <row r="30" spans="1:7">
      <c r="A30" s="67" t="s">
        <v>209</v>
      </c>
      <c r="B30" s="82"/>
      <c r="C30" s="82">
        <v>6</v>
      </c>
      <c r="D30" s="83">
        <v>562949</v>
      </c>
      <c r="E30" s="83">
        <v>710746</v>
      </c>
      <c r="F30" s="70">
        <v>11889</v>
      </c>
      <c r="G30" s="83">
        <v>1285584</v>
      </c>
    </row>
    <row r="31" spans="1:7">
      <c r="A31" s="67" t="s">
        <v>214</v>
      </c>
      <c r="B31" s="82"/>
      <c r="C31" s="82">
        <v>10</v>
      </c>
      <c r="D31" s="83">
        <v>1223796</v>
      </c>
      <c r="E31" s="83">
        <v>1482440</v>
      </c>
      <c r="F31" s="70">
        <v>51087</v>
      </c>
      <c r="G31" s="83">
        <v>2757323</v>
      </c>
    </row>
    <row r="32" spans="1:7">
      <c r="A32" s="67" t="s">
        <v>219</v>
      </c>
      <c r="B32" s="82"/>
      <c r="C32" s="82">
        <v>3</v>
      </c>
      <c r="D32" s="83">
        <v>201839</v>
      </c>
      <c r="E32" s="83">
        <v>267928</v>
      </c>
      <c r="F32" s="70">
        <v>14281</v>
      </c>
      <c r="G32" s="83">
        <v>484048</v>
      </c>
    </row>
    <row r="33" spans="1:7">
      <c r="A33" s="67" t="s">
        <v>221</v>
      </c>
      <c r="B33" s="82"/>
      <c r="C33" s="82">
        <v>5</v>
      </c>
      <c r="D33" s="83">
        <v>302081</v>
      </c>
      <c r="E33" s="83">
        <v>475064</v>
      </c>
      <c r="F33" s="70">
        <v>17234</v>
      </c>
      <c r="G33" s="83">
        <v>794379</v>
      </c>
    </row>
    <row r="34" spans="1:7">
      <c r="A34" s="67" t="s">
        <v>223</v>
      </c>
      <c r="B34" s="82">
        <v>6</v>
      </c>
      <c r="C34" s="82"/>
      <c r="D34" s="83">
        <v>531373</v>
      </c>
      <c r="E34" s="83">
        <v>463567</v>
      </c>
      <c r="F34" s="70">
        <v>19978</v>
      </c>
      <c r="G34" s="83">
        <v>1014918</v>
      </c>
    </row>
    <row r="35" spans="1:7">
      <c r="A35" s="67" t="s">
        <v>228</v>
      </c>
      <c r="B35" s="82">
        <v>4</v>
      </c>
      <c r="C35" s="82"/>
      <c r="D35" s="83">
        <v>369561</v>
      </c>
      <c r="E35" s="83">
        <v>329918</v>
      </c>
      <c r="F35" s="70">
        <v>11493</v>
      </c>
      <c r="G35" s="83">
        <v>710972</v>
      </c>
    </row>
    <row r="36" spans="1:7">
      <c r="A36" s="67" t="s">
        <v>231</v>
      </c>
      <c r="B36" s="82">
        <v>14</v>
      </c>
      <c r="C36" s="82"/>
      <c r="D36" s="83">
        <v>2125101</v>
      </c>
      <c r="E36" s="83">
        <v>1477568</v>
      </c>
      <c r="F36" s="70">
        <v>37623</v>
      </c>
      <c r="G36" s="83">
        <v>3640292</v>
      </c>
    </row>
    <row r="37" spans="1:7">
      <c r="A37" s="67" t="s">
        <v>255</v>
      </c>
      <c r="B37" s="82">
        <v>5</v>
      </c>
      <c r="C37" s="82"/>
      <c r="D37" s="83">
        <v>415335</v>
      </c>
      <c r="E37" s="83">
        <v>335788</v>
      </c>
      <c r="F37" s="70">
        <v>32635</v>
      </c>
      <c r="G37" s="83">
        <v>783758</v>
      </c>
    </row>
    <row r="38" spans="1:7">
      <c r="A38" s="67" t="s">
        <v>257</v>
      </c>
      <c r="B38" s="82">
        <v>29</v>
      </c>
      <c r="C38" s="82"/>
      <c r="D38" s="83">
        <v>4485741</v>
      </c>
      <c r="E38" s="83">
        <v>2490431</v>
      </c>
      <c r="F38" s="70">
        <v>104987</v>
      </c>
      <c r="G38" s="83">
        <v>7081159</v>
      </c>
    </row>
    <row r="39" spans="1:7">
      <c r="A39" s="67" t="s">
        <v>261</v>
      </c>
      <c r="B39" s="82"/>
      <c r="C39" s="82">
        <v>15</v>
      </c>
      <c r="D39" s="83">
        <v>2178391</v>
      </c>
      <c r="E39" s="83">
        <v>2270395</v>
      </c>
      <c r="F39" s="70">
        <v>56586</v>
      </c>
      <c r="G39" s="83">
        <v>4505372</v>
      </c>
    </row>
    <row r="40" spans="1:7">
      <c r="A40" s="67" t="s">
        <v>265</v>
      </c>
      <c r="B40" s="82"/>
      <c r="C40" s="82">
        <v>3</v>
      </c>
      <c r="D40" s="83">
        <v>124827</v>
      </c>
      <c r="E40" s="83">
        <v>188163</v>
      </c>
      <c r="F40" s="70">
        <v>9637</v>
      </c>
      <c r="G40" s="83">
        <v>322627</v>
      </c>
    </row>
    <row r="41" spans="1:7">
      <c r="A41" s="67" t="s">
        <v>268</v>
      </c>
      <c r="B41" s="82">
        <v>18</v>
      </c>
      <c r="C41" s="82"/>
      <c r="D41" s="83">
        <v>2827709</v>
      </c>
      <c r="E41" s="83">
        <v>2661437</v>
      </c>
      <c r="F41" s="70">
        <v>91701</v>
      </c>
      <c r="G41" s="83">
        <v>5580847</v>
      </c>
    </row>
    <row r="42" spans="1:7">
      <c r="A42" s="67" t="s">
        <v>271</v>
      </c>
      <c r="B42" s="82"/>
      <c r="C42" s="82">
        <v>7</v>
      </c>
      <c r="D42" s="83">
        <v>443547</v>
      </c>
      <c r="E42" s="83">
        <v>891325</v>
      </c>
      <c r="F42" s="70">
        <v>0</v>
      </c>
      <c r="G42" s="83">
        <v>1334872</v>
      </c>
    </row>
    <row r="43" spans="1:7">
      <c r="A43" s="67" t="s">
        <v>274</v>
      </c>
      <c r="B43" s="82">
        <v>7</v>
      </c>
      <c r="C43" s="82"/>
      <c r="D43" s="83">
        <v>970488</v>
      </c>
      <c r="E43" s="83">
        <v>754175</v>
      </c>
      <c r="F43" s="70">
        <v>64607</v>
      </c>
      <c r="G43" s="83">
        <v>1789270</v>
      </c>
    </row>
    <row r="44" spans="1:7">
      <c r="A44" s="67" t="s">
        <v>280</v>
      </c>
      <c r="B44" s="82">
        <v>20</v>
      </c>
      <c r="C44" s="82"/>
      <c r="D44" s="83">
        <v>2990274</v>
      </c>
      <c r="E44" s="83">
        <v>2680434</v>
      </c>
      <c r="F44" s="70">
        <v>82962</v>
      </c>
      <c r="G44" s="83">
        <v>5753670</v>
      </c>
    </row>
    <row r="45" spans="1:7">
      <c r="A45" s="67" t="s">
        <v>294</v>
      </c>
      <c r="B45" s="82">
        <v>4</v>
      </c>
      <c r="C45" s="82"/>
      <c r="D45" s="83">
        <v>279677</v>
      </c>
      <c r="E45" s="83">
        <v>157204</v>
      </c>
      <c r="F45" s="70">
        <v>9168</v>
      </c>
      <c r="G45" s="83">
        <v>446049</v>
      </c>
    </row>
    <row r="46" spans="1:7">
      <c r="A46" s="67" t="s">
        <v>296</v>
      </c>
      <c r="B46" s="82"/>
      <c r="C46" s="82">
        <v>9</v>
      </c>
      <c r="D46" s="83">
        <v>865941</v>
      </c>
      <c r="E46" s="83">
        <v>1071645</v>
      </c>
      <c r="F46" s="70">
        <v>26532</v>
      </c>
      <c r="G46" s="83">
        <v>1964118</v>
      </c>
    </row>
    <row r="47" spans="1:7">
      <c r="A47" s="67" t="s">
        <v>299</v>
      </c>
      <c r="B47" s="82"/>
      <c r="C47" s="82">
        <v>3</v>
      </c>
      <c r="D47" s="83">
        <v>145039</v>
      </c>
      <c r="E47" s="83">
        <v>210610</v>
      </c>
      <c r="F47" s="70">
        <v>8166</v>
      </c>
      <c r="G47" s="83">
        <v>363815</v>
      </c>
    </row>
    <row r="48" spans="1:7">
      <c r="A48" s="67" t="s">
        <v>308</v>
      </c>
      <c r="B48" s="82"/>
      <c r="C48" s="82">
        <v>11</v>
      </c>
      <c r="D48" s="83">
        <v>960709</v>
      </c>
      <c r="E48" s="83">
        <v>1462330</v>
      </c>
      <c r="F48" s="70">
        <v>35538</v>
      </c>
      <c r="G48" s="83">
        <v>2458577</v>
      </c>
    </row>
    <row r="49" spans="1:9">
      <c r="A49" s="67" t="s">
        <v>47</v>
      </c>
      <c r="B49" s="82"/>
      <c r="C49" s="82">
        <v>38</v>
      </c>
      <c r="D49" s="83">
        <v>3308124</v>
      </c>
      <c r="E49" s="83">
        <v>4569843</v>
      </c>
      <c r="F49" s="70">
        <v>115884</v>
      </c>
      <c r="G49" s="83">
        <v>7993851</v>
      </c>
    </row>
    <row r="50" spans="1:9">
      <c r="A50" s="67" t="s">
        <v>311</v>
      </c>
      <c r="B50" s="82"/>
      <c r="C50" s="82">
        <v>6</v>
      </c>
      <c r="D50" s="83">
        <v>251813</v>
      </c>
      <c r="E50" s="83">
        <v>740600</v>
      </c>
      <c r="F50" s="70">
        <v>25027</v>
      </c>
      <c r="G50" s="83">
        <v>1017440</v>
      </c>
    </row>
    <row r="51" spans="1:9">
      <c r="A51" s="67" t="s">
        <v>315</v>
      </c>
      <c r="B51" s="82">
        <v>3</v>
      </c>
      <c r="C51" s="82"/>
      <c r="D51" s="83">
        <v>199239</v>
      </c>
      <c r="E51" s="83">
        <v>92698</v>
      </c>
      <c r="F51" s="70">
        <v>7353</v>
      </c>
      <c r="G51" s="83">
        <v>299290</v>
      </c>
    </row>
    <row r="52" spans="1:9">
      <c r="A52" s="67" t="s">
        <v>322</v>
      </c>
      <c r="B52" s="82">
        <v>13</v>
      </c>
      <c r="C52" s="82"/>
      <c r="D52" s="83">
        <v>1971820</v>
      </c>
      <c r="E52" s="83">
        <v>1822522</v>
      </c>
      <c r="F52" s="70">
        <v>60147</v>
      </c>
      <c r="G52" s="83">
        <v>3854489</v>
      </c>
    </row>
    <row r="53" spans="1:9">
      <c r="A53" s="67" t="s">
        <v>326</v>
      </c>
      <c r="B53" s="82">
        <v>12</v>
      </c>
      <c r="C53" s="82"/>
      <c r="D53" s="83">
        <v>1755396</v>
      </c>
      <c r="E53" s="83">
        <v>1290670</v>
      </c>
      <c r="F53" s="70">
        <v>79450</v>
      </c>
      <c r="G53" s="83">
        <v>3125516</v>
      </c>
    </row>
    <row r="54" spans="1:9">
      <c r="A54" s="67" t="s">
        <v>336</v>
      </c>
      <c r="B54" s="82"/>
      <c r="C54" s="82">
        <v>5</v>
      </c>
      <c r="D54" s="83">
        <v>238269</v>
      </c>
      <c r="E54" s="83">
        <v>417655</v>
      </c>
      <c r="F54" s="70">
        <v>14514</v>
      </c>
      <c r="G54" s="83">
        <v>670438</v>
      </c>
    </row>
    <row r="55" spans="1:9">
      <c r="A55" s="67" t="s">
        <v>339</v>
      </c>
      <c r="B55" s="82">
        <v>10</v>
      </c>
      <c r="C55" s="82"/>
      <c r="D55" s="83">
        <v>1620985</v>
      </c>
      <c r="E55" s="83">
        <v>1407966</v>
      </c>
      <c r="F55" s="70">
        <v>39483</v>
      </c>
      <c r="G55" s="83">
        <v>3068434</v>
      </c>
    </row>
    <row r="56" spans="1:9">
      <c r="A56" s="67" t="s">
        <v>342</v>
      </c>
      <c r="B56" s="82"/>
      <c r="C56" s="82">
        <v>3</v>
      </c>
      <c r="D56" s="83">
        <v>69286</v>
      </c>
      <c r="E56" s="83">
        <v>170962</v>
      </c>
      <c r="F56" s="70">
        <v>8813</v>
      </c>
      <c r="G56" s="83">
        <v>249061</v>
      </c>
    </row>
    <row r="57" spans="1:9" s="67" customFormat="1">
      <c r="A57" s="67" t="s">
        <v>569</v>
      </c>
      <c r="B57" s="86">
        <v>332</v>
      </c>
      <c r="C57" s="86">
        <v>206</v>
      </c>
      <c r="D57" s="88">
        <v>65915795</v>
      </c>
      <c r="E57" s="88">
        <v>60933504</v>
      </c>
      <c r="F57" s="88">
        <f>SUM(F6:F56)</f>
        <v>2236111</v>
      </c>
      <c r="G57" s="88">
        <f>SUM(D57:F57)</f>
        <v>129085410</v>
      </c>
      <c r="I57" s="414"/>
    </row>
    <row r="58" spans="1:9">
      <c r="D58" s="80">
        <f>D57/G57</f>
        <v>0.51063706580007762</v>
      </c>
      <c r="E58" s="80">
        <f>E57/G57</f>
        <v>0.4720402096565367</v>
      </c>
      <c r="F58" s="80">
        <f>F57/G57</f>
        <v>1.7322724543385654E-2</v>
      </c>
      <c r="G58" s="67"/>
    </row>
    <row r="60" spans="1:9">
      <c r="A60" s="87" t="s">
        <v>570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198"/>
  <sheetViews>
    <sheetView zoomScale="90" zoomScaleNormal="90" zoomScalePageLayoutView="90" workbookViewId="0"/>
  </sheetViews>
  <sheetFormatPr baseColWidth="10" defaultColWidth="8.83203125" defaultRowHeight="13" customHeight="1" x14ac:dyDescent="0"/>
  <cols>
    <col min="1" max="1" width="4" style="97" customWidth="1"/>
    <col min="2" max="2" width="10.33203125" style="99" customWidth="1"/>
    <col min="3" max="3" width="17.5" style="99" customWidth="1"/>
    <col min="4" max="4" width="21.83203125" style="123" customWidth="1"/>
    <col min="5" max="5" width="25.33203125" style="126" hidden="1" customWidth="1"/>
    <col min="6" max="6" width="17.5" style="101" hidden="1" customWidth="1"/>
    <col min="7" max="7" width="23.1640625" style="123" hidden="1" customWidth="1"/>
    <col min="8" max="8" width="25.1640625" style="127" bestFit="1" customWidth="1"/>
    <col min="9" max="9" width="16.6640625" style="103" customWidth="1"/>
    <col min="10" max="10" width="16.5" style="97" customWidth="1"/>
    <col min="11" max="11" width="20.33203125" style="111" customWidth="1"/>
    <col min="12" max="12" width="15.6640625" style="112" customWidth="1"/>
    <col min="13" max="13" width="11.6640625" style="104" customWidth="1"/>
    <col min="14" max="14" width="7.33203125" style="353" customWidth="1"/>
    <col min="15" max="15" width="14.6640625" style="114" customWidth="1"/>
    <col min="16" max="116" width="8.83203125" style="115"/>
    <col min="117" max="117" width="4" style="115" customWidth="1"/>
    <col min="118" max="118" width="10.33203125" style="115" customWidth="1"/>
    <col min="119" max="119" width="17.5" style="115" customWidth="1"/>
    <col min="120" max="120" width="21.83203125" style="115" customWidth="1"/>
    <col min="121" max="121" width="25.33203125" style="115" customWidth="1"/>
    <col min="122" max="122" width="17.5" style="115" customWidth="1"/>
    <col min="123" max="123" width="23.1640625" style="115" customWidth="1"/>
    <col min="124" max="124" width="25.1640625" style="115" bestFit="1" customWidth="1"/>
    <col min="125" max="125" width="16.6640625" style="115" customWidth="1"/>
    <col min="126" max="126" width="16.5" style="115" customWidth="1"/>
    <col min="127" max="127" width="20.33203125" style="115" bestFit="1" customWidth="1"/>
    <col min="128" max="128" width="15.6640625" style="115" customWidth="1"/>
    <col min="129" max="129" width="11.6640625" style="115" customWidth="1"/>
    <col min="130" max="130" width="7.33203125" style="115" bestFit="1" customWidth="1"/>
    <col min="131" max="131" width="14.6640625" style="115" customWidth="1"/>
    <col min="132" max="132" width="14.1640625" style="115" bestFit="1" customWidth="1"/>
    <col min="133" max="133" width="59.6640625" style="115" bestFit="1" customWidth="1"/>
    <col min="134" max="16384" width="8.83203125" style="115"/>
  </cols>
  <sheetData>
    <row r="1" spans="1:15" s="96" customFormat="1" ht="13" customHeight="1">
      <c r="A1" s="89">
        <v>1</v>
      </c>
      <c r="B1" s="90" t="s">
        <v>571</v>
      </c>
      <c r="C1" s="90" t="s">
        <v>0</v>
      </c>
      <c r="D1" s="125" t="s">
        <v>2</v>
      </c>
      <c r="E1" s="91" t="s">
        <v>572</v>
      </c>
      <c r="F1" s="90" t="s">
        <v>573</v>
      </c>
      <c r="G1" s="125" t="s">
        <v>574</v>
      </c>
      <c r="H1" s="90" t="s">
        <v>575</v>
      </c>
      <c r="I1" s="92" t="s">
        <v>576</v>
      </c>
      <c r="J1" s="89" t="s">
        <v>1</v>
      </c>
      <c r="K1" s="358" t="s">
        <v>577</v>
      </c>
      <c r="L1" s="93" t="s">
        <v>578</v>
      </c>
      <c r="M1" s="94" t="s">
        <v>4</v>
      </c>
      <c r="N1" s="413" t="s">
        <v>1182</v>
      </c>
      <c r="O1" s="95"/>
    </row>
    <row r="2" spans="1:15" s="106" customFormat="1" ht="13" customHeight="1">
      <c r="A2" s="97">
        <v>2</v>
      </c>
      <c r="B2" s="98" t="s">
        <v>579</v>
      </c>
      <c r="C2" s="99" t="s">
        <v>54</v>
      </c>
      <c r="D2" s="125" t="s">
        <v>53</v>
      </c>
      <c r="E2" s="100">
        <v>41219</v>
      </c>
      <c r="F2" s="101" t="s">
        <v>580</v>
      </c>
      <c r="G2" s="102" t="s">
        <v>581</v>
      </c>
      <c r="H2" s="359" t="s">
        <v>582</v>
      </c>
      <c r="I2" s="103"/>
      <c r="J2" s="360" t="s">
        <v>365</v>
      </c>
      <c r="K2" s="361">
        <v>1255925</v>
      </c>
      <c r="L2" s="362"/>
      <c r="M2" s="104">
        <v>0.60545822329822818</v>
      </c>
      <c r="N2" s="353" t="s">
        <v>50</v>
      </c>
      <c r="O2" s="105"/>
    </row>
    <row r="3" spans="1:15" s="53" customFormat="1" ht="13" customHeight="1">
      <c r="A3" s="97">
        <v>3</v>
      </c>
      <c r="B3" s="98" t="s">
        <v>583</v>
      </c>
      <c r="C3" s="99" t="s">
        <v>54</v>
      </c>
      <c r="D3" s="125" t="s">
        <v>53</v>
      </c>
      <c r="E3" s="100">
        <v>41219</v>
      </c>
      <c r="F3" s="101" t="s">
        <v>584</v>
      </c>
      <c r="G3" s="102" t="s">
        <v>585</v>
      </c>
      <c r="H3" s="359" t="s">
        <v>586</v>
      </c>
      <c r="I3" s="103"/>
      <c r="J3" s="360" t="s">
        <v>5</v>
      </c>
      <c r="K3" s="361">
        <v>795696</v>
      </c>
      <c r="L3" s="362"/>
      <c r="M3" s="104">
        <v>0.38359033098752471</v>
      </c>
      <c r="N3" s="353"/>
      <c r="O3" s="107"/>
    </row>
    <row r="4" spans="1:15" s="53" customFormat="1" ht="13" customHeight="1">
      <c r="A4" s="97">
        <v>4</v>
      </c>
      <c r="B4" s="98" t="s">
        <v>587</v>
      </c>
      <c r="C4" s="99" t="s">
        <v>54</v>
      </c>
      <c r="D4" s="125" t="s">
        <v>53</v>
      </c>
      <c r="E4" s="100">
        <v>41219</v>
      </c>
      <c r="F4" s="101" t="s">
        <v>88</v>
      </c>
      <c r="G4" s="102" t="s">
        <v>112</v>
      </c>
      <c r="H4" s="359" t="s">
        <v>588</v>
      </c>
      <c r="I4" s="103"/>
      <c r="J4" s="360" t="s">
        <v>23</v>
      </c>
      <c r="K4" s="361">
        <v>12328</v>
      </c>
      <c r="L4" s="362"/>
      <c r="M4" s="104">
        <v>5.943100883269747E-3</v>
      </c>
      <c r="N4" s="353"/>
      <c r="O4" s="105"/>
    </row>
    <row r="5" spans="1:15" s="53" customFormat="1" ht="13" customHeight="1">
      <c r="A5" s="97">
        <v>5</v>
      </c>
      <c r="B5" s="99" t="s">
        <v>346</v>
      </c>
      <c r="C5" s="99" t="s">
        <v>54</v>
      </c>
      <c r="D5" s="125" t="s">
        <v>53</v>
      </c>
      <c r="E5" s="100">
        <v>41219</v>
      </c>
      <c r="F5" s="108"/>
      <c r="G5" s="102" t="s">
        <v>134</v>
      </c>
      <c r="H5" s="102" t="s">
        <v>134</v>
      </c>
      <c r="I5" s="103"/>
      <c r="J5" s="360" t="s">
        <v>50</v>
      </c>
      <c r="K5" s="361">
        <v>4011</v>
      </c>
      <c r="L5" s="362"/>
      <c r="M5" s="104">
        <v>1.9336289457166575E-3</v>
      </c>
      <c r="N5" s="353"/>
      <c r="O5" s="105"/>
    </row>
    <row r="6" spans="1:15" s="53" customFormat="1" ht="13" customHeight="1">
      <c r="A6" s="97">
        <v>6</v>
      </c>
      <c r="B6" s="98" t="s">
        <v>589</v>
      </c>
      <c r="C6" s="99" t="s">
        <v>54</v>
      </c>
      <c r="D6" s="125" t="s">
        <v>53</v>
      </c>
      <c r="E6" s="100">
        <v>41219</v>
      </c>
      <c r="F6" s="101" t="s">
        <v>590</v>
      </c>
      <c r="G6" s="102" t="s">
        <v>254</v>
      </c>
      <c r="H6" s="359" t="s">
        <v>591</v>
      </c>
      <c r="I6" s="92"/>
      <c r="J6" s="360" t="s">
        <v>23</v>
      </c>
      <c r="K6" s="361">
        <v>3397</v>
      </c>
      <c r="L6" s="362"/>
      <c r="M6" s="104">
        <v>1.6376308971826192E-3</v>
      </c>
      <c r="N6" s="353"/>
      <c r="O6" s="105"/>
    </row>
    <row r="7" spans="1:15" s="106" customFormat="1" ht="13" customHeight="1">
      <c r="A7" s="97">
        <v>7</v>
      </c>
      <c r="B7" s="352" t="s">
        <v>592</v>
      </c>
      <c r="C7" s="99" t="s">
        <v>54</v>
      </c>
      <c r="D7" s="125" t="s">
        <v>53</v>
      </c>
      <c r="E7" s="100">
        <v>41219</v>
      </c>
      <c r="F7" s="101" t="s">
        <v>593</v>
      </c>
      <c r="G7" s="102" t="s">
        <v>594</v>
      </c>
      <c r="H7" s="359" t="s">
        <v>595</v>
      </c>
      <c r="I7" s="103"/>
      <c r="J7" s="360" t="s">
        <v>23</v>
      </c>
      <c r="K7" s="361">
        <v>2981</v>
      </c>
      <c r="L7" s="362"/>
      <c r="M7" s="104">
        <v>1.4370849880781242E-3</v>
      </c>
      <c r="N7" s="353"/>
      <c r="O7" s="105"/>
    </row>
    <row r="8" spans="1:15" s="53" customFormat="1" ht="13" customHeight="1">
      <c r="A8" s="97">
        <v>8</v>
      </c>
      <c r="B8" s="99" t="s">
        <v>346</v>
      </c>
      <c r="C8" s="99" t="s">
        <v>54</v>
      </c>
      <c r="D8" s="125" t="s">
        <v>53</v>
      </c>
      <c r="E8" s="100">
        <v>41219</v>
      </c>
      <c r="F8" s="101"/>
      <c r="G8" s="102"/>
      <c r="H8" s="359"/>
      <c r="I8" s="103" t="s">
        <v>352</v>
      </c>
      <c r="J8" s="97"/>
      <c r="K8" s="361">
        <v>2074338</v>
      </c>
      <c r="L8" s="362">
        <v>2074338</v>
      </c>
      <c r="M8" s="104"/>
      <c r="N8" s="353"/>
      <c r="O8" s="105"/>
    </row>
    <row r="9" spans="1:15" s="106" customFormat="1" ht="13" customHeight="1">
      <c r="A9" s="97">
        <v>9</v>
      </c>
      <c r="B9" s="98" t="s">
        <v>579</v>
      </c>
      <c r="C9" s="99" t="s">
        <v>65</v>
      </c>
      <c r="D9" s="125" t="s">
        <v>64</v>
      </c>
      <c r="E9" s="100">
        <v>41219</v>
      </c>
      <c r="F9" s="101" t="s">
        <v>580</v>
      </c>
      <c r="G9" s="102" t="s">
        <v>581</v>
      </c>
      <c r="H9" s="359" t="s">
        <v>582</v>
      </c>
      <c r="I9" s="103"/>
      <c r="J9" s="360" t="s">
        <v>365</v>
      </c>
      <c r="K9" s="361">
        <v>164676</v>
      </c>
      <c r="L9" s="362"/>
      <c r="M9" s="104">
        <v>0.54801577397294465</v>
      </c>
      <c r="N9" s="353" t="s">
        <v>50</v>
      </c>
      <c r="O9" s="107"/>
    </row>
    <row r="10" spans="1:15" s="106" customFormat="1" ht="13" customHeight="1">
      <c r="A10" s="97">
        <v>10</v>
      </c>
      <c r="B10" s="98" t="s">
        <v>583</v>
      </c>
      <c r="C10" s="99" t="s">
        <v>65</v>
      </c>
      <c r="D10" s="125" t="s">
        <v>64</v>
      </c>
      <c r="E10" s="100">
        <v>41219</v>
      </c>
      <c r="F10" s="101" t="s">
        <v>584</v>
      </c>
      <c r="G10" s="102" t="s">
        <v>585</v>
      </c>
      <c r="H10" s="359" t="s">
        <v>586</v>
      </c>
      <c r="I10" s="103"/>
      <c r="J10" s="360" t="s">
        <v>5</v>
      </c>
      <c r="K10" s="361">
        <v>122640</v>
      </c>
      <c r="L10" s="362"/>
      <c r="M10" s="104">
        <v>0.40812659112464433</v>
      </c>
      <c r="N10" s="353"/>
      <c r="O10" s="107"/>
    </row>
    <row r="11" spans="1:15" s="106" customFormat="1" ht="13" customHeight="1">
      <c r="A11" s="97">
        <v>11</v>
      </c>
      <c r="B11" s="98" t="s">
        <v>587</v>
      </c>
      <c r="C11" s="99" t="s">
        <v>65</v>
      </c>
      <c r="D11" s="125" t="s">
        <v>64</v>
      </c>
      <c r="E11" s="100">
        <v>41219</v>
      </c>
      <c r="F11" s="101" t="s">
        <v>88</v>
      </c>
      <c r="G11" s="102" t="s">
        <v>112</v>
      </c>
      <c r="H11" s="359" t="s">
        <v>588</v>
      </c>
      <c r="I11" s="103"/>
      <c r="J11" s="360" t="s">
        <v>26</v>
      </c>
      <c r="K11" s="361">
        <v>7392</v>
      </c>
      <c r="L11" s="362"/>
      <c r="M11" s="104">
        <v>2.4599410971896371E-2</v>
      </c>
      <c r="N11" s="353"/>
      <c r="O11" s="105"/>
    </row>
    <row r="12" spans="1:15" s="53" customFormat="1" ht="13" customHeight="1">
      <c r="A12" s="97">
        <v>12</v>
      </c>
      <c r="B12" s="98" t="s">
        <v>589</v>
      </c>
      <c r="C12" s="99" t="s">
        <v>65</v>
      </c>
      <c r="D12" s="125" t="s">
        <v>64</v>
      </c>
      <c r="E12" s="100">
        <v>41219</v>
      </c>
      <c r="F12" s="101" t="s">
        <v>590</v>
      </c>
      <c r="G12" s="102" t="s">
        <v>254</v>
      </c>
      <c r="H12" s="359" t="s">
        <v>591</v>
      </c>
      <c r="I12" s="103"/>
      <c r="J12" s="360" t="s">
        <v>19</v>
      </c>
      <c r="K12" s="361">
        <v>2917</v>
      </c>
      <c r="L12" s="362"/>
      <c r="M12" s="104">
        <v>9.7073162615018554E-3</v>
      </c>
      <c r="N12" s="353"/>
      <c r="O12" s="107"/>
    </row>
    <row r="13" spans="1:15" s="53" customFormat="1" ht="13" customHeight="1">
      <c r="A13" s="97">
        <v>13</v>
      </c>
      <c r="B13" s="99" t="s">
        <v>346</v>
      </c>
      <c r="C13" s="99" t="s">
        <v>65</v>
      </c>
      <c r="D13" s="125" t="s">
        <v>64</v>
      </c>
      <c r="E13" s="100">
        <v>41219</v>
      </c>
      <c r="F13" s="108"/>
      <c r="G13" s="102" t="s">
        <v>134</v>
      </c>
      <c r="H13" s="102" t="s">
        <v>134</v>
      </c>
      <c r="I13" s="103"/>
      <c r="J13" s="360" t="s">
        <v>50</v>
      </c>
      <c r="K13" s="361">
        <v>2870</v>
      </c>
      <c r="L13" s="362"/>
      <c r="M13" s="104">
        <v>9.5509076690127957E-3</v>
      </c>
      <c r="N13" s="353"/>
      <c r="O13" s="105"/>
    </row>
    <row r="14" spans="1:15" s="106" customFormat="1" ht="13" customHeight="1">
      <c r="A14" s="97">
        <v>14</v>
      </c>
      <c r="B14" s="99" t="s">
        <v>346</v>
      </c>
      <c r="C14" s="99" t="s">
        <v>65</v>
      </c>
      <c r="D14" s="125" t="s">
        <v>64</v>
      </c>
      <c r="E14" s="100">
        <v>41219</v>
      </c>
      <c r="F14" s="101"/>
      <c r="G14" s="102"/>
      <c r="H14" s="359"/>
      <c r="I14" s="103" t="s">
        <v>352</v>
      </c>
      <c r="J14" s="360"/>
      <c r="K14" s="361">
        <v>300495</v>
      </c>
      <c r="L14" s="362">
        <v>300495</v>
      </c>
      <c r="M14" s="104"/>
      <c r="N14" s="353"/>
      <c r="O14" s="107"/>
    </row>
    <row r="15" spans="1:15" s="53" customFormat="1" ht="13" customHeight="1">
      <c r="A15" s="97">
        <v>15</v>
      </c>
      <c r="B15" s="98" t="s">
        <v>579</v>
      </c>
      <c r="C15" s="99" t="s">
        <v>70</v>
      </c>
      <c r="D15" s="125" t="s">
        <v>69</v>
      </c>
      <c r="E15" s="100">
        <v>41219</v>
      </c>
      <c r="F15" s="101" t="s">
        <v>580</v>
      </c>
      <c r="G15" s="102" t="s">
        <v>581</v>
      </c>
      <c r="H15" s="359" t="s">
        <v>582</v>
      </c>
      <c r="I15" s="103"/>
      <c r="J15" s="360" t="s">
        <v>365</v>
      </c>
      <c r="K15" s="361">
        <v>1233654</v>
      </c>
      <c r="L15" s="362"/>
      <c r="M15" s="104">
        <v>0.53654533165974705</v>
      </c>
      <c r="N15" s="353" t="s">
        <v>50</v>
      </c>
      <c r="O15" s="105"/>
    </row>
    <row r="16" spans="1:15" s="53" customFormat="1" ht="13" customHeight="1">
      <c r="A16" s="97">
        <v>16</v>
      </c>
      <c r="B16" s="98" t="s">
        <v>583</v>
      </c>
      <c r="C16" s="99" t="s">
        <v>70</v>
      </c>
      <c r="D16" s="125" t="s">
        <v>69</v>
      </c>
      <c r="E16" s="100">
        <v>41219</v>
      </c>
      <c r="F16" s="101" t="s">
        <v>584</v>
      </c>
      <c r="G16" s="102" t="s">
        <v>585</v>
      </c>
      <c r="H16" s="359" t="s">
        <v>586</v>
      </c>
      <c r="I16" s="103"/>
      <c r="J16" s="360" t="s">
        <v>5</v>
      </c>
      <c r="K16" s="361">
        <v>1025232</v>
      </c>
      <c r="L16" s="362"/>
      <c r="M16" s="104">
        <v>0.44589766941799386</v>
      </c>
      <c r="N16" s="353"/>
      <c r="O16" s="105"/>
    </row>
    <row r="17" spans="1:15" s="106" customFormat="1" ht="13" customHeight="1">
      <c r="A17" s="97">
        <v>17</v>
      </c>
      <c r="B17" s="98" t="s">
        <v>587</v>
      </c>
      <c r="C17" s="99" t="s">
        <v>70</v>
      </c>
      <c r="D17" s="125" t="s">
        <v>69</v>
      </c>
      <c r="E17" s="100">
        <v>41219</v>
      </c>
      <c r="F17" s="101" t="s">
        <v>88</v>
      </c>
      <c r="G17" s="102" t="s">
        <v>112</v>
      </c>
      <c r="H17" s="359" t="s">
        <v>588</v>
      </c>
      <c r="I17" s="103"/>
      <c r="J17" s="360" t="s">
        <v>26</v>
      </c>
      <c r="K17" s="361">
        <v>32100</v>
      </c>
      <c r="L17" s="362"/>
      <c r="M17" s="104">
        <v>1.3961049975339828E-2</v>
      </c>
      <c r="N17" s="353"/>
      <c r="O17" s="107"/>
    </row>
    <row r="18" spans="1:15" s="53" customFormat="1" ht="13" customHeight="1">
      <c r="A18" s="97">
        <v>18</v>
      </c>
      <c r="B18" s="98" t="s">
        <v>589</v>
      </c>
      <c r="C18" s="99" t="s">
        <v>70</v>
      </c>
      <c r="D18" s="125" t="s">
        <v>69</v>
      </c>
      <c r="E18" s="100">
        <v>41219</v>
      </c>
      <c r="F18" s="101" t="s">
        <v>590</v>
      </c>
      <c r="G18" s="102" t="s">
        <v>254</v>
      </c>
      <c r="H18" s="359" t="s">
        <v>591</v>
      </c>
      <c r="I18" s="103"/>
      <c r="J18" s="360" t="s">
        <v>19</v>
      </c>
      <c r="K18" s="361">
        <v>7816</v>
      </c>
      <c r="L18" s="362"/>
      <c r="M18" s="104">
        <v>3.3993634457089123E-3</v>
      </c>
      <c r="N18" s="353"/>
      <c r="O18" s="107"/>
    </row>
    <row r="19" spans="1:15" s="106" customFormat="1" ht="13" customHeight="1">
      <c r="A19" s="97">
        <v>19</v>
      </c>
      <c r="B19" s="352" t="s">
        <v>592</v>
      </c>
      <c r="C19" s="99" t="s">
        <v>70</v>
      </c>
      <c r="D19" s="125" t="s">
        <v>69</v>
      </c>
      <c r="E19" s="100">
        <v>41219</v>
      </c>
      <c r="F19" s="101" t="s">
        <v>596</v>
      </c>
      <c r="G19" s="102" t="s">
        <v>594</v>
      </c>
      <c r="H19" s="359" t="s">
        <v>597</v>
      </c>
      <c r="I19" s="103"/>
      <c r="J19" s="360" t="s">
        <v>50</v>
      </c>
      <c r="K19" s="361">
        <v>289</v>
      </c>
      <c r="L19" s="362"/>
      <c r="M19" s="104">
        <v>1.2569294214558288E-4</v>
      </c>
      <c r="N19" s="354"/>
      <c r="O19" s="109"/>
    </row>
    <row r="20" spans="1:15" s="53" customFormat="1" ht="13" customHeight="1">
      <c r="A20" s="97">
        <v>20</v>
      </c>
      <c r="B20" s="363" t="s">
        <v>598</v>
      </c>
      <c r="C20" s="99" t="s">
        <v>70</v>
      </c>
      <c r="D20" s="125" t="s">
        <v>69</v>
      </c>
      <c r="E20" s="100">
        <v>41219</v>
      </c>
      <c r="F20" s="101" t="s">
        <v>599</v>
      </c>
      <c r="G20" s="102" t="s">
        <v>83</v>
      </c>
      <c r="H20" s="359" t="s">
        <v>600</v>
      </c>
      <c r="I20" s="103"/>
      <c r="J20" s="360" t="s">
        <v>50</v>
      </c>
      <c r="K20" s="361">
        <v>119</v>
      </c>
      <c r="L20" s="362"/>
      <c r="M20" s="104">
        <v>5.1755917354063536E-5</v>
      </c>
      <c r="N20" s="353"/>
      <c r="O20" s="105"/>
    </row>
    <row r="21" spans="1:15" s="53" customFormat="1" ht="13" customHeight="1">
      <c r="A21" s="97">
        <v>21</v>
      </c>
      <c r="B21" s="363" t="s">
        <v>601</v>
      </c>
      <c r="C21" s="99" t="s">
        <v>70</v>
      </c>
      <c r="D21" s="125" t="s">
        <v>69</v>
      </c>
      <c r="E21" s="100">
        <v>41219</v>
      </c>
      <c r="F21" s="101" t="s">
        <v>590</v>
      </c>
      <c r="G21" s="102" t="s">
        <v>99</v>
      </c>
      <c r="H21" s="359" t="s">
        <v>602</v>
      </c>
      <c r="I21" s="103"/>
      <c r="J21" s="360" t="s">
        <v>50</v>
      </c>
      <c r="K21" s="361">
        <v>17</v>
      </c>
      <c r="L21" s="362"/>
      <c r="M21" s="104">
        <v>7.3937024791519334E-6</v>
      </c>
      <c r="N21" s="353"/>
      <c r="O21" s="105"/>
    </row>
    <row r="22" spans="1:15" s="53" customFormat="1" ht="13" customHeight="1">
      <c r="A22" s="97">
        <v>22</v>
      </c>
      <c r="B22" s="99" t="s">
        <v>1185</v>
      </c>
      <c r="C22" s="99" t="s">
        <v>70</v>
      </c>
      <c r="D22" s="125" t="s">
        <v>69</v>
      </c>
      <c r="E22" s="100">
        <v>41219</v>
      </c>
      <c r="F22" s="101" t="s">
        <v>213</v>
      </c>
      <c r="G22" s="102" t="s">
        <v>321</v>
      </c>
      <c r="H22" s="359" t="s">
        <v>603</v>
      </c>
      <c r="I22" s="103"/>
      <c r="J22" s="360" t="s">
        <v>50</v>
      </c>
      <c r="K22" s="361">
        <v>14</v>
      </c>
      <c r="L22" s="362"/>
      <c r="M22" s="104">
        <v>6.0889314534192397E-6</v>
      </c>
      <c r="N22" s="353"/>
      <c r="O22" s="105"/>
    </row>
    <row r="23" spans="1:15" s="53" customFormat="1" ht="13" customHeight="1">
      <c r="A23" s="97">
        <v>23</v>
      </c>
      <c r="B23" s="352" t="s">
        <v>604</v>
      </c>
      <c r="C23" s="99" t="s">
        <v>70</v>
      </c>
      <c r="D23" s="125" t="s">
        <v>69</v>
      </c>
      <c r="E23" s="100">
        <v>41219</v>
      </c>
      <c r="F23" s="101" t="s">
        <v>96</v>
      </c>
      <c r="G23" s="102" t="s">
        <v>605</v>
      </c>
      <c r="H23" s="359" t="s">
        <v>606</v>
      </c>
      <c r="I23" s="103"/>
      <c r="J23" s="360" t="s">
        <v>50</v>
      </c>
      <c r="K23" s="361">
        <v>7</v>
      </c>
      <c r="L23" s="362"/>
      <c r="M23" s="104">
        <v>3.0444657267096199E-6</v>
      </c>
      <c r="N23" s="353"/>
      <c r="O23" s="105"/>
    </row>
    <row r="24" spans="1:15" s="53" customFormat="1" ht="13" customHeight="1">
      <c r="A24" s="97">
        <v>24</v>
      </c>
      <c r="B24" s="352" t="s">
        <v>607</v>
      </c>
      <c r="C24" s="99" t="s">
        <v>70</v>
      </c>
      <c r="D24" s="125" t="s">
        <v>69</v>
      </c>
      <c r="E24" s="100">
        <v>41219</v>
      </c>
      <c r="F24" s="101" t="s">
        <v>608</v>
      </c>
      <c r="G24" s="102" t="s">
        <v>609</v>
      </c>
      <c r="H24" s="359" t="s">
        <v>610</v>
      </c>
      <c r="I24" s="103"/>
      <c r="J24" s="360" t="s">
        <v>50</v>
      </c>
      <c r="K24" s="361">
        <v>6</v>
      </c>
      <c r="L24" s="362"/>
      <c r="M24" s="104">
        <v>2.6095420514653882E-6</v>
      </c>
      <c r="N24" s="353"/>
      <c r="O24" s="105"/>
    </row>
    <row r="25" spans="1:15" s="53" customFormat="1" ht="13" customHeight="1">
      <c r="A25" s="97">
        <v>25</v>
      </c>
      <c r="B25" s="99" t="s">
        <v>346</v>
      </c>
      <c r="C25" s="99" t="s">
        <v>70</v>
      </c>
      <c r="D25" s="125" t="s">
        <v>69</v>
      </c>
      <c r="E25" s="100">
        <v>41219</v>
      </c>
      <c r="F25" s="101"/>
      <c r="G25" s="102"/>
      <c r="H25" s="359"/>
      <c r="I25" s="103" t="s">
        <v>352</v>
      </c>
      <c r="J25" s="97"/>
      <c r="K25" s="111">
        <v>2299254</v>
      </c>
      <c r="L25" s="112">
        <v>2299254</v>
      </c>
      <c r="M25" s="104"/>
      <c r="N25" s="353"/>
      <c r="O25" s="105"/>
    </row>
    <row r="26" spans="1:15" s="106" customFormat="1" ht="13" customHeight="1">
      <c r="A26" s="97">
        <v>26</v>
      </c>
      <c r="B26" s="98" t="s">
        <v>579</v>
      </c>
      <c r="C26" s="99" t="s">
        <v>87</v>
      </c>
      <c r="D26" s="125" t="s">
        <v>86</v>
      </c>
      <c r="E26" s="100">
        <v>41219</v>
      </c>
      <c r="F26" s="101" t="s">
        <v>580</v>
      </c>
      <c r="G26" s="102" t="s">
        <v>581</v>
      </c>
      <c r="H26" s="359" t="s">
        <v>582</v>
      </c>
      <c r="I26" s="103"/>
      <c r="J26" s="360" t="s">
        <v>365</v>
      </c>
      <c r="K26" s="361">
        <v>647744</v>
      </c>
      <c r="L26" s="362"/>
      <c r="M26" s="104">
        <v>0.60566936084109113</v>
      </c>
      <c r="N26" s="353" t="s">
        <v>50</v>
      </c>
      <c r="O26" s="107"/>
    </row>
    <row r="27" spans="1:15" s="53" customFormat="1" ht="13" customHeight="1">
      <c r="A27" s="97">
        <v>27</v>
      </c>
      <c r="B27" s="98" t="s">
        <v>583</v>
      </c>
      <c r="C27" s="99" t="s">
        <v>87</v>
      </c>
      <c r="D27" s="125" t="s">
        <v>86</v>
      </c>
      <c r="E27" s="100">
        <v>41219</v>
      </c>
      <c r="F27" s="101" t="s">
        <v>584</v>
      </c>
      <c r="G27" s="102" t="s">
        <v>585</v>
      </c>
      <c r="H27" s="359" t="s">
        <v>586</v>
      </c>
      <c r="I27" s="103"/>
      <c r="J27" s="97" t="s">
        <v>5</v>
      </c>
      <c r="K27" s="361">
        <v>394409</v>
      </c>
      <c r="L27" s="362"/>
      <c r="M27" s="104">
        <v>0.36878990301720105</v>
      </c>
      <c r="N27" s="353"/>
      <c r="O27" s="105"/>
    </row>
    <row r="28" spans="1:15" s="53" customFormat="1" ht="13" customHeight="1">
      <c r="A28" s="97">
        <v>28</v>
      </c>
      <c r="B28" s="98" t="s">
        <v>587</v>
      </c>
      <c r="C28" s="99" t="s">
        <v>87</v>
      </c>
      <c r="D28" s="125" t="s">
        <v>86</v>
      </c>
      <c r="E28" s="100">
        <v>41219</v>
      </c>
      <c r="F28" s="101" t="s">
        <v>88</v>
      </c>
      <c r="G28" s="102" t="s">
        <v>112</v>
      </c>
      <c r="H28" s="359" t="s">
        <v>588</v>
      </c>
      <c r="I28" s="92"/>
      <c r="J28" s="360" t="s">
        <v>26</v>
      </c>
      <c r="K28" s="361">
        <v>16276</v>
      </c>
      <c r="L28" s="362"/>
      <c r="M28" s="104">
        <v>1.5218781674627011E-2</v>
      </c>
      <c r="N28" s="353"/>
      <c r="O28" s="105"/>
    </row>
    <row r="29" spans="1:15" s="53" customFormat="1" ht="13" customHeight="1">
      <c r="A29" s="97">
        <v>29</v>
      </c>
      <c r="B29" s="98" t="s">
        <v>589</v>
      </c>
      <c r="C29" s="99" t="s">
        <v>87</v>
      </c>
      <c r="D29" s="125" t="s">
        <v>86</v>
      </c>
      <c r="E29" s="100">
        <v>41219</v>
      </c>
      <c r="F29" s="101" t="s">
        <v>590</v>
      </c>
      <c r="G29" s="102" t="s">
        <v>254</v>
      </c>
      <c r="H29" s="359" t="s">
        <v>591</v>
      </c>
      <c r="I29" s="103"/>
      <c r="J29" s="360" t="s">
        <v>19</v>
      </c>
      <c r="K29" s="361">
        <v>9305</v>
      </c>
      <c r="L29" s="362"/>
      <c r="M29" s="104">
        <v>8.7005875818631315E-3</v>
      </c>
      <c r="N29" s="353"/>
      <c r="O29" s="105"/>
    </row>
    <row r="30" spans="1:15" s="53" customFormat="1" ht="13" customHeight="1">
      <c r="A30" s="97">
        <v>30</v>
      </c>
      <c r="B30" s="363" t="s">
        <v>611</v>
      </c>
      <c r="C30" s="99" t="s">
        <v>87</v>
      </c>
      <c r="D30" s="125" t="s">
        <v>86</v>
      </c>
      <c r="E30" s="100">
        <v>41219</v>
      </c>
      <c r="F30" s="101" t="s">
        <v>612</v>
      </c>
      <c r="G30" s="102" t="s">
        <v>306</v>
      </c>
      <c r="H30" s="359" t="s">
        <v>613</v>
      </c>
      <c r="I30" s="103"/>
      <c r="J30" s="360" t="s">
        <v>394</v>
      </c>
      <c r="K30" s="361">
        <v>1734</v>
      </c>
      <c r="L30" s="362"/>
      <c r="M30" s="104">
        <v>1.6213668852176971E-3</v>
      </c>
      <c r="N30" s="353"/>
      <c r="O30" s="105"/>
    </row>
    <row r="31" spans="1:15" s="53" customFormat="1" ht="13" customHeight="1">
      <c r="A31" s="97">
        <v>31</v>
      </c>
      <c r="B31" s="99" t="s">
        <v>346</v>
      </c>
      <c r="C31" s="99" t="s">
        <v>87</v>
      </c>
      <c r="D31" s="125" t="s">
        <v>86</v>
      </c>
      <c r="E31" s="100">
        <v>41219</v>
      </c>
      <c r="F31" s="101"/>
      <c r="G31" s="102"/>
      <c r="H31" s="359"/>
      <c r="I31" s="103" t="s">
        <v>352</v>
      </c>
      <c r="J31" s="97"/>
      <c r="K31" s="361">
        <v>1069468</v>
      </c>
      <c r="L31" s="362">
        <v>1069468</v>
      </c>
      <c r="M31" s="104"/>
      <c r="N31" s="353"/>
      <c r="O31" s="105"/>
    </row>
    <row r="32" spans="1:15" s="53" customFormat="1" ht="13" customHeight="1">
      <c r="A32" s="97">
        <v>32</v>
      </c>
      <c r="B32" s="98" t="s">
        <v>583</v>
      </c>
      <c r="C32" s="99" t="s">
        <v>93</v>
      </c>
      <c r="D32" s="125" t="s">
        <v>92</v>
      </c>
      <c r="E32" s="100">
        <v>41219</v>
      </c>
      <c r="F32" s="101" t="s">
        <v>584</v>
      </c>
      <c r="G32" s="102" t="s">
        <v>585</v>
      </c>
      <c r="H32" s="359" t="s">
        <v>586</v>
      </c>
      <c r="I32" s="103"/>
      <c r="J32" s="360" t="s">
        <v>5</v>
      </c>
      <c r="K32" s="361">
        <v>7854285</v>
      </c>
      <c r="L32" s="362"/>
      <c r="M32" s="104">
        <v>0.60238959141689641</v>
      </c>
      <c r="N32" s="353" t="s">
        <v>50</v>
      </c>
      <c r="O32" s="113"/>
    </row>
    <row r="33" spans="1:15" s="106" customFormat="1" ht="13" customHeight="1">
      <c r="A33" s="97">
        <v>33</v>
      </c>
      <c r="B33" s="98" t="s">
        <v>579</v>
      </c>
      <c r="C33" s="99" t="s">
        <v>93</v>
      </c>
      <c r="D33" s="125" t="s">
        <v>92</v>
      </c>
      <c r="E33" s="100">
        <v>41219</v>
      </c>
      <c r="F33" s="101" t="s">
        <v>580</v>
      </c>
      <c r="G33" s="102" t="s">
        <v>581</v>
      </c>
      <c r="H33" s="359" t="s">
        <v>582</v>
      </c>
      <c r="I33" s="103"/>
      <c r="J33" s="360" t="s">
        <v>365</v>
      </c>
      <c r="K33" s="361">
        <v>4839958</v>
      </c>
      <c r="L33" s="362"/>
      <c r="M33" s="104">
        <v>0.371203785207048</v>
      </c>
      <c r="N33" s="353"/>
      <c r="O33" s="105"/>
    </row>
    <row r="34" spans="1:15" s="106" customFormat="1" ht="13" customHeight="1">
      <c r="A34" s="97">
        <v>34</v>
      </c>
      <c r="B34" s="98" t="s">
        <v>587</v>
      </c>
      <c r="C34" s="99" t="s">
        <v>93</v>
      </c>
      <c r="D34" s="125" t="s">
        <v>92</v>
      </c>
      <c r="E34" s="100">
        <v>41219</v>
      </c>
      <c r="F34" s="101" t="s">
        <v>88</v>
      </c>
      <c r="G34" s="102" t="s">
        <v>112</v>
      </c>
      <c r="H34" s="359" t="s">
        <v>588</v>
      </c>
      <c r="I34" s="103"/>
      <c r="J34" s="360" t="s">
        <v>26</v>
      </c>
      <c r="K34" s="361">
        <v>143221</v>
      </c>
      <c r="L34" s="362"/>
      <c r="M34" s="104">
        <v>1.0984429476689388E-2</v>
      </c>
      <c r="N34" s="353"/>
      <c r="O34" s="105"/>
    </row>
    <row r="35" spans="1:15" s="106" customFormat="1" ht="13" customHeight="1">
      <c r="A35" s="97">
        <v>35</v>
      </c>
      <c r="B35" s="98" t="s">
        <v>589</v>
      </c>
      <c r="C35" s="99" t="s">
        <v>93</v>
      </c>
      <c r="D35" s="125" t="s">
        <v>92</v>
      </c>
      <c r="E35" s="100">
        <v>41219</v>
      </c>
      <c r="F35" s="101" t="s">
        <v>590</v>
      </c>
      <c r="G35" s="102" t="s">
        <v>254</v>
      </c>
      <c r="H35" s="359" t="s">
        <v>591</v>
      </c>
      <c r="I35" s="103"/>
      <c r="J35" s="360" t="s">
        <v>19</v>
      </c>
      <c r="K35" s="361">
        <v>85638</v>
      </c>
      <c r="L35" s="362"/>
      <c r="M35" s="104">
        <v>6.568063143845706E-3</v>
      </c>
      <c r="N35" s="353"/>
      <c r="O35" s="105"/>
    </row>
    <row r="36" spans="1:15" s="106" customFormat="1" ht="13" customHeight="1">
      <c r="A36" s="97">
        <v>36</v>
      </c>
      <c r="B36" s="363" t="s">
        <v>614</v>
      </c>
      <c r="C36" s="99" t="s">
        <v>93</v>
      </c>
      <c r="D36" s="125" t="s">
        <v>92</v>
      </c>
      <c r="E36" s="100">
        <v>41219</v>
      </c>
      <c r="F36" s="108" t="s">
        <v>615</v>
      </c>
      <c r="G36" s="102" t="s">
        <v>179</v>
      </c>
      <c r="H36" s="359" t="s">
        <v>616</v>
      </c>
      <c r="I36" s="103"/>
      <c r="J36" s="360" t="s">
        <v>389</v>
      </c>
      <c r="K36" s="361">
        <v>53824</v>
      </c>
      <c r="L36" s="362"/>
      <c r="M36" s="104">
        <v>4.128067337564531E-3</v>
      </c>
      <c r="N36" s="353"/>
      <c r="O36" s="105"/>
    </row>
    <row r="37" spans="1:15" s="106" customFormat="1" ht="13" customHeight="1">
      <c r="A37" s="97">
        <v>37</v>
      </c>
      <c r="B37" s="98" t="s">
        <v>1183</v>
      </c>
      <c r="C37" s="99" t="s">
        <v>93</v>
      </c>
      <c r="D37" s="125" t="s">
        <v>92</v>
      </c>
      <c r="E37" s="100">
        <v>41219</v>
      </c>
      <c r="F37" s="101" t="s">
        <v>165</v>
      </c>
      <c r="G37" s="102" t="s">
        <v>617</v>
      </c>
      <c r="H37" s="359" t="s">
        <v>618</v>
      </c>
      <c r="I37" s="103"/>
      <c r="J37" s="360" t="s">
        <v>7</v>
      </c>
      <c r="K37" s="361">
        <v>38372</v>
      </c>
      <c r="L37" s="362"/>
      <c r="M37" s="104">
        <v>2.9429659608543805E-3</v>
      </c>
      <c r="N37" s="353"/>
      <c r="O37" s="105"/>
    </row>
    <row r="38" spans="1:15" s="53" customFormat="1" ht="13" customHeight="1">
      <c r="A38" s="97">
        <v>38</v>
      </c>
      <c r="B38" s="98" t="s">
        <v>619</v>
      </c>
      <c r="C38" s="99" t="s">
        <v>93</v>
      </c>
      <c r="D38" s="125" t="s">
        <v>92</v>
      </c>
      <c r="E38" s="100">
        <v>41219</v>
      </c>
      <c r="F38" s="108" t="s">
        <v>140</v>
      </c>
      <c r="G38" s="102" t="s">
        <v>126</v>
      </c>
      <c r="H38" s="359" t="s">
        <v>358</v>
      </c>
      <c r="I38" s="103"/>
      <c r="J38" s="360" t="s">
        <v>50</v>
      </c>
      <c r="K38" s="361">
        <v>21461</v>
      </c>
      <c r="L38" s="362"/>
      <c r="M38" s="104">
        <v>1.6459656125793771E-3</v>
      </c>
      <c r="N38" s="353"/>
      <c r="O38" s="105"/>
    </row>
    <row r="39" spans="1:15" s="106" customFormat="1" ht="13" customHeight="1">
      <c r="A39" s="97">
        <v>39</v>
      </c>
      <c r="B39" s="363" t="s">
        <v>598</v>
      </c>
      <c r="C39" s="99" t="s">
        <v>93</v>
      </c>
      <c r="D39" s="125" t="s">
        <v>92</v>
      </c>
      <c r="E39" s="100">
        <v>41219</v>
      </c>
      <c r="F39" s="101" t="s">
        <v>599</v>
      </c>
      <c r="G39" s="102" t="s">
        <v>83</v>
      </c>
      <c r="H39" s="359" t="s">
        <v>600</v>
      </c>
      <c r="I39" s="53"/>
      <c r="J39" s="360" t="s">
        <v>50</v>
      </c>
      <c r="K39" s="361">
        <v>992</v>
      </c>
      <c r="L39" s="362"/>
      <c r="M39" s="104">
        <v>7.608209718460194E-5</v>
      </c>
      <c r="N39" s="353"/>
      <c r="O39" s="105"/>
    </row>
    <row r="40" spans="1:15" s="53" customFormat="1" ht="13" customHeight="1">
      <c r="A40" s="97">
        <v>40</v>
      </c>
      <c r="B40" s="352" t="s">
        <v>592</v>
      </c>
      <c r="C40" s="99" t="s">
        <v>93</v>
      </c>
      <c r="D40" s="125" t="s">
        <v>92</v>
      </c>
      <c r="E40" s="100">
        <v>41219</v>
      </c>
      <c r="F40" s="101" t="s">
        <v>596</v>
      </c>
      <c r="G40" s="102" t="s">
        <v>594</v>
      </c>
      <c r="H40" s="359" t="s">
        <v>597</v>
      </c>
      <c r="I40" s="103"/>
      <c r="J40" s="360" t="s">
        <v>50</v>
      </c>
      <c r="K40" s="361">
        <v>503</v>
      </c>
      <c r="L40" s="362"/>
      <c r="M40" s="104">
        <v>3.8577918229692314E-5</v>
      </c>
      <c r="N40" s="353"/>
      <c r="O40" s="105"/>
    </row>
    <row r="41" spans="1:15" s="53" customFormat="1" ht="13" customHeight="1">
      <c r="A41" s="97">
        <v>41</v>
      </c>
      <c r="B41" s="352" t="s">
        <v>620</v>
      </c>
      <c r="C41" s="99" t="s">
        <v>93</v>
      </c>
      <c r="D41" s="125" t="s">
        <v>92</v>
      </c>
      <c r="E41" s="100">
        <v>41219</v>
      </c>
      <c r="F41" s="53" t="s">
        <v>94</v>
      </c>
      <c r="G41" s="53" t="s">
        <v>131</v>
      </c>
      <c r="H41" s="359" t="s">
        <v>621</v>
      </c>
      <c r="J41" s="360" t="s">
        <v>50</v>
      </c>
      <c r="K41" s="361">
        <v>82</v>
      </c>
      <c r="L41" s="362"/>
      <c r="M41" s="104">
        <v>6.2890443237271763E-6</v>
      </c>
      <c r="N41" s="353"/>
      <c r="O41" s="113"/>
    </row>
    <row r="42" spans="1:15" s="53" customFormat="1" ht="13" customHeight="1">
      <c r="A42" s="97">
        <v>42</v>
      </c>
      <c r="B42" s="363" t="s">
        <v>622</v>
      </c>
      <c r="C42" s="99" t="s">
        <v>93</v>
      </c>
      <c r="D42" s="125" t="s">
        <v>92</v>
      </c>
      <c r="E42" s="100">
        <v>41219</v>
      </c>
      <c r="F42" s="101" t="s">
        <v>216</v>
      </c>
      <c r="G42" s="102" t="s">
        <v>279</v>
      </c>
      <c r="H42" s="359" t="s">
        <v>623</v>
      </c>
      <c r="I42" s="103"/>
      <c r="J42" s="360" t="s">
        <v>50</v>
      </c>
      <c r="K42" s="361">
        <v>79</v>
      </c>
      <c r="L42" s="362"/>
      <c r="M42" s="104">
        <v>6.0589573362737426E-6</v>
      </c>
      <c r="N42" s="353"/>
      <c r="O42" s="107"/>
    </row>
    <row r="43" spans="1:15" s="53" customFormat="1" ht="13" customHeight="1">
      <c r="A43" s="97">
        <v>43</v>
      </c>
      <c r="B43" s="357" t="s">
        <v>1184</v>
      </c>
      <c r="C43" s="99" t="s">
        <v>93</v>
      </c>
      <c r="D43" s="125" t="s">
        <v>92</v>
      </c>
      <c r="E43" s="100">
        <v>41219</v>
      </c>
      <c r="F43" s="101" t="s">
        <v>144</v>
      </c>
      <c r="G43" s="102" t="s">
        <v>57</v>
      </c>
      <c r="H43" s="359" t="s">
        <v>624</v>
      </c>
      <c r="I43" s="103"/>
      <c r="J43" s="360" t="s">
        <v>50</v>
      </c>
      <c r="K43" s="361">
        <v>72</v>
      </c>
      <c r="L43" s="362"/>
      <c r="M43" s="104">
        <v>5.5220876988823984E-6</v>
      </c>
      <c r="N43" s="353"/>
      <c r="O43" s="105"/>
    </row>
    <row r="44" spans="1:15" s="53" customFormat="1" ht="13" customHeight="1">
      <c r="A44" s="97">
        <v>44</v>
      </c>
      <c r="B44" s="352" t="s">
        <v>625</v>
      </c>
      <c r="C44" s="99" t="s">
        <v>93</v>
      </c>
      <c r="D44" s="125" t="s">
        <v>92</v>
      </c>
      <c r="E44" s="100">
        <v>41219</v>
      </c>
      <c r="F44" s="53" t="s">
        <v>85</v>
      </c>
      <c r="G44" s="53" t="s">
        <v>626</v>
      </c>
      <c r="H44" s="359" t="s">
        <v>627</v>
      </c>
      <c r="J44" s="360" t="s">
        <v>50</v>
      </c>
      <c r="K44" s="361">
        <v>54</v>
      </c>
      <c r="L44" s="362"/>
      <c r="M44" s="104">
        <v>4.1415657741617986E-6</v>
      </c>
      <c r="N44" s="353"/>
      <c r="O44" s="113"/>
    </row>
    <row r="45" spans="1:15" s="53" customFormat="1" ht="13" customHeight="1">
      <c r="A45" s="97">
        <v>45</v>
      </c>
      <c r="B45" s="352" t="s">
        <v>607</v>
      </c>
      <c r="C45" s="99" t="s">
        <v>93</v>
      </c>
      <c r="D45" s="125" t="s">
        <v>92</v>
      </c>
      <c r="E45" s="100">
        <v>41219</v>
      </c>
      <c r="F45" s="101" t="s">
        <v>608</v>
      </c>
      <c r="G45" s="102" t="s">
        <v>609</v>
      </c>
      <c r="H45" s="359" t="s">
        <v>610</v>
      </c>
      <c r="J45" s="360" t="s">
        <v>50</v>
      </c>
      <c r="K45" s="361">
        <v>6</v>
      </c>
      <c r="L45" s="362"/>
      <c r="M45" s="104">
        <v>4.6017397490686655E-7</v>
      </c>
      <c r="N45" s="353"/>
      <c r="O45" s="113"/>
    </row>
    <row r="46" spans="1:15" s="53" customFormat="1" ht="13" customHeight="1">
      <c r="A46" s="97">
        <v>46</v>
      </c>
      <c r="B46" s="99" t="s">
        <v>346</v>
      </c>
      <c r="C46" s="99" t="s">
        <v>93</v>
      </c>
      <c r="D46" s="125" t="s">
        <v>92</v>
      </c>
      <c r="E46" s="100">
        <v>41219</v>
      </c>
      <c r="F46" s="101"/>
      <c r="G46" s="102"/>
      <c r="H46" s="359"/>
      <c r="I46" s="103" t="s">
        <v>352</v>
      </c>
      <c r="J46" s="360"/>
      <c r="K46" s="361">
        <v>13038547</v>
      </c>
      <c r="L46" s="362">
        <v>13038547</v>
      </c>
      <c r="M46" s="104"/>
      <c r="N46" s="353"/>
      <c r="O46" s="105"/>
    </row>
    <row r="47" spans="1:15" s="106" customFormat="1" ht="13" customHeight="1">
      <c r="A47" s="97">
        <v>47</v>
      </c>
      <c r="B47" s="98" t="s">
        <v>583</v>
      </c>
      <c r="C47" s="99" t="s">
        <v>117</v>
      </c>
      <c r="D47" s="125" t="s">
        <v>116</v>
      </c>
      <c r="E47" s="100">
        <v>41219</v>
      </c>
      <c r="F47" s="101" t="s">
        <v>584</v>
      </c>
      <c r="G47" s="102" t="s">
        <v>585</v>
      </c>
      <c r="H47" s="359" t="s">
        <v>586</v>
      </c>
      <c r="I47" s="103"/>
      <c r="J47" s="360" t="s">
        <v>5</v>
      </c>
      <c r="K47" s="361">
        <v>1323102</v>
      </c>
      <c r="L47" s="362"/>
      <c r="M47" s="104">
        <v>0.51492145231681219</v>
      </c>
      <c r="N47" s="353" t="s">
        <v>50</v>
      </c>
      <c r="O47" s="107"/>
    </row>
    <row r="48" spans="1:15" s="53" customFormat="1" ht="13" customHeight="1">
      <c r="A48" s="97">
        <v>48</v>
      </c>
      <c r="B48" s="98" t="s">
        <v>579</v>
      </c>
      <c r="C48" s="99" t="s">
        <v>117</v>
      </c>
      <c r="D48" s="125" t="s">
        <v>116</v>
      </c>
      <c r="E48" s="100">
        <v>41219</v>
      </c>
      <c r="F48" s="101" t="s">
        <v>580</v>
      </c>
      <c r="G48" s="102" t="s">
        <v>581</v>
      </c>
      <c r="H48" s="359" t="s">
        <v>582</v>
      </c>
      <c r="I48" s="103"/>
      <c r="J48" s="360" t="s">
        <v>365</v>
      </c>
      <c r="K48" s="361">
        <v>1185243</v>
      </c>
      <c r="L48" s="362"/>
      <c r="M48" s="104">
        <v>0.46126983929306697</v>
      </c>
      <c r="N48" s="353"/>
      <c r="O48" s="105"/>
    </row>
    <row r="49" spans="1:15" s="106" customFormat="1" ht="13" customHeight="1">
      <c r="A49" s="97">
        <v>49</v>
      </c>
      <c r="B49" s="98" t="s">
        <v>587</v>
      </c>
      <c r="C49" s="99" t="s">
        <v>117</v>
      </c>
      <c r="D49" s="125" t="s">
        <v>116</v>
      </c>
      <c r="E49" s="100">
        <v>41219</v>
      </c>
      <c r="F49" s="101" t="s">
        <v>88</v>
      </c>
      <c r="G49" s="102" t="s">
        <v>112</v>
      </c>
      <c r="H49" s="359" t="s">
        <v>588</v>
      </c>
      <c r="I49" s="103"/>
      <c r="J49" s="360" t="s">
        <v>26</v>
      </c>
      <c r="K49" s="361">
        <v>35545</v>
      </c>
      <c r="L49" s="362"/>
      <c r="M49" s="104">
        <v>1.3833312188025634E-2</v>
      </c>
      <c r="N49" s="353"/>
      <c r="O49" s="105"/>
    </row>
    <row r="50" spans="1:15" s="106" customFormat="1" ht="13" customHeight="1">
      <c r="A50" s="97">
        <v>50</v>
      </c>
      <c r="B50" s="98" t="s">
        <v>589</v>
      </c>
      <c r="C50" s="99" t="s">
        <v>117</v>
      </c>
      <c r="D50" s="125" t="s">
        <v>116</v>
      </c>
      <c r="E50" s="100">
        <v>41219</v>
      </c>
      <c r="F50" s="101" t="s">
        <v>590</v>
      </c>
      <c r="G50" s="102" t="s">
        <v>254</v>
      </c>
      <c r="H50" s="359" t="s">
        <v>591</v>
      </c>
      <c r="I50" s="103"/>
      <c r="J50" s="360" t="s">
        <v>19</v>
      </c>
      <c r="K50" s="361">
        <v>7508</v>
      </c>
      <c r="L50" s="362"/>
      <c r="M50" s="104">
        <v>2.9219442370993515E-3</v>
      </c>
      <c r="N50" s="353"/>
      <c r="O50" s="105"/>
    </row>
    <row r="51" spans="1:15" s="53" customFormat="1" ht="13" customHeight="1">
      <c r="A51" s="97">
        <v>51</v>
      </c>
      <c r="B51" s="352" t="s">
        <v>592</v>
      </c>
      <c r="C51" s="99" t="s">
        <v>117</v>
      </c>
      <c r="D51" s="125" t="s">
        <v>116</v>
      </c>
      <c r="E51" s="100">
        <v>41219</v>
      </c>
      <c r="F51" s="101" t="s">
        <v>593</v>
      </c>
      <c r="G51" s="102" t="s">
        <v>594</v>
      </c>
      <c r="H51" s="359" t="s">
        <v>595</v>
      </c>
      <c r="I51" s="103"/>
      <c r="J51" s="97" t="s">
        <v>8</v>
      </c>
      <c r="K51" s="361">
        <v>6234</v>
      </c>
      <c r="L51" s="362"/>
      <c r="M51" s="104">
        <v>2.4261321755563877E-3</v>
      </c>
      <c r="N51" s="353"/>
      <c r="O51" s="107"/>
    </row>
    <row r="52" spans="1:15" s="106" customFormat="1" ht="13" customHeight="1">
      <c r="A52" s="97">
        <v>52</v>
      </c>
      <c r="B52" s="363" t="s">
        <v>614</v>
      </c>
      <c r="C52" s="99" t="s">
        <v>117</v>
      </c>
      <c r="D52" s="125" t="s">
        <v>116</v>
      </c>
      <c r="E52" s="100">
        <v>41219</v>
      </c>
      <c r="F52" s="108" t="s">
        <v>615</v>
      </c>
      <c r="G52" s="102" t="s">
        <v>179</v>
      </c>
      <c r="H52" s="359" t="s">
        <v>616</v>
      </c>
      <c r="I52" s="103"/>
      <c r="J52" s="360" t="s">
        <v>389</v>
      </c>
      <c r="K52" s="361">
        <v>5059</v>
      </c>
      <c r="L52" s="362"/>
      <c r="M52" s="104">
        <v>1.9688486808052239E-3</v>
      </c>
      <c r="N52" s="353"/>
      <c r="O52" s="105"/>
    </row>
    <row r="53" spans="1:15" s="53" customFormat="1" ht="13" customHeight="1">
      <c r="A53" s="97">
        <v>53</v>
      </c>
      <c r="B53" s="363" t="s">
        <v>601</v>
      </c>
      <c r="C53" s="99" t="s">
        <v>117</v>
      </c>
      <c r="D53" s="125" t="s">
        <v>116</v>
      </c>
      <c r="E53" s="100">
        <v>41219</v>
      </c>
      <c r="F53" s="101" t="s">
        <v>590</v>
      </c>
      <c r="G53" s="123" t="s">
        <v>99</v>
      </c>
      <c r="H53" s="359" t="s">
        <v>602</v>
      </c>
      <c r="I53" s="103"/>
      <c r="J53" s="97" t="s">
        <v>48</v>
      </c>
      <c r="K53" s="111">
        <v>2589</v>
      </c>
      <c r="L53" s="112"/>
      <c r="M53" s="104">
        <v>1.007580398221926E-3</v>
      </c>
      <c r="N53" s="353"/>
      <c r="O53" s="114"/>
    </row>
    <row r="54" spans="1:15" s="53" customFormat="1" ht="13" customHeight="1">
      <c r="A54" s="97">
        <v>54</v>
      </c>
      <c r="B54" s="363" t="s">
        <v>598</v>
      </c>
      <c r="C54" s="99" t="s">
        <v>117</v>
      </c>
      <c r="D54" s="125" t="s">
        <v>116</v>
      </c>
      <c r="E54" s="100">
        <v>41219</v>
      </c>
      <c r="F54" s="101" t="s">
        <v>599</v>
      </c>
      <c r="G54" s="102" t="s">
        <v>83</v>
      </c>
      <c r="H54" s="359" t="s">
        <v>600</v>
      </c>
      <c r="I54" s="103"/>
      <c r="J54" s="360" t="s">
        <v>380</v>
      </c>
      <c r="K54" s="361">
        <v>1260</v>
      </c>
      <c r="L54" s="362"/>
      <c r="M54" s="104">
        <v>4.9036357735018422E-4</v>
      </c>
      <c r="N54" s="353"/>
      <c r="O54" s="105"/>
    </row>
    <row r="55" spans="1:15" s="53" customFormat="1" ht="13" customHeight="1">
      <c r="A55" s="97">
        <v>55</v>
      </c>
      <c r="B55" s="352" t="s">
        <v>607</v>
      </c>
      <c r="C55" s="99" t="s">
        <v>117</v>
      </c>
      <c r="D55" s="125" t="s">
        <v>116</v>
      </c>
      <c r="E55" s="100">
        <v>41219</v>
      </c>
      <c r="F55" s="101" t="s">
        <v>628</v>
      </c>
      <c r="G55" s="102" t="s">
        <v>609</v>
      </c>
      <c r="H55" s="359" t="s">
        <v>629</v>
      </c>
      <c r="I55" s="103"/>
      <c r="J55" s="360" t="s">
        <v>260</v>
      </c>
      <c r="K55" s="361">
        <v>792</v>
      </c>
      <c r="L55" s="362"/>
      <c r="M55" s="104">
        <v>3.082285343344015E-4</v>
      </c>
      <c r="N55" s="353"/>
      <c r="O55" s="107"/>
    </row>
    <row r="56" spans="1:15" s="53" customFormat="1" ht="13" customHeight="1">
      <c r="A56" s="97">
        <v>56</v>
      </c>
      <c r="B56" s="98" t="s">
        <v>1183</v>
      </c>
      <c r="C56" s="99" t="s">
        <v>117</v>
      </c>
      <c r="D56" s="125" t="s">
        <v>116</v>
      </c>
      <c r="E56" s="100">
        <v>41219</v>
      </c>
      <c r="F56" s="101" t="s">
        <v>90</v>
      </c>
      <c r="G56" s="102" t="s">
        <v>617</v>
      </c>
      <c r="H56" s="359" t="s">
        <v>630</v>
      </c>
      <c r="I56" s="103"/>
      <c r="J56" s="360" t="s">
        <v>370</v>
      </c>
      <c r="K56" s="361">
        <v>679</v>
      </c>
      <c r="L56" s="362"/>
      <c r="M56" s="104">
        <v>2.642514833498215E-4</v>
      </c>
      <c r="N56" s="353"/>
      <c r="O56" s="105"/>
    </row>
    <row r="57" spans="1:15" s="53" customFormat="1" ht="13" customHeight="1">
      <c r="A57" s="97">
        <v>57</v>
      </c>
      <c r="B57" s="352" t="s">
        <v>631</v>
      </c>
      <c r="C57" s="99" t="s">
        <v>117</v>
      </c>
      <c r="D57" s="125" t="s">
        <v>116</v>
      </c>
      <c r="E57" s="100">
        <v>41219</v>
      </c>
      <c r="F57" s="101" t="s">
        <v>95</v>
      </c>
      <c r="G57" s="102" t="s">
        <v>632</v>
      </c>
      <c r="H57" s="359" t="s">
        <v>633</v>
      </c>
      <c r="I57" s="103"/>
      <c r="J57" s="360" t="s">
        <v>394</v>
      </c>
      <c r="K57" s="361">
        <v>317</v>
      </c>
      <c r="L57" s="362"/>
      <c r="M57" s="104">
        <v>1.2336924922222889E-4</v>
      </c>
      <c r="N57" s="353"/>
      <c r="O57" s="105"/>
    </row>
    <row r="58" spans="1:15" s="53" customFormat="1" ht="13" customHeight="1">
      <c r="A58" s="97">
        <v>58</v>
      </c>
      <c r="B58" s="352" t="s">
        <v>620</v>
      </c>
      <c r="C58" s="99" t="s">
        <v>117</v>
      </c>
      <c r="D58" s="125" t="s">
        <v>116</v>
      </c>
      <c r="E58" s="100">
        <v>41219</v>
      </c>
      <c r="F58" s="101" t="s">
        <v>94</v>
      </c>
      <c r="G58" s="102" t="s">
        <v>131</v>
      </c>
      <c r="H58" s="359" t="s">
        <v>621</v>
      </c>
      <c r="I58" s="103"/>
      <c r="J58" s="360" t="s">
        <v>45</v>
      </c>
      <c r="K58" s="361">
        <v>308</v>
      </c>
      <c r="L58" s="362"/>
      <c r="M58" s="104">
        <v>1.1986665224115614E-4</v>
      </c>
      <c r="N58" s="353"/>
      <c r="O58" s="105"/>
    </row>
    <row r="59" spans="1:15" ht="13" customHeight="1">
      <c r="A59" s="97">
        <v>59</v>
      </c>
      <c r="B59" s="363" t="s">
        <v>634</v>
      </c>
      <c r="C59" s="99" t="s">
        <v>117</v>
      </c>
      <c r="D59" s="125" t="s">
        <v>116</v>
      </c>
      <c r="E59" s="100">
        <v>41219</v>
      </c>
      <c r="F59" s="101" t="s">
        <v>635</v>
      </c>
      <c r="G59" s="102" t="s">
        <v>104</v>
      </c>
      <c r="H59" s="359" t="s">
        <v>636</v>
      </c>
      <c r="J59" s="360" t="s">
        <v>372</v>
      </c>
      <c r="K59" s="361">
        <v>266</v>
      </c>
      <c r="L59" s="362"/>
      <c r="M59" s="104">
        <v>1.0352119966281666E-4</v>
      </c>
      <c r="O59" s="105"/>
    </row>
    <row r="60" spans="1:15" ht="13" customHeight="1">
      <c r="A60" s="97">
        <v>60</v>
      </c>
      <c r="B60" s="363" t="s">
        <v>637</v>
      </c>
      <c r="C60" s="99" t="s">
        <v>117</v>
      </c>
      <c r="D60" s="125" t="s">
        <v>116</v>
      </c>
      <c r="E60" s="100">
        <v>41219</v>
      </c>
      <c r="F60" s="101" t="s">
        <v>638</v>
      </c>
      <c r="G60" s="123" t="s">
        <v>329</v>
      </c>
      <c r="H60" s="359" t="s">
        <v>639</v>
      </c>
      <c r="J60" s="97" t="s">
        <v>386</v>
      </c>
      <c r="K60" s="111">
        <v>235</v>
      </c>
      <c r="M60" s="104">
        <v>9.1456698950232761E-5</v>
      </c>
    </row>
    <row r="61" spans="1:15" s="106" customFormat="1" ht="13" customHeight="1">
      <c r="A61" s="97">
        <v>61</v>
      </c>
      <c r="B61" s="357" t="s">
        <v>1184</v>
      </c>
      <c r="C61" s="99" t="s">
        <v>117</v>
      </c>
      <c r="D61" s="125" t="s">
        <v>116</v>
      </c>
      <c r="E61" s="100">
        <v>41219</v>
      </c>
      <c r="F61" s="101" t="s">
        <v>144</v>
      </c>
      <c r="G61" s="102" t="s">
        <v>57</v>
      </c>
      <c r="H61" s="359" t="s">
        <v>624</v>
      </c>
      <c r="I61" s="103"/>
      <c r="J61" s="360" t="s">
        <v>46</v>
      </c>
      <c r="K61" s="361">
        <v>192</v>
      </c>
      <c r="L61" s="362"/>
      <c r="M61" s="104">
        <v>7.4722068929551879E-5</v>
      </c>
      <c r="N61" s="353"/>
      <c r="O61" s="116"/>
    </row>
    <row r="62" spans="1:15" s="106" customFormat="1" ht="13" customHeight="1">
      <c r="A62" s="97">
        <v>62</v>
      </c>
      <c r="B62" s="363" t="s">
        <v>622</v>
      </c>
      <c r="C62" s="99" t="s">
        <v>117</v>
      </c>
      <c r="D62" s="125" t="s">
        <v>116</v>
      </c>
      <c r="E62" s="100">
        <v>41219</v>
      </c>
      <c r="F62" s="101" t="s">
        <v>216</v>
      </c>
      <c r="G62" s="102" t="s">
        <v>279</v>
      </c>
      <c r="H62" s="359" t="s">
        <v>623</v>
      </c>
      <c r="I62" s="103"/>
      <c r="J62" s="360" t="s">
        <v>391</v>
      </c>
      <c r="K62" s="111">
        <v>189</v>
      </c>
      <c r="L62" s="362"/>
      <c r="M62" s="104">
        <v>7.3554536602527624E-5</v>
      </c>
      <c r="N62" s="353"/>
      <c r="O62" s="107"/>
    </row>
    <row r="63" spans="1:15" s="106" customFormat="1" ht="13" customHeight="1">
      <c r="A63" s="97">
        <v>63</v>
      </c>
      <c r="B63" s="98" t="s">
        <v>640</v>
      </c>
      <c r="C63" s="99" t="s">
        <v>117</v>
      </c>
      <c r="D63" s="125" t="s">
        <v>116</v>
      </c>
      <c r="E63" s="100">
        <v>41219</v>
      </c>
      <c r="F63" s="101" t="s">
        <v>182</v>
      </c>
      <c r="G63" s="102" t="s">
        <v>143</v>
      </c>
      <c r="H63" s="359" t="s">
        <v>641</v>
      </c>
      <c r="I63" s="103"/>
      <c r="J63" s="360" t="s">
        <v>50</v>
      </c>
      <c r="K63" s="111">
        <v>4</v>
      </c>
      <c r="L63" s="362"/>
      <c r="M63" s="104">
        <v>1.5567097693656642E-6</v>
      </c>
      <c r="N63" s="353"/>
      <c r="O63" s="107"/>
    </row>
    <row r="64" spans="1:15" s="106" customFormat="1" ht="13" customHeight="1">
      <c r="A64" s="97">
        <v>64</v>
      </c>
      <c r="B64" s="99" t="s">
        <v>346</v>
      </c>
      <c r="C64" s="99" t="s">
        <v>117</v>
      </c>
      <c r="D64" s="125" t="s">
        <v>116</v>
      </c>
      <c r="E64" s="100">
        <v>41219</v>
      </c>
      <c r="F64" s="101"/>
      <c r="G64" s="102"/>
      <c r="H64" s="359"/>
      <c r="I64" s="103" t="s">
        <v>352</v>
      </c>
      <c r="J64" s="97"/>
      <c r="K64" s="361">
        <v>2569522</v>
      </c>
      <c r="L64" s="362">
        <v>2569522</v>
      </c>
      <c r="M64" s="104"/>
      <c r="N64" s="353"/>
      <c r="O64" s="107"/>
    </row>
    <row r="65" spans="1:15" s="53" customFormat="1" ht="13" customHeight="1">
      <c r="A65" s="97">
        <v>65</v>
      </c>
      <c r="B65" s="98" t="s">
        <v>583</v>
      </c>
      <c r="C65" s="99" t="s">
        <v>123</v>
      </c>
      <c r="D65" s="125" t="s">
        <v>122</v>
      </c>
      <c r="E65" s="100">
        <v>41219</v>
      </c>
      <c r="F65" s="101" t="s">
        <v>584</v>
      </c>
      <c r="G65" s="102" t="s">
        <v>585</v>
      </c>
      <c r="H65" s="359" t="s">
        <v>586</v>
      </c>
      <c r="I65" s="103"/>
      <c r="J65" s="360" t="s">
        <v>5</v>
      </c>
      <c r="K65" s="361">
        <v>905083</v>
      </c>
      <c r="L65" s="362"/>
      <c r="M65" s="104">
        <v>0.58056845589367267</v>
      </c>
      <c r="N65" s="353" t="s">
        <v>50</v>
      </c>
      <c r="O65" s="105"/>
    </row>
    <row r="66" spans="1:15" s="106" customFormat="1" ht="13" customHeight="1">
      <c r="A66" s="97">
        <v>66</v>
      </c>
      <c r="B66" s="98" t="s">
        <v>579</v>
      </c>
      <c r="C66" s="99" t="s">
        <v>123</v>
      </c>
      <c r="D66" s="125" t="s">
        <v>122</v>
      </c>
      <c r="E66" s="100">
        <v>41219</v>
      </c>
      <c r="F66" s="101" t="s">
        <v>580</v>
      </c>
      <c r="G66" s="102" t="s">
        <v>581</v>
      </c>
      <c r="H66" s="359" t="s">
        <v>582</v>
      </c>
      <c r="I66" s="103"/>
      <c r="J66" s="360" t="s">
        <v>365</v>
      </c>
      <c r="K66" s="361">
        <v>634892</v>
      </c>
      <c r="L66" s="362"/>
      <c r="M66" s="104">
        <v>0.40725355365115207</v>
      </c>
      <c r="N66" s="353"/>
      <c r="O66" s="107"/>
    </row>
    <row r="67" spans="1:15" s="53" customFormat="1" ht="13" customHeight="1">
      <c r="A67" s="97">
        <v>67</v>
      </c>
      <c r="B67" s="98" t="s">
        <v>587</v>
      </c>
      <c r="C67" s="99" t="s">
        <v>123</v>
      </c>
      <c r="D67" s="125" t="s">
        <v>122</v>
      </c>
      <c r="E67" s="100">
        <v>41219</v>
      </c>
      <c r="F67" s="101" t="s">
        <v>88</v>
      </c>
      <c r="G67" s="102" t="s">
        <v>112</v>
      </c>
      <c r="H67" s="359" t="s">
        <v>588</v>
      </c>
      <c r="I67" s="103"/>
      <c r="J67" s="360" t="s">
        <v>26</v>
      </c>
      <c r="K67" s="361">
        <v>12580</v>
      </c>
      <c r="L67" s="362"/>
      <c r="M67" s="104">
        <v>8.0694822189151735E-3</v>
      </c>
      <c r="N67" s="353"/>
      <c r="O67" s="105"/>
    </row>
    <row r="68" spans="1:15" s="53" customFormat="1" ht="13" customHeight="1">
      <c r="A68" s="97">
        <v>68</v>
      </c>
      <c r="B68" s="363" t="s">
        <v>598</v>
      </c>
      <c r="C68" s="99" t="s">
        <v>123</v>
      </c>
      <c r="D68" s="125" t="s">
        <v>122</v>
      </c>
      <c r="E68" s="100">
        <v>41219</v>
      </c>
      <c r="F68" s="101" t="s">
        <v>599</v>
      </c>
      <c r="G68" s="102" t="s">
        <v>83</v>
      </c>
      <c r="H68" s="359" t="s">
        <v>600</v>
      </c>
      <c r="I68" s="103"/>
      <c r="J68" s="360" t="s">
        <v>24</v>
      </c>
      <c r="K68" s="361">
        <v>5487</v>
      </c>
      <c r="L68" s="362"/>
      <c r="M68" s="104">
        <v>3.5196541283932879E-3</v>
      </c>
      <c r="N68" s="353"/>
      <c r="O68" s="105"/>
    </row>
    <row r="69" spans="1:15" s="53" customFormat="1" ht="13" customHeight="1">
      <c r="A69" s="97">
        <v>69</v>
      </c>
      <c r="B69" s="98" t="s">
        <v>589</v>
      </c>
      <c r="C69" s="99" t="s">
        <v>123</v>
      </c>
      <c r="D69" s="125" t="s">
        <v>122</v>
      </c>
      <c r="E69" s="100">
        <v>41219</v>
      </c>
      <c r="F69" s="101" t="s">
        <v>590</v>
      </c>
      <c r="G69" s="102" t="s">
        <v>254</v>
      </c>
      <c r="H69" s="359" t="s">
        <v>591</v>
      </c>
      <c r="I69" s="103"/>
      <c r="J69" s="360" t="s">
        <v>50</v>
      </c>
      <c r="K69" s="361">
        <v>863</v>
      </c>
      <c r="L69" s="362"/>
      <c r="M69" s="104">
        <v>5.5357417765689943E-4</v>
      </c>
      <c r="N69" s="353"/>
      <c r="O69" s="105"/>
    </row>
    <row r="70" spans="1:15" s="53" customFormat="1" ht="13" customHeight="1">
      <c r="A70" s="97">
        <v>70</v>
      </c>
      <c r="B70" s="98" t="s">
        <v>1183</v>
      </c>
      <c r="C70" s="99" t="s">
        <v>123</v>
      </c>
      <c r="D70" s="125" t="s">
        <v>122</v>
      </c>
      <c r="E70" s="100">
        <v>41219</v>
      </c>
      <c r="F70" s="101" t="s">
        <v>90</v>
      </c>
      <c r="G70" s="102" t="s">
        <v>617</v>
      </c>
      <c r="H70" s="359" t="s">
        <v>630</v>
      </c>
      <c r="I70" s="103"/>
      <c r="J70" s="360" t="s">
        <v>50</v>
      </c>
      <c r="K70" s="361">
        <v>25</v>
      </c>
      <c r="L70" s="362"/>
      <c r="M70" s="104">
        <v>1.6036331913583414E-5</v>
      </c>
      <c r="N70" s="353"/>
      <c r="O70" s="105"/>
    </row>
    <row r="71" spans="1:15" s="53" customFormat="1" ht="13" customHeight="1">
      <c r="A71" s="97">
        <v>71</v>
      </c>
      <c r="B71" s="99" t="s">
        <v>346</v>
      </c>
      <c r="C71" s="99" t="s">
        <v>123</v>
      </c>
      <c r="D71" s="125" t="s">
        <v>122</v>
      </c>
      <c r="E71" s="100">
        <v>41219</v>
      </c>
      <c r="F71" s="101" t="s">
        <v>642</v>
      </c>
      <c r="G71" s="102" t="s">
        <v>643</v>
      </c>
      <c r="H71" s="359" t="s">
        <v>644</v>
      </c>
      <c r="I71" s="103"/>
      <c r="J71" s="360" t="s">
        <v>50</v>
      </c>
      <c r="K71" s="361">
        <v>19</v>
      </c>
      <c r="L71" s="362"/>
      <c r="M71" s="104">
        <v>1.2187612254323395E-5</v>
      </c>
      <c r="N71" s="353"/>
      <c r="O71" s="105"/>
    </row>
    <row r="72" spans="1:15" s="53" customFormat="1" ht="13" customHeight="1">
      <c r="A72" s="97">
        <v>72</v>
      </c>
      <c r="B72" s="357" t="s">
        <v>1184</v>
      </c>
      <c r="C72" s="99" t="s">
        <v>123</v>
      </c>
      <c r="D72" s="125" t="s">
        <v>122</v>
      </c>
      <c r="E72" s="100">
        <v>41219</v>
      </c>
      <c r="F72" s="101" t="s">
        <v>645</v>
      </c>
      <c r="G72" s="102" t="s">
        <v>57</v>
      </c>
      <c r="H72" s="359" t="s">
        <v>646</v>
      </c>
      <c r="I72" s="103"/>
      <c r="J72" s="360" t="s">
        <v>50</v>
      </c>
      <c r="K72" s="361">
        <v>5</v>
      </c>
      <c r="L72" s="362"/>
      <c r="M72" s="104">
        <v>3.2072663827166831E-6</v>
      </c>
      <c r="N72" s="353"/>
      <c r="O72" s="105"/>
    </row>
    <row r="73" spans="1:15" s="53" customFormat="1" ht="13" customHeight="1">
      <c r="A73" s="97">
        <v>73</v>
      </c>
      <c r="B73" s="99" t="s">
        <v>346</v>
      </c>
      <c r="C73" s="99" t="s">
        <v>123</v>
      </c>
      <c r="D73" s="125" t="s">
        <v>122</v>
      </c>
      <c r="E73" s="100">
        <v>41219</v>
      </c>
      <c r="F73" s="101" t="s">
        <v>150</v>
      </c>
      <c r="G73" s="102" t="s">
        <v>170</v>
      </c>
      <c r="H73" s="359" t="s">
        <v>647</v>
      </c>
      <c r="I73" s="103"/>
      <c r="J73" s="360" t="s">
        <v>50</v>
      </c>
      <c r="K73" s="361">
        <v>5</v>
      </c>
      <c r="L73" s="362"/>
      <c r="M73" s="104">
        <v>3.2072663827166831E-6</v>
      </c>
      <c r="N73" s="353"/>
      <c r="O73" s="105"/>
    </row>
    <row r="74" spans="1:15" s="53" customFormat="1" ht="13" customHeight="1">
      <c r="A74" s="97">
        <v>74</v>
      </c>
      <c r="B74" s="352" t="s">
        <v>625</v>
      </c>
      <c r="C74" s="99" t="s">
        <v>123</v>
      </c>
      <c r="D74" s="125" t="s">
        <v>122</v>
      </c>
      <c r="E74" s="100">
        <v>41219</v>
      </c>
      <c r="F74" s="101" t="s">
        <v>85</v>
      </c>
      <c r="G74" s="102" t="s">
        <v>626</v>
      </c>
      <c r="H74" s="359" t="s">
        <v>627</v>
      </c>
      <c r="I74" s="103"/>
      <c r="J74" s="360" t="s">
        <v>50</v>
      </c>
      <c r="K74" s="361">
        <v>1</v>
      </c>
      <c r="L74" s="362"/>
      <c r="M74" s="104">
        <v>6.4145327654333663E-7</v>
      </c>
      <c r="N74" s="353"/>
      <c r="O74" s="105"/>
    </row>
    <row r="75" spans="1:15" s="106" customFormat="1" ht="13" customHeight="1">
      <c r="A75" s="97">
        <v>75</v>
      </c>
      <c r="B75" s="99" t="s">
        <v>346</v>
      </c>
      <c r="C75" s="99" t="s">
        <v>123</v>
      </c>
      <c r="D75" s="125" t="s">
        <v>122</v>
      </c>
      <c r="E75" s="100">
        <v>41219</v>
      </c>
      <c r="F75" s="101"/>
      <c r="G75" s="102"/>
      <c r="H75" s="359"/>
      <c r="I75" s="103" t="s">
        <v>352</v>
      </c>
      <c r="J75" s="360"/>
      <c r="K75" s="361">
        <v>1558960</v>
      </c>
      <c r="L75" s="362">
        <v>1558960</v>
      </c>
      <c r="M75" s="104"/>
      <c r="N75" s="353"/>
      <c r="O75" s="105"/>
    </row>
    <row r="76" spans="1:15" s="53" customFormat="1" ht="13" customHeight="1">
      <c r="A76" s="97">
        <v>76</v>
      </c>
      <c r="B76" s="98" t="s">
        <v>583</v>
      </c>
      <c r="C76" s="99" t="s">
        <v>129</v>
      </c>
      <c r="D76" s="125" t="s">
        <v>128</v>
      </c>
      <c r="E76" s="100">
        <v>41219</v>
      </c>
      <c r="F76" s="101" t="s">
        <v>584</v>
      </c>
      <c r="G76" s="102" t="s">
        <v>585</v>
      </c>
      <c r="H76" s="359" t="s">
        <v>586</v>
      </c>
      <c r="I76" s="103"/>
      <c r="J76" s="360" t="s">
        <v>5</v>
      </c>
      <c r="K76" s="361">
        <v>242584</v>
      </c>
      <c r="L76" s="362"/>
      <c r="M76" s="104">
        <v>0.58606352419906216</v>
      </c>
      <c r="N76" s="353" t="s">
        <v>50</v>
      </c>
      <c r="O76" s="105"/>
    </row>
    <row r="77" spans="1:15" s="106" customFormat="1" ht="13" customHeight="1">
      <c r="A77" s="97">
        <v>77</v>
      </c>
      <c r="B77" s="98" t="s">
        <v>579</v>
      </c>
      <c r="C77" s="99" t="s">
        <v>129</v>
      </c>
      <c r="D77" s="125" t="s">
        <v>128</v>
      </c>
      <c r="E77" s="100">
        <v>41219</v>
      </c>
      <c r="F77" s="101" t="s">
        <v>580</v>
      </c>
      <c r="G77" s="102" t="s">
        <v>581</v>
      </c>
      <c r="H77" s="359" t="s">
        <v>582</v>
      </c>
      <c r="I77" s="103"/>
      <c r="J77" s="360" t="s">
        <v>365</v>
      </c>
      <c r="K77" s="361">
        <v>165484</v>
      </c>
      <c r="L77" s="362"/>
      <c r="M77" s="104">
        <v>0.39979609635655111</v>
      </c>
      <c r="N77" s="353"/>
      <c r="O77" s="105"/>
    </row>
    <row r="78" spans="1:15" s="53" customFormat="1" ht="13" customHeight="1">
      <c r="A78" s="97">
        <v>78</v>
      </c>
      <c r="B78" s="98" t="s">
        <v>587</v>
      </c>
      <c r="C78" s="99" t="s">
        <v>129</v>
      </c>
      <c r="D78" s="125" t="s">
        <v>128</v>
      </c>
      <c r="E78" s="100">
        <v>41219</v>
      </c>
      <c r="F78" s="101" t="s">
        <v>88</v>
      </c>
      <c r="G78" s="102" t="s">
        <v>112</v>
      </c>
      <c r="H78" s="359" t="s">
        <v>588</v>
      </c>
      <c r="I78" s="103"/>
      <c r="J78" s="360" t="s">
        <v>26</v>
      </c>
      <c r="K78" s="361">
        <v>3882</v>
      </c>
      <c r="L78" s="362"/>
      <c r="M78" s="104">
        <v>9.3786012306696209E-3</v>
      </c>
      <c r="N78" s="353"/>
      <c r="O78" s="105"/>
    </row>
    <row r="79" spans="1:15" s="53" customFormat="1" ht="13" customHeight="1">
      <c r="A79" s="97">
        <v>79</v>
      </c>
      <c r="B79" s="98" t="s">
        <v>589</v>
      </c>
      <c r="C79" s="99" t="s">
        <v>129</v>
      </c>
      <c r="D79" s="125" t="s">
        <v>128</v>
      </c>
      <c r="E79" s="100">
        <v>41219</v>
      </c>
      <c r="F79" s="101" t="s">
        <v>590</v>
      </c>
      <c r="G79" s="102" t="s">
        <v>254</v>
      </c>
      <c r="H79" s="359" t="s">
        <v>591</v>
      </c>
      <c r="I79" s="103"/>
      <c r="J79" s="360" t="s">
        <v>19</v>
      </c>
      <c r="K79" s="361">
        <v>1940</v>
      </c>
      <c r="L79" s="362"/>
      <c r="M79" s="104">
        <v>4.6868846953887332E-3</v>
      </c>
      <c r="N79" s="353"/>
      <c r="O79" s="105"/>
    </row>
    <row r="80" spans="1:15" s="106" customFormat="1" ht="13" customHeight="1">
      <c r="A80" s="97">
        <v>80</v>
      </c>
      <c r="B80" s="352" t="s">
        <v>592</v>
      </c>
      <c r="C80" s="99" t="s">
        <v>129</v>
      </c>
      <c r="D80" s="125" t="s">
        <v>128</v>
      </c>
      <c r="E80" s="100">
        <v>41219</v>
      </c>
      <c r="F80" s="101" t="s">
        <v>596</v>
      </c>
      <c r="G80" s="102" t="s">
        <v>594</v>
      </c>
      <c r="H80" s="359" t="s">
        <v>597</v>
      </c>
      <c r="I80" s="103"/>
      <c r="J80" s="360" t="s">
        <v>50</v>
      </c>
      <c r="K80" s="361">
        <v>23</v>
      </c>
      <c r="L80" s="362"/>
      <c r="M80" s="104">
        <v>5.5566158759763334E-5</v>
      </c>
      <c r="N80" s="353"/>
      <c r="O80" s="107"/>
    </row>
    <row r="81" spans="1:15" s="53" customFormat="1" ht="13" customHeight="1">
      <c r="A81" s="97">
        <v>81</v>
      </c>
      <c r="B81" s="98" t="s">
        <v>1183</v>
      </c>
      <c r="C81" s="99" t="s">
        <v>129</v>
      </c>
      <c r="D81" s="125" t="s">
        <v>128</v>
      </c>
      <c r="E81" s="100">
        <v>41219</v>
      </c>
      <c r="F81" s="101" t="s">
        <v>90</v>
      </c>
      <c r="G81" s="102" t="s">
        <v>617</v>
      </c>
      <c r="H81" s="359" t="s">
        <v>630</v>
      </c>
      <c r="I81" s="103"/>
      <c r="J81" s="360" t="s">
        <v>50</v>
      </c>
      <c r="K81" s="361">
        <v>7</v>
      </c>
      <c r="L81" s="362"/>
      <c r="M81" s="104">
        <v>1.6911439622536669E-5</v>
      </c>
      <c r="N81" s="353"/>
      <c r="O81" s="113"/>
    </row>
    <row r="82" spans="1:15" s="53" customFormat="1" ht="13" customHeight="1">
      <c r="A82" s="97">
        <v>82</v>
      </c>
      <c r="B82" s="363" t="s">
        <v>601</v>
      </c>
      <c r="C82" s="99" t="s">
        <v>129</v>
      </c>
      <c r="D82" s="125" t="s">
        <v>128</v>
      </c>
      <c r="E82" s="100">
        <v>41219</v>
      </c>
      <c r="F82" s="101" t="s">
        <v>590</v>
      </c>
      <c r="G82" s="102" t="s">
        <v>99</v>
      </c>
      <c r="H82" s="359" t="s">
        <v>602</v>
      </c>
      <c r="I82" s="103"/>
      <c r="J82" s="360" t="s">
        <v>50</v>
      </c>
      <c r="K82" s="361">
        <v>1</v>
      </c>
      <c r="L82" s="362"/>
      <c r="M82" s="104">
        <v>2.4159199460766668E-6</v>
      </c>
      <c r="N82" s="353"/>
      <c r="O82" s="113"/>
    </row>
    <row r="83" spans="1:15" s="53" customFormat="1" ht="13" customHeight="1">
      <c r="A83" s="97">
        <v>83</v>
      </c>
      <c r="B83" s="99" t="s">
        <v>346</v>
      </c>
      <c r="C83" s="99" t="s">
        <v>129</v>
      </c>
      <c r="D83" s="125" t="s">
        <v>128</v>
      </c>
      <c r="E83" s="100">
        <v>41219</v>
      </c>
      <c r="F83" s="101"/>
      <c r="G83" s="102"/>
      <c r="H83" s="359"/>
      <c r="I83" s="103" t="s">
        <v>352</v>
      </c>
      <c r="J83" s="97"/>
      <c r="K83" s="361">
        <v>413921</v>
      </c>
      <c r="L83" s="362">
        <v>413921</v>
      </c>
      <c r="M83" s="104"/>
      <c r="N83" s="353"/>
      <c r="O83" s="105"/>
    </row>
    <row r="84" spans="1:15" s="53" customFormat="1" ht="13" customHeight="1">
      <c r="A84" s="97">
        <v>84</v>
      </c>
      <c r="B84" s="98" t="s">
        <v>583</v>
      </c>
      <c r="C84" s="99" t="s">
        <v>133</v>
      </c>
      <c r="D84" s="125" t="s">
        <v>89</v>
      </c>
      <c r="E84" s="100">
        <v>41219</v>
      </c>
      <c r="F84" s="101" t="s">
        <v>584</v>
      </c>
      <c r="G84" s="102" t="s">
        <v>585</v>
      </c>
      <c r="H84" s="359" t="s">
        <v>586</v>
      </c>
      <c r="I84" s="103"/>
      <c r="J84" s="360" t="s">
        <v>5</v>
      </c>
      <c r="K84" s="361">
        <v>267070</v>
      </c>
      <c r="L84" s="362"/>
      <c r="M84" s="104">
        <v>0.9091311392818725</v>
      </c>
      <c r="N84" s="353" t="s">
        <v>50</v>
      </c>
      <c r="O84" s="105"/>
    </row>
    <row r="85" spans="1:15" s="53" customFormat="1" ht="13" customHeight="1">
      <c r="A85" s="97">
        <v>85</v>
      </c>
      <c r="B85" s="98" t="s">
        <v>579</v>
      </c>
      <c r="C85" s="99" t="s">
        <v>133</v>
      </c>
      <c r="D85" s="125" t="s">
        <v>89</v>
      </c>
      <c r="E85" s="100">
        <v>41219</v>
      </c>
      <c r="F85" s="101" t="s">
        <v>580</v>
      </c>
      <c r="G85" s="102" t="s">
        <v>581</v>
      </c>
      <c r="H85" s="359" t="s">
        <v>582</v>
      </c>
      <c r="I85" s="103"/>
      <c r="J85" s="360" t="s">
        <v>365</v>
      </c>
      <c r="K85" s="361">
        <v>21381</v>
      </c>
      <c r="L85" s="362"/>
      <c r="M85" s="104">
        <v>7.2782914176005228E-2</v>
      </c>
      <c r="N85" s="353"/>
      <c r="O85" s="105"/>
    </row>
    <row r="86" spans="1:15" s="53" customFormat="1" ht="13" customHeight="1">
      <c r="A86" s="97">
        <v>86</v>
      </c>
      <c r="B86" s="98" t="s">
        <v>589</v>
      </c>
      <c r="C86" s="99" t="s">
        <v>133</v>
      </c>
      <c r="D86" s="125" t="s">
        <v>89</v>
      </c>
      <c r="E86" s="100">
        <v>41219</v>
      </c>
      <c r="F86" s="101" t="s">
        <v>590</v>
      </c>
      <c r="G86" s="102" t="s">
        <v>254</v>
      </c>
      <c r="H86" s="359" t="s">
        <v>591</v>
      </c>
      <c r="I86" s="103"/>
      <c r="J86" s="360" t="s">
        <v>15</v>
      </c>
      <c r="K86" s="361">
        <v>2458</v>
      </c>
      <c r="L86" s="362"/>
      <c r="M86" s="104">
        <v>8.367260794379161E-3</v>
      </c>
      <c r="N86" s="353"/>
      <c r="O86" s="105"/>
    </row>
    <row r="87" spans="1:15" s="53" customFormat="1" ht="13" customHeight="1">
      <c r="A87" s="97">
        <v>87</v>
      </c>
      <c r="B87" s="98" t="s">
        <v>587</v>
      </c>
      <c r="C87" s="99" t="s">
        <v>133</v>
      </c>
      <c r="D87" s="125" t="s">
        <v>89</v>
      </c>
      <c r="E87" s="100">
        <v>41219</v>
      </c>
      <c r="F87" s="101" t="s">
        <v>88</v>
      </c>
      <c r="G87" s="102" t="s">
        <v>112</v>
      </c>
      <c r="H87" s="359" t="s">
        <v>588</v>
      </c>
      <c r="I87" s="103"/>
      <c r="J87" s="360" t="s">
        <v>26</v>
      </c>
      <c r="K87" s="361">
        <v>2083</v>
      </c>
      <c r="L87" s="362"/>
      <c r="M87" s="104">
        <v>7.0907258888087037E-3</v>
      </c>
      <c r="N87" s="353"/>
      <c r="O87" s="116"/>
    </row>
    <row r="88" spans="1:15" s="53" customFormat="1" ht="13" customHeight="1">
      <c r="A88" s="97">
        <v>88</v>
      </c>
      <c r="B88" s="99" t="s">
        <v>346</v>
      </c>
      <c r="C88" s="99" t="s">
        <v>133</v>
      </c>
      <c r="D88" s="125" t="s">
        <v>89</v>
      </c>
      <c r="E88" s="100">
        <v>41219</v>
      </c>
      <c r="F88" s="101"/>
      <c r="G88" s="102" t="s">
        <v>134</v>
      </c>
      <c r="H88" s="102" t="s">
        <v>134</v>
      </c>
      <c r="I88" s="103"/>
      <c r="J88" s="360" t="s">
        <v>50</v>
      </c>
      <c r="K88" s="361">
        <v>772</v>
      </c>
      <c r="L88" s="362"/>
      <c r="M88" s="104">
        <v>2.6279598589343828E-3</v>
      </c>
      <c r="N88" s="353"/>
      <c r="O88" s="105"/>
    </row>
    <row r="89" spans="1:15" s="106" customFormat="1" ht="13" customHeight="1">
      <c r="A89" s="97">
        <v>89</v>
      </c>
      <c r="B89" s="99" t="s">
        <v>346</v>
      </c>
      <c r="C89" s="99" t="s">
        <v>133</v>
      </c>
      <c r="D89" s="125" t="s">
        <v>89</v>
      </c>
      <c r="E89" s="100">
        <v>41219</v>
      </c>
      <c r="F89" s="101"/>
      <c r="G89" s="102"/>
      <c r="H89" s="359"/>
      <c r="I89" s="103" t="s">
        <v>352</v>
      </c>
      <c r="J89" s="97"/>
      <c r="K89" s="361">
        <v>293764</v>
      </c>
      <c r="L89" s="362">
        <v>293764</v>
      </c>
      <c r="M89" s="104"/>
      <c r="N89" s="353"/>
      <c r="O89" s="105"/>
    </row>
    <row r="90" spans="1:15" s="53" customFormat="1" ht="13" customHeight="1">
      <c r="A90" s="97">
        <v>90</v>
      </c>
      <c r="B90" s="98" t="s">
        <v>583</v>
      </c>
      <c r="C90" s="99" t="s">
        <v>137</v>
      </c>
      <c r="D90" s="125" t="s">
        <v>136</v>
      </c>
      <c r="E90" s="100">
        <v>41219</v>
      </c>
      <c r="F90" s="101" t="s">
        <v>584</v>
      </c>
      <c r="G90" s="102" t="s">
        <v>585</v>
      </c>
      <c r="H90" s="359" t="s">
        <v>586</v>
      </c>
      <c r="I90" s="117"/>
      <c r="J90" s="360" t="s">
        <v>5</v>
      </c>
      <c r="K90" s="118">
        <v>4237756</v>
      </c>
      <c r="L90" s="362"/>
      <c r="M90" s="104">
        <v>0.50007865068698687</v>
      </c>
      <c r="N90" s="353" t="s">
        <v>50</v>
      </c>
      <c r="O90" s="105"/>
    </row>
    <row r="91" spans="1:15" s="53" customFormat="1" ht="13" customHeight="1">
      <c r="A91" s="97">
        <v>91</v>
      </c>
      <c r="B91" s="98" t="s">
        <v>579</v>
      </c>
      <c r="C91" s="99" t="s">
        <v>137</v>
      </c>
      <c r="D91" s="125" t="s">
        <v>136</v>
      </c>
      <c r="E91" s="100">
        <v>41219</v>
      </c>
      <c r="F91" s="101" t="s">
        <v>580</v>
      </c>
      <c r="G91" s="102" t="s">
        <v>581</v>
      </c>
      <c r="H91" s="359" t="s">
        <v>582</v>
      </c>
      <c r="I91" s="117"/>
      <c r="J91" s="360" t="s">
        <v>365</v>
      </c>
      <c r="K91" s="361">
        <v>4163447</v>
      </c>
      <c r="L91" s="362"/>
      <c r="M91" s="104">
        <v>0.49130977761975525</v>
      </c>
      <c r="N91" s="353"/>
      <c r="O91" s="107"/>
    </row>
    <row r="92" spans="1:15" s="106" customFormat="1" ht="13" customHeight="1">
      <c r="A92" s="97">
        <v>92</v>
      </c>
      <c r="B92" s="98" t="s">
        <v>587</v>
      </c>
      <c r="C92" s="99" t="s">
        <v>137</v>
      </c>
      <c r="D92" s="125" t="s">
        <v>136</v>
      </c>
      <c r="E92" s="100">
        <v>41219</v>
      </c>
      <c r="F92" s="101" t="s">
        <v>88</v>
      </c>
      <c r="G92" s="102" t="s">
        <v>112</v>
      </c>
      <c r="H92" s="359" t="s">
        <v>588</v>
      </c>
      <c r="I92" s="117"/>
      <c r="J92" s="360" t="s">
        <v>381</v>
      </c>
      <c r="K92" s="361">
        <v>44726</v>
      </c>
      <c r="L92" s="362"/>
      <c r="M92" s="104">
        <v>5.2779154181189702E-3</v>
      </c>
      <c r="N92" s="353"/>
      <c r="O92" s="105"/>
    </row>
    <row r="93" spans="1:15" s="106" customFormat="1" ht="13" customHeight="1">
      <c r="A93" s="97">
        <v>93</v>
      </c>
      <c r="B93" s="98" t="s">
        <v>589</v>
      </c>
      <c r="C93" s="99" t="s">
        <v>137</v>
      </c>
      <c r="D93" s="125" t="s">
        <v>136</v>
      </c>
      <c r="E93" s="100">
        <v>41219</v>
      </c>
      <c r="F93" s="101" t="s">
        <v>590</v>
      </c>
      <c r="G93" s="102" t="s">
        <v>254</v>
      </c>
      <c r="H93" s="359" t="s">
        <v>591</v>
      </c>
      <c r="I93" s="103"/>
      <c r="J93" s="360" t="s">
        <v>376</v>
      </c>
      <c r="K93" s="361">
        <v>8947</v>
      </c>
      <c r="L93" s="362"/>
      <c r="M93" s="104">
        <v>1.0557954935811482E-3</v>
      </c>
      <c r="N93" s="353"/>
      <c r="O93" s="107"/>
    </row>
    <row r="94" spans="1:15" s="106" customFormat="1" ht="13" customHeight="1">
      <c r="A94" s="97">
        <v>94</v>
      </c>
      <c r="B94" s="363" t="s">
        <v>614</v>
      </c>
      <c r="C94" s="99" t="s">
        <v>137</v>
      </c>
      <c r="D94" s="125" t="s">
        <v>136</v>
      </c>
      <c r="E94" s="100">
        <v>41219</v>
      </c>
      <c r="F94" s="101" t="s">
        <v>615</v>
      </c>
      <c r="G94" s="102" t="s">
        <v>179</v>
      </c>
      <c r="H94" s="359" t="s">
        <v>616</v>
      </c>
      <c r="I94" s="117"/>
      <c r="J94" s="360" t="s">
        <v>388</v>
      </c>
      <c r="K94" s="361">
        <v>8154</v>
      </c>
      <c r="L94" s="362"/>
      <c r="M94" s="104">
        <v>9.6221710681353319E-4</v>
      </c>
      <c r="N94" s="353"/>
      <c r="O94" s="105"/>
    </row>
    <row r="95" spans="1:15" s="106" customFormat="1" ht="13" customHeight="1">
      <c r="A95" s="97">
        <v>95</v>
      </c>
      <c r="B95" s="363" t="s">
        <v>637</v>
      </c>
      <c r="C95" s="99" t="s">
        <v>137</v>
      </c>
      <c r="D95" s="125" t="s">
        <v>136</v>
      </c>
      <c r="E95" s="100">
        <v>41219</v>
      </c>
      <c r="F95" s="101" t="s">
        <v>638</v>
      </c>
      <c r="G95" s="102" t="s">
        <v>329</v>
      </c>
      <c r="H95" s="359" t="s">
        <v>639</v>
      </c>
      <c r="I95" s="117"/>
      <c r="J95" s="360" t="s">
        <v>385</v>
      </c>
      <c r="K95" s="361">
        <v>3856</v>
      </c>
      <c r="L95" s="362"/>
      <c r="M95" s="104">
        <v>4.5502933086497227E-4</v>
      </c>
      <c r="N95" s="353"/>
      <c r="O95" s="105"/>
    </row>
    <row r="96" spans="1:15" s="53" customFormat="1" ht="13" customHeight="1">
      <c r="A96" s="97">
        <v>96</v>
      </c>
      <c r="B96" s="352" t="s">
        <v>592</v>
      </c>
      <c r="C96" s="99" t="s">
        <v>137</v>
      </c>
      <c r="D96" s="125" t="s">
        <v>136</v>
      </c>
      <c r="E96" s="100">
        <v>41219</v>
      </c>
      <c r="F96" s="101" t="s">
        <v>593</v>
      </c>
      <c r="G96" s="102" t="s">
        <v>594</v>
      </c>
      <c r="H96" s="359" t="s">
        <v>595</v>
      </c>
      <c r="I96" s="117"/>
      <c r="J96" s="360" t="s">
        <v>374</v>
      </c>
      <c r="K96" s="361">
        <v>2607</v>
      </c>
      <c r="L96" s="362"/>
      <c r="M96" s="104">
        <v>3.0764042156768227E-4</v>
      </c>
      <c r="N96" s="353"/>
      <c r="O96" s="107"/>
    </row>
    <row r="97" spans="1:15" s="106" customFormat="1" ht="13" customHeight="1">
      <c r="A97" s="97">
        <v>97</v>
      </c>
      <c r="B97" s="363" t="s">
        <v>598</v>
      </c>
      <c r="C97" s="99" t="s">
        <v>137</v>
      </c>
      <c r="D97" s="125" t="s">
        <v>136</v>
      </c>
      <c r="E97" s="100">
        <v>41219</v>
      </c>
      <c r="F97" s="101" t="s">
        <v>599</v>
      </c>
      <c r="G97" s="102" t="s">
        <v>83</v>
      </c>
      <c r="H97" s="359" t="s">
        <v>600</v>
      </c>
      <c r="I97" s="117"/>
      <c r="J97" s="360" t="s">
        <v>379</v>
      </c>
      <c r="K97" s="361">
        <v>1754</v>
      </c>
      <c r="L97" s="362"/>
      <c r="M97" s="104">
        <v>2.06981702888268E-4</v>
      </c>
      <c r="N97" s="353"/>
      <c r="O97" s="105"/>
    </row>
    <row r="98" spans="1:15" s="53" customFormat="1" ht="13" customHeight="1">
      <c r="A98" s="97">
        <v>98</v>
      </c>
      <c r="B98" s="98" t="s">
        <v>1183</v>
      </c>
      <c r="C98" s="99" t="s">
        <v>137</v>
      </c>
      <c r="D98" s="125" t="s">
        <v>136</v>
      </c>
      <c r="E98" s="100">
        <v>41219</v>
      </c>
      <c r="F98" s="108" t="s">
        <v>90</v>
      </c>
      <c r="G98" s="102" t="s">
        <v>617</v>
      </c>
      <c r="H98" s="359" t="s">
        <v>630</v>
      </c>
      <c r="I98" s="103"/>
      <c r="J98" s="360" t="s">
        <v>371</v>
      </c>
      <c r="K98" s="361">
        <v>946</v>
      </c>
      <c r="L98" s="362"/>
      <c r="M98" s="104">
        <v>1.1163323314270327E-4</v>
      </c>
      <c r="N98" s="353"/>
      <c r="O98" s="105"/>
    </row>
    <row r="99" spans="1:15" s="53" customFormat="1" ht="13" customHeight="1">
      <c r="A99" s="97">
        <v>99</v>
      </c>
      <c r="B99" s="363" t="s">
        <v>648</v>
      </c>
      <c r="C99" s="99" t="s">
        <v>137</v>
      </c>
      <c r="D99" s="125" t="s">
        <v>136</v>
      </c>
      <c r="E99" s="100">
        <v>41219</v>
      </c>
      <c r="F99" s="101" t="s">
        <v>298</v>
      </c>
      <c r="G99" s="102" t="s">
        <v>172</v>
      </c>
      <c r="H99" s="359" t="s">
        <v>649</v>
      </c>
      <c r="I99" s="117"/>
      <c r="J99" s="97" t="s">
        <v>43</v>
      </c>
      <c r="K99" s="361">
        <v>820</v>
      </c>
      <c r="L99" s="362"/>
      <c r="M99" s="104">
        <v>9.6764536127924604E-5</v>
      </c>
      <c r="N99" s="353"/>
      <c r="O99" s="105"/>
    </row>
    <row r="100" spans="1:15" s="53" customFormat="1" ht="13" customHeight="1">
      <c r="A100" s="97">
        <v>100</v>
      </c>
      <c r="B100" s="352" t="s">
        <v>620</v>
      </c>
      <c r="C100" s="99" t="s">
        <v>137</v>
      </c>
      <c r="D100" s="125" t="s">
        <v>136</v>
      </c>
      <c r="E100" s="100">
        <v>41219</v>
      </c>
      <c r="F100" s="101" t="s">
        <v>94</v>
      </c>
      <c r="G100" s="102" t="s">
        <v>131</v>
      </c>
      <c r="H100" s="359" t="s">
        <v>621</v>
      </c>
      <c r="I100" s="117"/>
      <c r="J100" s="360" t="s">
        <v>392</v>
      </c>
      <c r="K100" s="361">
        <v>799</v>
      </c>
      <c r="L100" s="362"/>
      <c r="M100" s="104">
        <v>9.4286419958794829E-5</v>
      </c>
      <c r="N100" s="353"/>
      <c r="O100" s="107"/>
    </row>
    <row r="101" spans="1:15" s="53" customFormat="1" ht="13" customHeight="1">
      <c r="A101" s="97">
        <v>101</v>
      </c>
      <c r="B101" s="363" t="s">
        <v>611</v>
      </c>
      <c r="C101" s="99" t="s">
        <v>137</v>
      </c>
      <c r="D101" s="125" t="s">
        <v>136</v>
      </c>
      <c r="E101" s="100">
        <v>41219</v>
      </c>
      <c r="F101" s="101" t="s">
        <v>612</v>
      </c>
      <c r="G101" s="102" t="s">
        <v>306</v>
      </c>
      <c r="H101" s="359" t="s">
        <v>613</v>
      </c>
      <c r="I101" s="117"/>
      <c r="J101" s="360" t="s">
        <v>393</v>
      </c>
      <c r="K101" s="361">
        <v>322</v>
      </c>
      <c r="L101" s="362"/>
      <c r="M101" s="104">
        <v>3.7997781259989904E-5</v>
      </c>
      <c r="N101" s="353"/>
      <c r="O101" s="105"/>
    </row>
    <row r="102" spans="1:15" s="106" customFormat="1" ht="13" customHeight="1">
      <c r="A102" s="97">
        <v>102</v>
      </c>
      <c r="B102" s="363" t="s">
        <v>601</v>
      </c>
      <c r="C102" s="99" t="s">
        <v>137</v>
      </c>
      <c r="D102" s="125" t="s">
        <v>136</v>
      </c>
      <c r="E102" s="100">
        <v>41219</v>
      </c>
      <c r="F102" s="101" t="s">
        <v>590</v>
      </c>
      <c r="G102" s="102" t="s">
        <v>99</v>
      </c>
      <c r="H102" s="359" t="s">
        <v>602</v>
      </c>
      <c r="I102" s="117"/>
      <c r="J102" s="360" t="s">
        <v>50</v>
      </c>
      <c r="K102" s="111">
        <v>36</v>
      </c>
      <c r="L102" s="362"/>
      <c r="M102" s="104">
        <v>4.2481991470796167E-6</v>
      </c>
      <c r="N102" s="353"/>
      <c r="O102" s="107"/>
    </row>
    <row r="103" spans="1:15" s="106" customFormat="1" ht="13" customHeight="1">
      <c r="A103" s="97">
        <v>103</v>
      </c>
      <c r="B103" s="99" t="s">
        <v>1186</v>
      </c>
      <c r="C103" s="99" t="s">
        <v>137</v>
      </c>
      <c r="D103" s="125" t="s">
        <v>136</v>
      </c>
      <c r="E103" s="100">
        <v>41219</v>
      </c>
      <c r="F103" s="108" t="s">
        <v>72</v>
      </c>
      <c r="G103" s="102" t="s">
        <v>171</v>
      </c>
      <c r="H103" s="359" t="s">
        <v>650</v>
      </c>
      <c r="I103" s="103"/>
      <c r="J103" s="360" t="s">
        <v>50</v>
      </c>
      <c r="K103" s="361">
        <v>3</v>
      </c>
      <c r="L103" s="362"/>
      <c r="M103" s="104">
        <v>3.5401659558996806E-7</v>
      </c>
      <c r="N103" s="353"/>
      <c r="O103" s="107"/>
    </row>
    <row r="104" spans="1:15" s="106" customFormat="1" ht="13" customHeight="1">
      <c r="A104" s="97">
        <v>104</v>
      </c>
      <c r="B104" s="352" t="s">
        <v>625</v>
      </c>
      <c r="C104" s="99" t="s">
        <v>137</v>
      </c>
      <c r="D104" s="125" t="s">
        <v>136</v>
      </c>
      <c r="E104" s="100">
        <v>41219</v>
      </c>
      <c r="F104" s="101" t="s">
        <v>169</v>
      </c>
      <c r="G104" s="102" t="s">
        <v>626</v>
      </c>
      <c r="H104" s="359" t="s">
        <v>651</v>
      </c>
      <c r="I104" s="117"/>
      <c r="J104" s="360" t="s">
        <v>50</v>
      </c>
      <c r="K104" s="111">
        <v>3</v>
      </c>
      <c r="L104" s="362"/>
      <c r="M104" s="104">
        <v>3.5401659558996806E-7</v>
      </c>
      <c r="N104" s="353"/>
      <c r="O104" s="107"/>
    </row>
    <row r="105" spans="1:15" s="106" customFormat="1" ht="13" customHeight="1">
      <c r="A105" s="97">
        <v>105</v>
      </c>
      <c r="B105" s="352" t="s">
        <v>652</v>
      </c>
      <c r="C105" s="99" t="s">
        <v>137</v>
      </c>
      <c r="D105" s="125" t="s">
        <v>136</v>
      </c>
      <c r="E105" s="100">
        <v>41219</v>
      </c>
      <c r="F105" s="108" t="s">
        <v>653</v>
      </c>
      <c r="G105" s="102" t="s">
        <v>654</v>
      </c>
      <c r="H105" s="359" t="s">
        <v>655</v>
      </c>
      <c r="I105" s="103"/>
      <c r="J105" s="360" t="s">
        <v>50</v>
      </c>
      <c r="K105" s="361">
        <v>2</v>
      </c>
      <c r="L105" s="362"/>
      <c r="M105" s="104">
        <v>2.3601106372664537E-7</v>
      </c>
      <c r="N105" s="353"/>
      <c r="O105" s="107"/>
    </row>
    <row r="106" spans="1:15" s="106" customFormat="1" ht="13" customHeight="1">
      <c r="A106" s="97">
        <v>106</v>
      </c>
      <c r="B106" s="99" t="s">
        <v>346</v>
      </c>
      <c r="C106" s="99" t="s">
        <v>137</v>
      </c>
      <c r="D106" s="125" t="s">
        <v>136</v>
      </c>
      <c r="E106" s="100">
        <v>41219</v>
      </c>
      <c r="F106" s="101" t="s">
        <v>656</v>
      </c>
      <c r="G106" s="102" t="s">
        <v>657</v>
      </c>
      <c r="H106" s="359" t="s">
        <v>658</v>
      </c>
      <c r="I106" s="117"/>
      <c r="J106" s="360" t="s">
        <v>50</v>
      </c>
      <c r="K106" s="111">
        <v>1</v>
      </c>
      <c r="L106" s="362"/>
      <c r="M106" s="104">
        <v>1.1800553186332269E-7</v>
      </c>
      <c r="N106" s="353"/>
      <c r="O106" s="107"/>
    </row>
    <row r="107" spans="1:15" s="53" customFormat="1" ht="13" customHeight="1">
      <c r="A107" s="97">
        <v>107</v>
      </c>
      <c r="B107" s="99" t="s">
        <v>346</v>
      </c>
      <c r="C107" s="99" t="s">
        <v>137</v>
      </c>
      <c r="D107" s="125" t="s">
        <v>136</v>
      </c>
      <c r="E107" s="100">
        <v>41219</v>
      </c>
      <c r="F107" s="101"/>
      <c r="G107" s="102"/>
      <c r="H107" s="359"/>
      <c r="I107" s="103" t="s">
        <v>352</v>
      </c>
      <c r="J107" s="97"/>
      <c r="K107" s="361">
        <v>8474179</v>
      </c>
      <c r="L107" s="362">
        <v>8474179</v>
      </c>
      <c r="M107" s="104"/>
      <c r="N107" s="353"/>
      <c r="O107" s="105"/>
    </row>
    <row r="108" spans="1:15" s="53" customFormat="1" ht="13" customHeight="1">
      <c r="A108" s="97">
        <v>108</v>
      </c>
      <c r="B108" s="98" t="s">
        <v>579</v>
      </c>
      <c r="C108" s="99" t="s">
        <v>146</v>
      </c>
      <c r="D108" s="125" t="s">
        <v>145</v>
      </c>
      <c r="E108" s="100">
        <v>41219</v>
      </c>
      <c r="F108" s="101" t="s">
        <v>580</v>
      </c>
      <c r="G108" s="102" t="s">
        <v>581</v>
      </c>
      <c r="H108" s="359" t="s">
        <v>582</v>
      </c>
      <c r="I108" s="103"/>
      <c r="J108" s="360" t="s">
        <v>365</v>
      </c>
      <c r="K108" s="361">
        <v>2078688</v>
      </c>
      <c r="L108" s="362"/>
      <c r="M108" s="104">
        <v>0.53299008987064267</v>
      </c>
      <c r="N108" s="353" t="s">
        <v>50</v>
      </c>
      <c r="O108" s="105"/>
    </row>
    <row r="109" spans="1:15" s="53" customFormat="1" ht="13" customHeight="1">
      <c r="A109" s="97">
        <v>109</v>
      </c>
      <c r="B109" s="98" t="s">
        <v>583</v>
      </c>
      <c r="C109" s="99" t="s">
        <v>146</v>
      </c>
      <c r="D109" s="125" t="s">
        <v>145</v>
      </c>
      <c r="E109" s="100">
        <v>41219</v>
      </c>
      <c r="F109" s="101" t="s">
        <v>584</v>
      </c>
      <c r="G109" s="102" t="s">
        <v>585</v>
      </c>
      <c r="H109" s="359" t="s">
        <v>586</v>
      </c>
      <c r="I109" s="117"/>
      <c r="J109" s="360" t="s">
        <v>5</v>
      </c>
      <c r="K109" s="361">
        <v>1773827</v>
      </c>
      <c r="L109" s="362"/>
      <c r="M109" s="104">
        <v>0.45482160485121986</v>
      </c>
      <c r="N109" s="353"/>
      <c r="O109" s="105"/>
    </row>
    <row r="110" spans="1:15" s="53" customFormat="1" ht="13" customHeight="1">
      <c r="A110" s="97">
        <v>110</v>
      </c>
      <c r="B110" s="98" t="s">
        <v>587</v>
      </c>
      <c r="C110" s="99" t="s">
        <v>146</v>
      </c>
      <c r="D110" s="125" t="s">
        <v>145</v>
      </c>
      <c r="E110" s="100">
        <v>41219</v>
      </c>
      <c r="F110" s="101" t="s">
        <v>88</v>
      </c>
      <c r="G110" s="102" t="s">
        <v>112</v>
      </c>
      <c r="H110" s="359" t="s">
        <v>588</v>
      </c>
      <c r="I110" s="117"/>
      <c r="J110" s="360" t="s">
        <v>26</v>
      </c>
      <c r="K110" s="361">
        <v>45324</v>
      </c>
      <c r="L110" s="362"/>
      <c r="M110" s="104">
        <v>1.1621389469365778E-2</v>
      </c>
      <c r="N110" s="353"/>
      <c r="O110" s="105"/>
    </row>
    <row r="111" spans="1:15" s="53" customFormat="1" ht="13" customHeight="1">
      <c r="A111" s="97">
        <v>111</v>
      </c>
      <c r="B111" s="98" t="s">
        <v>589</v>
      </c>
      <c r="C111" s="99" t="s">
        <v>146</v>
      </c>
      <c r="D111" s="125" t="s">
        <v>145</v>
      </c>
      <c r="E111" s="100">
        <v>41219</v>
      </c>
      <c r="F111" s="101" t="s">
        <v>590</v>
      </c>
      <c r="G111" s="53" t="s">
        <v>254</v>
      </c>
      <c r="H111" s="359" t="s">
        <v>591</v>
      </c>
      <c r="I111" s="103"/>
      <c r="J111" s="360" t="s">
        <v>50</v>
      </c>
      <c r="K111" s="361">
        <v>1516</v>
      </c>
      <c r="L111" s="362"/>
      <c r="M111" s="104">
        <v>3.8871296521839462E-4</v>
      </c>
      <c r="N111" s="353"/>
      <c r="O111" s="105"/>
    </row>
    <row r="112" spans="1:15" s="53" customFormat="1" ht="13" customHeight="1">
      <c r="A112" s="97">
        <v>112</v>
      </c>
      <c r="B112" s="352" t="s">
        <v>592</v>
      </c>
      <c r="C112" s="99" t="s">
        <v>146</v>
      </c>
      <c r="D112" s="125" t="s">
        <v>145</v>
      </c>
      <c r="E112" s="100">
        <v>41219</v>
      </c>
      <c r="F112" s="101" t="s">
        <v>596</v>
      </c>
      <c r="G112" s="102" t="s">
        <v>594</v>
      </c>
      <c r="H112" s="359" t="s">
        <v>597</v>
      </c>
      <c r="I112" s="103"/>
      <c r="J112" s="360" t="s">
        <v>50</v>
      </c>
      <c r="K112" s="361">
        <v>432</v>
      </c>
      <c r="L112" s="362"/>
      <c r="M112" s="104">
        <v>1.1076781066909399E-4</v>
      </c>
      <c r="N112" s="353"/>
      <c r="O112" s="105"/>
    </row>
    <row r="113" spans="1:15" s="53" customFormat="1" ht="13" customHeight="1">
      <c r="A113" s="97">
        <v>113</v>
      </c>
      <c r="B113" s="363" t="s">
        <v>598</v>
      </c>
      <c r="C113" s="99" t="s">
        <v>146</v>
      </c>
      <c r="D113" s="125" t="s">
        <v>145</v>
      </c>
      <c r="E113" s="100">
        <v>41219</v>
      </c>
      <c r="F113" s="101" t="s">
        <v>599</v>
      </c>
      <c r="G113" s="102" t="s">
        <v>83</v>
      </c>
      <c r="H113" s="359" t="s">
        <v>600</v>
      </c>
      <c r="I113" s="117"/>
      <c r="J113" s="360" t="s">
        <v>50</v>
      </c>
      <c r="K113" s="361">
        <v>154</v>
      </c>
      <c r="L113" s="362"/>
      <c r="M113" s="104">
        <v>3.9486673247778877E-5</v>
      </c>
      <c r="N113" s="353"/>
      <c r="O113" s="105"/>
    </row>
    <row r="114" spans="1:15" s="53" customFormat="1" ht="13" customHeight="1">
      <c r="A114" s="97">
        <v>114</v>
      </c>
      <c r="B114" s="352" t="s">
        <v>659</v>
      </c>
      <c r="C114" s="99" t="s">
        <v>146</v>
      </c>
      <c r="D114" s="125" t="s">
        <v>145</v>
      </c>
      <c r="E114" s="100">
        <v>41219</v>
      </c>
      <c r="F114" s="101" t="s">
        <v>113</v>
      </c>
      <c r="G114" s="53" t="s">
        <v>660</v>
      </c>
      <c r="H114" s="359" t="s">
        <v>661</v>
      </c>
      <c r="I114" s="103"/>
      <c r="J114" s="360" t="s">
        <v>50</v>
      </c>
      <c r="K114" s="361">
        <v>55</v>
      </c>
      <c r="L114" s="362"/>
      <c r="M114" s="104">
        <v>1.4102383302778169E-5</v>
      </c>
      <c r="N114" s="353"/>
      <c r="O114" s="105"/>
    </row>
    <row r="115" spans="1:15" s="53" customFormat="1" ht="13" customHeight="1">
      <c r="A115" s="97">
        <v>115</v>
      </c>
      <c r="B115" s="99" t="s">
        <v>346</v>
      </c>
      <c r="C115" s="99" t="s">
        <v>146</v>
      </c>
      <c r="D115" s="125" t="s">
        <v>145</v>
      </c>
      <c r="E115" s="100">
        <v>41219</v>
      </c>
      <c r="F115" s="101" t="s">
        <v>590</v>
      </c>
      <c r="G115" s="53" t="s">
        <v>168</v>
      </c>
      <c r="H115" s="359" t="s">
        <v>662</v>
      </c>
      <c r="I115" s="103"/>
      <c r="J115" s="360" t="s">
        <v>50</v>
      </c>
      <c r="K115" s="361">
        <v>30</v>
      </c>
      <c r="L115" s="362"/>
      <c r="M115" s="104">
        <v>7.692209074242638E-6</v>
      </c>
      <c r="N115" s="353"/>
      <c r="O115" s="105"/>
    </row>
    <row r="116" spans="1:15" s="53" customFormat="1" ht="13" customHeight="1">
      <c r="A116" s="97">
        <v>116</v>
      </c>
      <c r="B116" s="357" t="s">
        <v>1184</v>
      </c>
      <c r="C116" s="99" t="s">
        <v>146</v>
      </c>
      <c r="D116" s="125" t="s">
        <v>145</v>
      </c>
      <c r="E116" s="100">
        <v>41219</v>
      </c>
      <c r="F116" s="101" t="s">
        <v>144</v>
      </c>
      <c r="G116" s="102" t="s">
        <v>57</v>
      </c>
      <c r="H116" s="359" t="s">
        <v>624</v>
      </c>
      <c r="I116" s="103"/>
      <c r="J116" s="360" t="s">
        <v>50</v>
      </c>
      <c r="K116" s="361">
        <v>21</v>
      </c>
      <c r="L116" s="362"/>
      <c r="M116" s="104">
        <v>5.3845463519698468E-6</v>
      </c>
      <c r="N116" s="353"/>
      <c r="O116" s="105"/>
    </row>
    <row r="117" spans="1:15" s="53" customFormat="1" ht="13" customHeight="1">
      <c r="A117" s="97">
        <v>117</v>
      </c>
      <c r="B117" s="99" t="s">
        <v>346</v>
      </c>
      <c r="C117" s="99" t="s">
        <v>146</v>
      </c>
      <c r="D117" s="125" t="s">
        <v>145</v>
      </c>
      <c r="E117" s="100">
        <v>41219</v>
      </c>
      <c r="F117" s="108" t="s">
        <v>663</v>
      </c>
      <c r="G117" s="102" t="s">
        <v>664</v>
      </c>
      <c r="H117" s="359" t="s">
        <v>665</v>
      </c>
      <c r="I117" s="103"/>
      <c r="J117" s="360" t="s">
        <v>50</v>
      </c>
      <c r="K117" s="361">
        <v>2</v>
      </c>
      <c r="L117" s="362"/>
      <c r="M117" s="104">
        <v>5.1281393828284255E-7</v>
      </c>
      <c r="N117" s="353"/>
      <c r="O117" s="105"/>
    </row>
    <row r="118" spans="1:15" s="53" customFormat="1" ht="13" customHeight="1">
      <c r="A118" s="97">
        <v>118</v>
      </c>
      <c r="B118" s="352" t="s">
        <v>652</v>
      </c>
      <c r="C118" s="99" t="s">
        <v>146</v>
      </c>
      <c r="D118" s="125" t="s">
        <v>145</v>
      </c>
      <c r="E118" s="100">
        <v>41219</v>
      </c>
      <c r="F118" s="101" t="s">
        <v>653</v>
      </c>
      <c r="G118" s="102" t="s">
        <v>654</v>
      </c>
      <c r="H118" s="359" t="s">
        <v>655</v>
      </c>
      <c r="I118" s="103"/>
      <c r="J118" s="360" t="s">
        <v>50</v>
      </c>
      <c r="K118" s="361">
        <v>1</v>
      </c>
      <c r="L118" s="362"/>
      <c r="M118" s="104">
        <v>2.5640696914142128E-7</v>
      </c>
      <c r="N118" s="353"/>
      <c r="O118" s="105"/>
    </row>
    <row r="119" spans="1:15" s="53" customFormat="1" ht="13" customHeight="1">
      <c r="A119" s="97">
        <v>119</v>
      </c>
      <c r="B119" s="99" t="s">
        <v>346</v>
      </c>
      <c r="C119" s="99" t="s">
        <v>146</v>
      </c>
      <c r="D119" s="125" t="s">
        <v>145</v>
      </c>
      <c r="E119" s="100">
        <v>41219</v>
      </c>
      <c r="F119" s="101"/>
      <c r="H119" s="359"/>
      <c r="I119" s="103" t="s">
        <v>352</v>
      </c>
      <c r="J119" s="360"/>
      <c r="K119" s="361">
        <v>3900050</v>
      </c>
      <c r="L119" s="362">
        <v>3900050</v>
      </c>
      <c r="M119" s="104"/>
      <c r="N119" s="353"/>
      <c r="O119" s="105"/>
    </row>
    <row r="120" spans="1:15" s="53" customFormat="1" ht="13" customHeight="1">
      <c r="A120" s="97">
        <v>120</v>
      </c>
      <c r="B120" s="98" t="s">
        <v>583</v>
      </c>
      <c r="C120" s="99" t="s">
        <v>153</v>
      </c>
      <c r="D120" s="125" t="s">
        <v>152</v>
      </c>
      <c r="E120" s="100">
        <v>41219</v>
      </c>
      <c r="F120" s="101" t="s">
        <v>584</v>
      </c>
      <c r="G120" s="102" t="s">
        <v>585</v>
      </c>
      <c r="H120" s="359" t="s">
        <v>586</v>
      </c>
      <c r="I120" s="117"/>
      <c r="J120" s="360" t="s">
        <v>5</v>
      </c>
      <c r="K120" s="361">
        <v>306658</v>
      </c>
      <c r="L120" s="362"/>
      <c r="M120" s="104">
        <v>0.70545230355857069</v>
      </c>
      <c r="N120" s="353" t="s">
        <v>50</v>
      </c>
      <c r="O120" s="105"/>
    </row>
    <row r="121" spans="1:15" s="53" customFormat="1" ht="13" customHeight="1">
      <c r="A121" s="97">
        <v>121</v>
      </c>
      <c r="B121" s="98" t="s">
        <v>579</v>
      </c>
      <c r="C121" s="99" t="s">
        <v>153</v>
      </c>
      <c r="D121" s="125" t="s">
        <v>152</v>
      </c>
      <c r="E121" s="100">
        <v>41219</v>
      </c>
      <c r="F121" s="101" t="s">
        <v>580</v>
      </c>
      <c r="G121" s="102" t="s">
        <v>581</v>
      </c>
      <c r="H121" s="359" t="s">
        <v>582</v>
      </c>
      <c r="I121" s="103"/>
      <c r="J121" s="360" t="s">
        <v>365</v>
      </c>
      <c r="K121" s="361">
        <v>121015</v>
      </c>
      <c r="L121" s="362"/>
      <c r="M121" s="104">
        <v>0.27838931485609514</v>
      </c>
      <c r="N121" s="353"/>
      <c r="O121" s="105"/>
    </row>
    <row r="122" spans="1:15" s="53" customFormat="1" ht="13" customHeight="1">
      <c r="A122" s="97">
        <v>122</v>
      </c>
      <c r="B122" s="98" t="s">
        <v>587</v>
      </c>
      <c r="C122" s="99" t="s">
        <v>153</v>
      </c>
      <c r="D122" s="125" t="s">
        <v>152</v>
      </c>
      <c r="E122" s="100">
        <v>41219</v>
      </c>
      <c r="F122" s="101" t="s">
        <v>88</v>
      </c>
      <c r="G122" s="102" t="s">
        <v>112</v>
      </c>
      <c r="H122" s="359" t="s">
        <v>588</v>
      </c>
      <c r="I122" s="103"/>
      <c r="J122" s="360" t="s">
        <v>26</v>
      </c>
      <c r="K122" s="361">
        <v>3840</v>
      </c>
      <c r="L122" s="362"/>
      <c r="M122" s="104">
        <v>8.8337393632806297E-3</v>
      </c>
      <c r="N122" s="353"/>
      <c r="O122" s="105"/>
    </row>
    <row r="123" spans="1:15" s="53" customFormat="1" ht="13" customHeight="1">
      <c r="A123" s="97">
        <v>123</v>
      </c>
      <c r="B123" s="98" t="s">
        <v>589</v>
      </c>
      <c r="C123" s="99" t="s">
        <v>153</v>
      </c>
      <c r="D123" s="125" t="s">
        <v>152</v>
      </c>
      <c r="E123" s="100">
        <v>41219</v>
      </c>
      <c r="F123" s="101" t="s">
        <v>590</v>
      </c>
      <c r="G123" s="102" t="s">
        <v>254</v>
      </c>
      <c r="H123" s="359" t="s">
        <v>591</v>
      </c>
      <c r="I123" s="103"/>
      <c r="J123" s="360" t="s">
        <v>19</v>
      </c>
      <c r="K123" s="361">
        <v>3184</v>
      </c>
      <c r="L123" s="362"/>
      <c r="M123" s="104">
        <v>7.3246422220535224E-3</v>
      </c>
      <c r="N123" s="353"/>
      <c r="O123" s="105"/>
    </row>
    <row r="124" spans="1:15" s="53" customFormat="1" ht="13" customHeight="1">
      <c r="A124" s="97">
        <v>124</v>
      </c>
      <c r="B124" s="99" t="s">
        <v>346</v>
      </c>
      <c r="C124" s="99" t="s">
        <v>153</v>
      </c>
      <c r="D124" s="125" t="s">
        <v>152</v>
      </c>
      <c r="E124" s="100">
        <v>41219</v>
      </c>
      <c r="F124" s="101"/>
      <c r="G124" s="102"/>
      <c r="H124" s="359"/>
      <c r="I124" s="103" t="s">
        <v>352</v>
      </c>
      <c r="J124" s="97"/>
      <c r="K124" s="361">
        <v>434697</v>
      </c>
      <c r="L124" s="362">
        <v>434697</v>
      </c>
      <c r="M124" s="104"/>
      <c r="N124" s="353"/>
      <c r="O124" s="105"/>
    </row>
    <row r="125" spans="1:15" s="106" customFormat="1" ht="13" customHeight="1">
      <c r="A125" s="97">
        <v>125</v>
      </c>
      <c r="B125" s="98" t="s">
        <v>579</v>
      </c>
      <c r="C125" s="99" t="s">
        <v>156</v>
      </c>
      <c r="D125" s="125" t="s">
        <v>155</v>
      </c>
      <c r="E125" s="100">
        <v>41219</v>
      </c>
      <c r="F125" s="101" t="s">
        <v>580</v>
      </c>
      <c r="G125" s="102" t="s">
        <v>581</v>
      </c>
      <c r="H125" s="359" t="s">
        <v>582</v>
      </c>
      <c r="I125" s="103"/>
      <c r="J125" s="360" t="s">
        <v>365</v>
      </c>
      <c r="K125" s="361">
        <v>420911</v>
      </c>
      <c r="L125" s="362"/>
      <c r="M125" s="104">
        <v>0.64529783495892834</v>
      </c>
      <c r="N125" s="353" t="s">
        <v>50</v>
      </c>
      <c r="O125" s="107"/>
    </row>
    <row r="126" spans="1:15" s="53" customFormat="1" ht="13" customHeight="1">
      <c r="A126" s="97">
        <v>126</v>
      </c>
      <c r="B126" s="98" t="s">
        <v>583</v>
      </c>
      <c r="C126" s="99" t="s">
        <v>156</v>
      </c>
      <c r="D126" s="125" t="s">
        <v>155</v>
      </c>
      <c r="E126" s="100">
        <v>41219</v>
      </c>
      <c r="F126" s="101" t="s">
        <v>584</v>
      </c>
      <c r="G126" s="102" t="s">
        <v>585</v>
      </c>
      <c r="H126" s="359" t="s">
        <v>586</v>
      </c>
      <c r="I126" s="103"/>
      <c r="J126" s="360" t="s">
        <v>5</v>
      </c>
      <c r="K126" s="361">
        <v>212787</v>
      </c>
      <c r="L126" s="362"/>
      <c r="M126" s="104">
        <v>0.32622333559209782</v>
      </c>
      <c r="N126" s="353"/>
      <c r="O126" s="105"/>
    </row>
    <row r="127" spans="1:15" s="106" customFormat="1" ht="13" customHeight="1">
      <c r="A127" s="97">
        <v>127</v>
      </c>
      <c r="B127" s="98" t="s">
        <v>587</v>
      </c>
      <c r="C127" s="99" t="s">
        <v>156</v>
      </c>
      <c r="D127" s="125" t="s">
        <v>155</v>
      </c>
      <c r="E127" s="100">
        <v>41219</v>
      </c>
      <c r="F127" s="101" t="s">
        <v>88</v>
      </c>
      <c r="G127" s="102" t="s">
        <v>112</v>
      </c>
      <c r="H127" s="359" t="s">
        <v>588</v>
      </c>
      <c r="I127" s="103"/>
      <c r="J127" s="360" t="s">
        <v>26</v>
      </c>
      <c r="K127" s="361">
        <v>9453</v>
      </c>
      <c r="L127" s="362"/>
      <c r="M127" s="104">
        <v>1.4492375903378029E-2</v>
      </c>
      <c r="N127" s="353"/>
      <c r="O127" s="105"/>
    </row>
    <row r="128" spans="1:15" s="53" customFormat="1" ht="13" customHeight="1">
      <c r="A128" s="97">
        <v>128</v>
      </c>
      <c r="B128" s="98" t="s">
        <v>589</v>
      </c>
      <c r="C128" s="99" t="s">
        <v>156</v>
      </c>
      <c r="D128" s="125" t="s">
        <v>155</v>
      </c>
      <c r="E128" s="100">
        <v>41219</v>
      </c>
      <c r="F128" s="101" t="s">
        <v>590</v>
      </c>
      <c r="G128" s="102" t="s">
        <v>254</v>
      </c>
      <c r="H128" s="359" t="s">
        <v>591</v>
      </c>
      <c r="I128" s="103"/>
      <c r="J128" s="360" t="s">
        <v>23</v>
      </c>
      <c r="K128" s="361">
        <v>4402</v>
      </c>
      <c r="L128" s="362"/>
      <c r="M128" s="104">
        <v>6.7486976332032248E-3</v>
      </c>
      <c r="N128" s="353"/>
      <c r="O128" s="105"/>
    </row>
    <row r="129" spans="1:15" s="53" customFormat="1" ht="13" customHeight="1">
      <c r="A129" s="97">
        <v>129</v>
      </c>
      <c r="B129" s="363" t="s">
        <v>598</v>
      </c>
      <c r="C129" s="99" t="s">
        <v>156</v>
      </c>
      <c r="D129" s="125" t="s">
        <v>155</v>
      </c>
      <c r="E129" s="100">
        <v>41219</v>
      </c>
      <c r="F129" s="101" t="s">
        <v>599</v>
      </c>
      <c r="G129" s="102" t="s">
        <v>83</v>
      </c>
      <c r="H129" s="359" t="s">
        <v>600</v>
      </c>
      <c r="I129" s="103"/>
      <c r="J129" s="360" t="s">
        <v>23</v>
      </c>
      <c r="K129" s="361">
        <v>2499</v>
      </c>
      <c r="L129" s="362"/>
      <c r="M129" s="104">
        <v>3.8312120366594407E-3</v>
      </c>
      <c r="N129" s="353"/>
      <c r="O129" s="107"/>
    </row>
    <row r="130" spans="1:15" s="53" customFormat="1" ht="13" customHeight="1">
      <c r="A130" s="97">
        <v>130</v>
      </c>
      <c r="B130" s="352" t="s">
        <v>592</v>
      </c>
      <c r="C130" s="99" t="s">
        <v>156</v>
      </c>
      <c r="D130" s="125" t="s">
        <v>155</v>
      </c>
      <c r="E130" s="100">
        <v>41219</v>
      </c>
      <c r="F130" s="101" t="s">
        <v>666</v>
      </c>
      <c r="G130" s="102" t="s">
        <v>594</v>
      </c>
      <c r="H130" s="359" t="s">
        <v>667</v>
      </c>
      <c r="I130" s="103"/>
      <c r="J130" s="360" t="s">
        <v>12</v>
      </c>
      <c r="K130" s="361">
        <v>2222</v>
      </c>
      <c r="L130" s="362"/>
      <c r="M130" s="104">
        <v>3.406543875733204E-3</v>
      </c>
      <c r="N130" s="353"/>
      <c r="O130" s="105"/>
    </row>
    <row r="131" spans="1:15" s="106" customFormat="1" ht="13" customHeight="1">
      <c r="A131" s="97">
        <v>131</v>
      </c>
      <c r="B131" s="99" t="s">
        <v>346</v>
      </c>
      <c r="C131" s="99" t="s">
        <v>156</v>
      </c>
      <c r="D131" s="125" t="s">
        <v>155</v>
      </c>
      <c r="E131" s="100">
        <v>41219</v>
      </c>
      <c r="F131" s="101"/>
      <c r="G131" s="102"/>
      <c r="H131" s="359"/>
      <c r="I131" s="103" t="s">
        <v>352</v>
      </c>
      <c r="J131" s="97"/>
      <c r="K131" s="361">
        <v>652274</v>
      </c>
      <c r="L131" s="362">
        <v>652274</v>
      </c>
      <c r="M131" s="104"/>
      <c r="N131" s="353"/>
      <c r="O131" s="107"/>
    </row>
    <row r="132" spans="1:15" s="106" customFormat="1" ht="13" customHeight="1">
      <c r="A132" s="97">
        <v>132</v>
      </c>
      <c r="B132" s="98" t="s">
        <v>583</v>
      </c>
      <c r="C132" s="99" t="s">
        <v>158</v>
      </c>
      <c r="D132" s="125" t="s">
        <v>157</v>
      </c>
      <c r="E132" s="100">
        <v>41219</v>
      </c>
      <c r="F132" s="101" t="s">
        <v>584</v>
      </c>
      <c r="G132" s="102" t="s">
        <v>585</v>
      </c>
      <c r="H132" s="359" t="s">
        <v>586</v>
      </c>
      <c r="I132" s="103"/>
      <c r="J132" s="360" t="s">
        <v>5</v>
      </c>
      <c r="K132" s="361">
        <v>3019512</v>
      </c>
      <c r="L132" s="362"/>
      <c r="M132" s="104">
        <v>0.57602135362477092</v>
      </c>
      <c r="N132" s="353" t="s">
        <v>50</v>
      </c>
      <c r="O132" s="107"/>
    </row>
    <row r="133" spans="1:15" s="106" customFormat="1" ht="13" customHeight="1">
      <c r="A133" s="97">
        <v>133</v>
      </c>
      <c r="B133" s="98" t="s">
        <v>579</v>
      </c>
      <c r="C133" s="99" t="s">
        <v>158</v>
      </c>
      <c r="D133" s="125" t="s">
        <v>157</v>
      </c>
      <c r="E133" s="100">
        <v>41219</v>
      </c>
      <c r="F133" s="101" t="s">
        <v>580</v>
      </c>
      <c r="G133" s="102" t="s">
        <v>581</v>
      </c>
      <c r="H133" s="359" t="s">
        <v>582</v>
      </c>
      <c r="I133" s="103"/>
      <c r="J133" s="360" t="s">
        <v>365</v>
      </c>
      <c r="K133" s="361">
        <v>2135216</v>
      </c>
      <c r="L133" s="362"/>
      <c r="M133" s="104">
        <v>0.40732741270816902</v>
      </c>
      <c r="N133" s="353"/>
      <c r="O133" s="107"/>
    </row>
    <row r="134" spans="1:15" s="53" customFormat="1" ht="13" customHeight="1">
      <c r="A134" s="97">
        <v>134</v>
      </c>
      <c r="B134" s="98" t="s">
        <v>587</v>
      </c>
      <c r="C134" s="99" t="s">
        <v>158</v>
      </c>
      <c r="D134" s="125" t="s">
        <v>157</v>
      </c>
      <c r="E134" s="100">
        <v>41219</v>
      </c>
      <c r="F134" s="101" t="s">
        <v>88</v>
      </c>
      <c r="G134" s="102" t="s">
        <v>112</v>
      </c>
      <c r="H134" s="359" t="s">
        <v>588</v>
      </c>
      <c r="I134" s="103"/>
      <c r="J134" s="360" t="s">
        <v>26</v>
      </c>
      <c r="K134" s="361">
        <v>56229</v>
      </c>
      <c r="L134" s="362"/>
      <c r="M134" s="104">
        <v>1.0726602408921456E-2</v>
      </c>
      <c r="N134" s="353"/>
      <c r="O134" s="105"/>
    </row>
    <row r="135" spans="1:15" s="106" customFormat="1" ht="13" customHeight="1">
      <c r="A135" s="97">
        <v>135</v>
      </c>
      <c r="B135" s="98" t="s">
        <v>589</v>
      </c>
      <c r="C135" s="99" t="s">
        <v>158</v>
      </c>
      <c r="D135" s="125" t="s">
        <v>157</v>
      </c>
      <c r="E135" s="100">
        <v>41219</v>
      </c>
      <c r="F135" s="101" t="s">
        <v>590</v>
      </c>
      <c r="G135" s="102" t="s">
        <v>254</v>
      </c>
      <c r="H135" s="359" t="s">
        <v>591</v>
      </c>
      <c r="I135" s="103"/>
      <c r="J135" s="360" t="s">
        <v>19</v>
      </c>
      <c r="K135" s="361">
        <v>30222</v>
      </c>
      <c r="L135" s="362"/>
      <c r="M135" s="104">
        <v>5.7653413363642292E-3</v>
      </c>
      <c r="N135" s="353"/>
      <c r="O135" s="107"/>
    </row>
    <row r="136" spans="1:15" s="106" customFormat="1" ht="13" customHeight="1">
      <c r="A136" s="97">
        <v>136</v>
      </c>
      <c r="B136" s="352" t="s">
        <v>592</v>
      </c>
      <c r="C136" s="99" t="s">
        <v>158</v>
      </c>
      <c r="D136" s="125" t="s">
        <v>157</v>
      </c>
      <c r="E136" s="100">
        <v>41219</v>
      </c>
      <c r="F136" s="108" t="s">
        <v>668</v>
      </c>
      <c r="G136" s="102" t="s">
        <v>594</v>
      </c>
      <c r="H136" s="359" t="s">
        <v>669</v>
      </c>
      <c r="I136" s="103"/>
      <c r="J136" s="360" t="s">
        <v>50</v>
      </c>
      <c r="K136" s="361">
        <v>233</v>
      </c>
      <c r="L136" s="362"/>
      <c r="M136" s="104">
        <v>4.4448564998109508E-5</v>
      </c>
      <c r="N136" s="353"/>
      <c r="O136" s="107"/>
    </row>
    <row r="137" spans="1:15" s="106" customFormat="1" ht="13" customHeight="1">
      <c r="A137" s="97">
        <v>137</v>
      </c>
      <c r="B137" s="363" t="s">
        <v>598</v>
      </c>
      <c r="C137" s="99" t="s">
        <v>158</v>
      </c>
      <c r="D137" s="125" t="s">
        <v>157</v>
      </c>
      <c r="E137" s="100">
        <v>41219</v>
      </c>
      <c r="F137" s="101" t="s">
        <v>599</v>
      </c>
      <c r="G137" s="102" t="s">
        <v>83</v>
      </c>
      <c r="H137" s="359" t="s">
        <v>600</v>
      </c>
      <c r="I137" s="103"/>
      <c r="J137" s="360" t="s">
        <v>50</v>
      </c>
      <c r="K137" s="361">
        <v>185</v>
      </c>
      <c r="L137" s="362"/>
      <c r="M137" s="104">
        <v>3.5291779075752185E-5</v>
      </c>
      <c r="N137" s="353"/>
      <c r="O137" s="107"/>
    </row>
    <row r="138" spans="1:15" s="53" customFormat="1" ht="13" customHeight="1">
      <c r="A138" s="97">
        <v>138</v>
      </c>
      <c r="B138" s="352" t="s">
        <v>592</v>
      </c>
      <c r="C138" s="99" t="s">
        <v>158</v>
      </c>
      <c r="D138" s="125" t="s">
        <v>157</v>
      </c>
      <c r="E138" s="100">
        <v>41219</v>
      </c>
      <c r="F138" s="108" t="s">
        <v>596</v>
      </c>
      <c r="G138" s="102" t="s">
        <v>594</v>
      </c>
      <c r="H138" s="359" t="s">
        <v>597</v>
      </c>
      <c r="I138" s="103"/>
      <c r="J138" s="360" t="s">
        <v>50</v>
      </c>
      <c r="K138" s="361">
        <v>182</v>
      </c>
      <c r="L138" s="362"/>
      <c r="M138" s="104">
        <v>3.4719479955604852E-5</v>
      </c>
      <c r="N138" s="353"/>
      <c r="O138" s="105"/>
    </row>
    <row r="139" spans="1:15" s="53" customFormat="1" ht="13" customHeight="1">
      <c r="A139" s="97">
        <v>139</v>
      </c>
      <c r="B139" s="363" t="s">
        <v>601</v>
      </c>
      <c r="C139" s="99" t="s">
        <v>158</v>
      </c>
      <c r="D139" s="125" t="s">
        <v>157</v>
      </c>
      <c r="E139" s="100">
        <v>41219</v>
      </c>
      <c r="F139" s="108" t="s">
        <v>590</v>
      </c>
      <c r="G139" s="102" t="s">
        <v>99</v>
      </c>
      <c r="H139" s="359" t="s">
        <v>602</v>
      </c>
      <c r="I139" s="103"/>
      <c r="J139" s="360" t="s">
        <v>50</v>
      </c>
      <c r="K139" s="361">
        <v>121</v>
      </c>
      <c r="L139" s="362"/>
      <c r="M139" s="104">
        <v>2.3082731179275753E-5</v>
      </c>
      <c r="N139" s="353"/>
      <c r="O139" s="105"/>
    </row>
    <row r="140" spans="1:15" s="53" customFormat="1" ht="13" customHeight="1">
      <c r="A140" s="97">
        <v>140</v>
      </c>
      <c r="B140" s="98" t="s">
        <v>1183</v>
      </c>
      <c r="C140" s="99" t="s">
        <v>158</v>
      </c>
      <c r="D140" s="125" t="s">
        <v>157</v>
      </c>
      <c r="E140" s="100">
        <v>41219</v>
      </c>
      <c r="F140" s="108" t="s">
        <v>90</v>
      </c>
      <c r="G140" s="102" t="s">
        <v>617</v>
      </c>
      <c r="H140" s="359" t="s">
        <v>630</v>
      </c>
      <c r="I140" s="103"/>
      <c r="J140" s="360" t="s">
        <v>50</v>
      </c>
      <c r="K140" s="361">
        <v>22</v>
      </c>
      <c r="L140" s="362"/>
      <c r="M140" s="104">
        <v>4.1968602144137734E-6</v>
      </c>
      <c r="N140" s="353"/>
      <c r="O140" s="105"/>
    </row>
    <row r="141" spans="1:15" s="53" customFormat="1" ht="13" customHeight="1">
      <c r="A141" s="97">
        <v>141</v>
      </c>
      <c r="B141" s="363" t="s">
        <v>670</v>
      </c>
      <c r="C141" s="99" t="s">
        <v>158</v>
      </c>
      <c r="D141" s="125" t="s">
        <v>157</v>
      </c>
      <c r="E141" s="100">
        <v>41219</v>
      </c>
      <c r="F141" s="108" t="s">
        <v>114</v>
      </c>
      <c r="G141" s="102" t="s">
        <v>351</v>
      </c>
      <c r="H141" s="359" t="s">
        <v>671</v>
      </c>
      <c r="I141" s="103"/>
      <c r="J141" s="360" t="s">
        <v>50</v>
      </c>
      <c r="K141" s="361">
        <v>16</v>
      </c>
      <c r="L141" s="362"/>
      <c r="M141" s="104">
        <v>3.0522619741191076E-6</v>
      </c>
      <c r="N141" s="353"/>
      <c r="O141" s="105"/>
    </row>
    <row r="142" spans="1:15" s="53" customFormat="1" ht="13" customHeight="1">
      <c r="A142" s="97">
        <v>142</v>
      </c>
      <c r="B142" s="99" t="s">
        <v>346</v>
      </c>
      <c r="C142" s="99" t="s">
        <v>158</v>
      </c>
      <c r="D142" s="125" t="s">
        <v>157</v>
      </c>
      <c r="E142" s="100">
        <v>41219</v>
      </c>
      <c r="F142" s="108" t="s">
        <v>90</v>
      </c>
      <c r="G142" s="102" t="s">
        <v>304</v>
      </c>
      <c r="H142" s="359" t="s">
        <v>672</v>
      </c>
      <c r="I142" s="103"/>
      <c r="J142" s="360" t="s">
        <v>50</v>
      </c>
      <c r="K142" s="361">
        <v>14</v>
      </c>
      <c r="L142" s="362"/>
      <c r="M142" s="104">
        <v>2.6707292273542194E-6</v>
      </c>
      <c r="N142" s="353"/>
      <c r="O142" s="105"/>
    </row>
    <row r="143" spans="1:15" s="106" customFormat="1" ht="13" customHeight="1">
      <c r="A143" s="97">
        <v>143</v>
      </c>
      <c r="B143" s="363" t="s">
        <v>601</v>
      </c>
      <c r="C143" s="99" t="s">
        <v>158</v>
      </c>
      <c r="D143" s="125" t="s">
        <v>157</v>
      </c>
      <c r="E143" s="100">
        <v>41219</v>
      </c>
      <c r="F143" s="108" t="s">
        <v>673</v>
      </c>
      <c r="G143" s="102" t="s">
        <v>99</v>
      </c>
      <c r="H143" s="359" t="s">
        <v>674</v>
      </c>
      <c r="I143" s="103"/>
      <c r="J143" s="360" t="s">
        <v>50</v>
      </c>
      <c r="K143" s="361">
        <v>10</v>
      </c>
      <c r="L143" s="362"/>
      <c r="M143" s="104">
        <v>1.9076637338244422E-6</v>
      </c>
      <c r="N143" s="353"/>
      <c r="O143" s="107"/>
    </row>
    <row r="144" spans="1:15" s="106" customFormat="1" ht="13" customHeight="1">
      <c r="A144" s="97">
        <v>144</v>
      </c>
      <c r="B144" s="363" t="s">
        <v>622</v>
      </c>
      <c r="C144" s="99" t="s">
        <v>158</v>
      </c>
      <c r="D144" s="125" t="s">
        <v>157</v>
      </c>
      <c r="E144" s="100">
        <v>41219</v>
      </c>
      <c r="F144" s="101" t="s">
        <v>216</v>
      </c>
      <c r="G144" s="102" t="s">
        <v>279</v>
      </c>
      <c r="H144" s="359" t="s">
        <v>623</v>
      </c>
      <c r="I144" s="103"/>
      <c r="J144" s="360" t="s">
        <v>50</v>
      </c>
      <c r="K144" s="361">
        <v>8</v>
      </c>
      <c r="L144" s="362"/>
      <c r="M144" s="104">
        <v>1.5261309870595538E-6</v>
      </c>
      <c r="N144" s="353"/>
      <c r="O144" s="107"/>
    </row>
    <row r="145" spans="1:15" s="53" customFormat="1" ht="13" customHeight="1">
      <c r="A145" s="97">
        <v>145</v>
      </c>
      <c r="B145" s="363" t="s">
        <v>675</v>
      </c>
      <c r="C145" s="99" t="s">
        <v>158</v>
      </c>
      <c r="D145" s="125" t="s">
        <v>157</v>
      </c>
      <c r="E145" s="100">
        <v>41219</v>
      </c>
      <c r="F145" s="108" t="s">
        <v>264</v>
      </c>
      <c r="G145" s="102" t="s">
        <v>676</v>
      </c>
      <c r="H145" s="359" t="s">
        <v>677</v>
      </c>
      <c r="I145" s="103"/>
      <c r="J145" s="360" t="s">
        <v>50</v>
      </c>
      <c r="K145" s="361">
        <v>5</v>
      </c>
      <c r="L145" s="362"/>
      <c r="M145" s="104">
        <v>9.5383186691222108E-7</v>
      </c>
      <c r="N145" s="353"/>
      <c r="O145" s="105"/>
    </row>
    <row r="146" spans="1:15" s="53" customFormat="1" ht="13" customHeight="1">
      <c r="A146" s="97">
        <v>146</v>
      </c>
      <c r="B146" s="99" t="s">
        <v>346</v>
      </c>
      <c r="C146" s="99" t="s">
        <v>158</v>
      </c>
      <c r="D146" s="125" t="s">
        <v>157</v>
      </c>
      <c r="E146" s="100">
        <v>41219</v>
      </c>
      <c r="F146" s="108" t="s">
        <v>678</v>
      </c>
      <c r="G146" s="102" t="s">
        <v>679</v>
      </c>
      <c r="H146" s="359" t="s">
        <v>680</v>
      </c>
      <c r="I146" s="103"/>
      <c r="J146" s="360" t="s">
        <v>50</v>
      </c>
      <c r="K146" s="361">
        <v>5</v>
      </c>
      <c r="L146" s="362"/>
      <c r="M146" s="104">
        <v>9.5383186691222108E-7</v>
      </c>
      <c r="N146" s="353"/>
      <c r="O146" s="105"/>
    </row>
    <row r="147" spans="1:15" s="53" customFormat="1" ht="13" customHeight="1">
      <c r="A147" s="97">
        <v>147</v>
      </c>
      <c r="B147" s="99" t="s">
        <v>346</v>
      </c>
      <c r="C147" s="99" t="s">
        <v>158</v>
      </c>
      <c r="D147" s="125" t="s">
        <v>157</v>
      </c>
      <c r="E147" s="100">
        <v>41219</v>
      </c>
      <c r="F147" s="108" t="s">
        <v>98</v>
      </c>
      <c r="G147" s="102" t="s">
        <v>681</v>
      </c>
      <c r="H147" s="359" t="s">
        <v>682</v>
      </c>
      <c r="I147" s="103"/>
      <c r="J147" s="360" t="s">
        <v>50</v>
      </c>
      <c r="K147" s="361">
        <v>4</v>
      </c>
      <c r="L147" s="362"/>
      <c r="M147" s="104">
        <v>7.6306549352977689E-7</v>
      </c>
      <c r="N147" s="353"/>
      <c r="O147" s="105"/>
    </row>
    <row r="148" spans="1:15" s="53" customFormat="1" ht="13" customHeight="1">
      <c r="A148" s="97">
        <v>148</v>
      </c>
      <c r="B148" s="99" t="s">
        <v>346</v>
      </c>
      <c r="C148" s="99" t="s">
        <v>158</v>
      </c>
      <c r="D148" s="125" t="s">
        <v>157</v>
      </c>
      <c r="E148" s="100">
        <v>41219</v>
      </c>
      <c r="F148" s="108" t="s">
        <v>91</v>
      </c>
      <c r="G148" s="102" t="s">
        <v>683</v>
      </c>
      <c r="H148" s="359" t="s">
        <v>684</v>
      </c>
      <c r="I148" s="103"/>
      <c r="J148" s="360" t="s">
        <v>50</v>
      </c>
      <c r="K148" s="361">
        <v>4</v>
      </c>
      <c r="L148" s="362"/>
      <c r="M148" s="104">
        <v>7.6306549352977689E-7</v>
      </c>
      <c r="N148" s="353"/>
      <c r="O148" s="105"/>
    </row>
    <row r="149" spans="1:15" s="53" customFormat="1" ht="13" customHeight="1">
      <c r="A149" s="97">
        <v>149</v>
      </c>
      <c r="B149" s="363" t="s">
        <v>622</v>
      </c>
      <c r="C149" s="99" t="s">
        <v>158</v>
      </c>
      <c r="D149" s="125" t="s">
        <v>157</v>
      </c>
      <c r="E149" s="100">
        <v>41219</v>
      </c>
      <c r="F149" s="108" t="s">
        <v>685</v>
      </c>
      <c r="G149" s="102" t="s">
        <v>279</v>
      </c>
      <c r="H149" s="359" t="s">
        <v>686</v>
      </c>
      <c r="I149" s="103"/>
      <c r="J149" s="360" t="s">
        <v>50</v>
      </c>
      <c r="K149" s="361">
        <v>4</v>
      </c>
      <c r="L149" s="362"/>
      <c r="M149" s="104">
        <v>7.6306549352977689E-7</v>
      </c>
      <c r="N149" s="353"/>
      <c r="O149" s="105"/>
    </row>
    <row r="150" spans="1:15" s="106" customFormat="1" ht="13" customHeight="1">
      <c r="A150" s="97">
        <v>150</v>
      </c>
      <c r="B150" s="98" t="s">
        <v>1183</v>
      </c>
      <c r="C150" s="99" t="s">
        <v>158</v>
      </c>
      <c r="D150" s="125" t="s">
        <v>157</v>
      </c>
      <c r="E150" s="100">
        <v>41219</v>
      </c>
      <c r="F150" s="108" t="s">
        <v>687</v>
      </c>
      <c r="G150" s="102" t="s">
        <v>617</v>
      </c>
      <c r="H150" s="359" t="s">
        <v>688</v>
      </c>
      <c r="I150" s="103"/>
      <c r="J150" s="360" t="s">
        <v>50</v>
      </c>
      <c r="K150" s="361">
        <v>3</v>
      </c>
      <c r="L150" s="362"/>
      <c r="M150" s="104">
        <v>5.7229912014733269E-7</v>
      </c>
      <c r="N150" s="353"/>
      <c r="O150" s="105"/>
    </row>
    <row r="151" spans="1:15" s="106" customFormat="1" ht="13" customHeight="1">
      <c r="A151" s="97">
        <v>151</v>
      </c>
      <c r="B151" s="352" t="s">
        <v>604</v>
      </c>
      <c r="C151" s="99" t="s">
        <v>158</v>
      </c>
      <c r="D151" s="125" t="s">
        <v>157</v>
      </c>
      <c r="E151" s="100">
        <v>41219</v>
      </c>
      <c r="F151" s="108" t="s">
        <v>96</v>
      </c>
      <c r="G151" s="102" t="s">
        <v>605</v>
      </c>
      <c r="H151" s="359" t="s">
        <v>606</v>
      </c>
      <c r="I151" s="103"/>
      <c r="J151" s="360" t="s">
        <v>50</v>
      </c>
      <c r="K151" s="361">
        <v>3</v>
      </c>
      <c r="L151" s="362"/>
      <c r="M151" s="104">
        <v>5.7229912014733269E-7</v>
      </c>
      <c r="N151" s="353"/>
      <c r="O151" s="107"/>
    </row>
    <row r="152" spans="1:15" s="53" customFormat="1" ht="13" customHeight="1">
      <c r="A152" s="97">
        <v>152</v>
      </c>
      <c r="B152" s="99" t="s">
        <v>346</v>
      </c>
      <c r="C152" s="99" t="s">
        <v>158</v>
      </c>
      <c r="D152" s="125" t="s">
        <v>157</v>
      </c>
      <c r="E152" s="100">
        <v>41219</v>
      </c>
      <c r="F152" s="101" t="s">
        <v>689</v>
      </c>
      <c r="G152" s="102" t="s">
        <v>690</v>
      </c>
      <c r="H152" s="359" t="s">
        <v>691</v>
      </c>
      <c r="I152" s="103"/>
      <c r="J152" s="360" t="s">
        <v>50</v>
      </c>
      <c r="K152" s="361">
        <v>3</v>
      </c>
      <c r="L152" s="362"/>
      <c r="M152" s="104">
        <v>5.7229912014733269E-7</v>
      </c>
      <c r="N152" s="353"/>
      <c r="O152" s="107"/>
    </row>
    <row r="153" spans="1:15" s="53" customFormat="1" ht="13" customHeight="1">
      <c r="A153" s="97">
        <v>153</v>
      </c>
      <c r="B153" s="352" t="s">
        <v>692</v>
      </c>
      <c r="C153" s="99" t="s">
        <v>158</v>
      </c>
      <c r="D153" s="125" t="s">
        <v>157</v>
      </c>
      <c r="E153" s="100">
        <v>41219</v>
      </c>
      <c r="F153" s="108" t="s">
        <v>126</v>
      </c>
      <c r="G153" s="102" t="s">
        <v>693</v>
      </c>
      <c r="H153" s="359" t="s">
        <v>694</v>
      </c>
      <c r="I153" s="103"/>
      <c r="J153" s="360" t="s">
        <v>50</v>
      </c>
      <c r="K153" s="361">
        <v>2</v>
      </c>
      <c r="L153" s="362"/>
      <c r="M153" s="104">
        <v>3.8153274676488844E-7</v>
      </c>
      <c r="N153" s="353"/>
      <c r="O153" s="107"/>
    </row>
    <row r="154" spans="1:15" s="106" customFormat="1" ht="13" customHeight="1">
      <c r="A154" s="97">
        <v>154</v>
      </c>
      <c r="B154" s="352" t="s">
        <v>692</v>
      </c>
      <c r="C154" s="99" t="s">
        <v>158</v>
      </c>
      <c r="D154" s="125" t="s">
        <v>157</v>
      </c>
      <c r="E154" s="100">
        <v>41219</v>
      </c>
      <c r="F154" s="108" t="s">
        <v>695</v>
      </c>
      <c r="G154" s="102" t="s">
        <v>693</v>
      </c>
      <c r="H154" s="359" t="s">
        <v>696</v>
      </c>
      <c r="I154" s="103"/>
      <c r="J154" s="360" t="s">
        <v>50</v>
      </c>
      <c r="K154" s="361">
        <v>2</v>
      </c>
      <c r="L154" s="362"/>
      <c r="M154" s="104">
        <v>3.8153274676488844E-7</v>
      </c>
      <c r="N154" s="353"/>
      <c r="O154" s="105"/>
    </row>
    <row r="155" spans="1:15" s="106" customFormat="1" ht="13" customHeight="1">
      <c r="A155" s="97">
        <v>155</v>
      </c>
      <c r="B155" s="352" t="s">
        <v>625</v>
      </c>
      <c r="C155" s="99" t="s">
        <v>158</v>
      </c>
      <c r="D155" s="125" t="s">
        <v>157</v>
      </c>
      <c r="E155" s="100">
        <v>41219</v>
      </c>
      <c r="F155" s="108" t="s">
        <v>697</v>
      </c>
      <c r="G155" s="102" t="s">
        <v>626</v>
      </c>
      <c r="H155" s="359" t="s">
        <v>698</v>
      </c>
      <c r="I155" s="103"/>
      <c r="J155" s="360" t="s">
        <v>50</v>
      </c>
      <c r="K155" s="361">
        <v>2</v>
      </c>
      <c r="L155" s="362"/>
      <c r="M155" s="104">
        <v>3.8153274676488844E-7</v>
      </c>
      <c r="N155" s="353"/>
      <c r="O155" s="105"/>
    </row>
    <row r="156" spans="1:15" s="53" customFormat="1" ht="13" customHeight="1">
      <c r="A156" s="97">
        <v>156</v>
      </c>
      <c r="B156" s="99" t="s">
        <v>346</v>
      </c>
      <c r="C156" s="99" t="s">
        <v>158</v>
      </c>
      <c r="D156" s="125" t="s">
        <v>157</v>
      </c>
      <c r="E156" s="100">
        <v>41219</v>
      </c>
      <c r="F156" s="108" t="s">
        <v>148</v>
      </c>
      <c r="G156" s="102" t="s">
        <v>699</v>
      </c>
      <c r="H156" s="359" t="s">
        <v>700</v>
      </c>
      <c r="I156" s="103"/>
      <c r="J156" s="360" t="s">
        <v>50</v>
      </c>
      <c r="K156" s="361">
        <v>2</v>
      </c>
      <c r="L156" s="362"/>
      <c r="M156" s="104">
        <v>3.8153274676488844E-7</v>
      </c>
      <c r="N156" s="353"/>
      <c r="O156" s="105"/>
    </row>
    <row r="157" spans="1:15" s="53" customFormat="1" ht="13" customHeight="1">
      <c r="A157" s="97">
        <v>157</v>
      </c>
      <c r="B157" s="99" t="s">
        <v>346</v>
      </c>
      <c r="C157" s="99" t="s">
        <v>158</v>
      </c>
      <c r="D157" s="125" t="s">
        <v>157</v>
      </c>
      <c r="E157" s="100">
        <v>41219</v>
      </c>
      <c r="F157" s="101" t="s">
        <v>701</v>
      </c>
      <c r="G157" s="102" t="s">
        <v>702</v>
      </c>
      <c r="H157" s="359" t="s">
        <v>703</v>
      </c>
      <c r="I157" s="103"/>
      <c r="J157" s="360" t="s">
        <v>50</v>
      </c>
      <c r="K157" s="361">
        <v>2</v>
      </c>
      <c r="L157" s="362"/>
      <c r="M157" s="104">
        <v>3.8153274676488844E-7</v>
      </c>
      <c r="N157" s="353"/>
      <c r="O157" s="107"/>
    </row>
    <row r="158" spans="1:15" s="53" customFormat="1" ht="13" customHeight="1">
      <c r="A158" s="97">
        <v>158</v>
      </c>
      <c r="B158" s="352" t="s">
        <v>625</v>
      </c>
      <c r="C158" s="99" t="s">
        <v>158</v>
      </c>
      <c r="D158" s="125" t="s">
        <v>157</v>
      </c>
      <c r="E158" s="100">
        <v>41219</v>
      </c>
      <c r="F158" s="108" t="s">
        <v>85</v>
      </c>
      <c r="G158" s="102" t="s">
        <v>626</v>
      </c>
      <c r="H158" s="359" t="s">
        <v>627</v>
      </c>
      <c r="I158" s="103"/>
      <c r="J158" s="360" t="s">
        <v>50</v>
      </c>
      <c r="K158" s="361">
        <v>1</v>
      </c>
      <c r="L158" s="362"/>
      <c r="M158" s="104">
        <v>1.9076637338244422E-7</v>
      </c>
      <c r="N158" s="353"/>
      <c r="O158" s="105"/>
    </row>
    <row r="159" spans="1:15" s="53" customFormat="1" ht="13" customHeight="1">
      <c r="A159" s="97">
        <v>159</v>
      </c>
      <c r="B159" s="99" t="s">
        <v>346</v>
      </c>
      <c r="C159" s="99" t="s">
        <v>158</v>
      </c>
      <c r="D159" s="125" t="s">
        <v>157</v>
      </c>
      <c r="E159" s="100">
        <v>41219</v>
      </c>
      <c r="F159" s="108" t="s">
        <v>77</v>
      </c>
      <c r="G159" s="102" t="s">
        <v>347</v>
      </c>
      <c r="H159" s="359" t="s">
        <v>704</v>
      </c>
      <c r="I159" s="103"/>
      <c r="J159" s="360" t="s">
        <v>50</v>
      </c>
      <c r="K159" s="361">
        <v>1</v>
      </c>
      <c r="L159" s="362"/>
      <c r="M159" s="104">
        <v>1.9076637338244422E-7</v>
      </c>
      <c r="N159" s="353"/>
      <c r="O159" s="105"/>
    </row>
    <row r="160" spans="1:15" s="53" customFormat="1" ht="13" customHeight="1">
      <c r="A160" s="97">
        <v>160</v>
      </c>
      <c r="B160" s="99" t="s">
        <v>346</v>
      </c>
      <c r="C160" s="99" t="s">
        <v>158</v>
      </c>
      <c r="D160" s="125" t="s">
        <v>157</v>
      </c>
      <c r="E160" s="100">
        <v>41219</v>
      </c>
      <c r="F160" s="108" t="s">
        <v>705</v>
      </c>
      <c r="G160" s="102" t="s">
        <v>706</v>
      </c>
      <c r="H160" s="359" t="s">
        <v>707</v>
      </c>
      <c r="I160" s="103"/>
      <c r="J160" s="360" t="s">
        <v>50</v>
      </c>
      <c r="K160" s="361">
        <v>1</v>
      </c>
      <c r="L160" s="362"/>
      <c r="M160" s="104">
        <v>1.9076637338244422E-7</v>
      </c>
      <c r="N160" s="353"/>
      <c r="O160" s="105"/>
    </row>
    <row r="161" spans="1:15" s="53" customFormat="1" ht="13" customHeight="1">
      <c r="A161" s="97">
        <v>161</v>
      </c>
      <c r="B161" s="99" t="s">
        <v>346</v>
      </c>
      <c r="C161" s="99" t="s">
        <v>158</v>
      </c>
      <c r="D161" s="125" t="s">
        <v>157</v>
      </c>
      <c r="E161" s="100">
        <v>41219</v>
      </c>
      <c r="F161" s="108"/>
      <c r="G161" s="102"/>
      <c r="H161" s="359"/>
      <c r="I161" s="103" t="s">
        <v>352</v>
      </c>
      <c r="J161" s="360"/>
      <c r="K161" s="361">
        <v>5242014</v>
      </c>
      <c r="L161" s="362">
        <v>5242014</v>
      </c>
      <c r="M161" s="104"/>
      <c r="N161" s="353"/>
      <c r="O161" s="105"/>
    </row>
    <row r="162" spans="1:15" s="106" customFormat="1" ht="13" customHeight="1">
      <c r="A162" s="97">
        <v>162</v>
      </c>
      <c r="B162" s="98" t="s">
        <v>579</v>
      </c>
      <c r="C162" s="99" t="s">
        <v>167</v>
      </c>
      <c r="D162" s="125" t="s">
        <v>166</v>
      </c>
      <c r="E162" s="100">
        <v>41219</v>
      </c>
      <c r="F162" s="101" t="s">
        <v>580</v>
      </c>
      <c r="G162" s="102" t="s">
        <v>581</v>
      </c>
      <c r="H162" s="359" t="s">
        <v>582</v>
      </c>
      <c r="I162" s="103"/>
      <c r="J162" s="360" t="s">
        <v>365</v>
      </c>
      <c r="K162" s="361">
        <v>1420543</v>
      </c>
      <c r="L162" s="362"/>
      <c r="M162" s="104">
        <v>0.5412553238022445</v>
      </c>
      <c r="N162" s="353" t="s">
        <v>50</v>
      </c>
      <c r="O162" s="105"/>
    </row>
    <row r="163" spans="1:15" s="53" customFormat="1" ht="13" customHeight="1">
      <c r="A163" s="97">
        <v>163</v>
      </c>
      <c r="B163" s="98" t="s">
        <v>583</v>
      </c>
      <c r="C163" s="99" t="s">
        <v>167</v>
      </c>
      <c r="D163" s="125" t="s">
        <v>166</v>
      </c>
      <c r="E163" s="100">
        <v>41219</v>
      </c>
      <c r="F163" s="101" t="s">
        <v>584</v>
      </c>
      <c r="G163" s="102" t="s">
        <v>585</v>
      </c>
      <c r="H163" s="359" t="s">
        <v>586</v>
      </c>
      <c r="I163" s="103"/>
      <c r="J163" s="360" t="s">
        <v>5</v>
      </c>
      <c r="K163" s="361">
        <v>1152887</v>
      </c>
      <c r="L163" s="362"/>
      <c r="M163" s="104">
        <v>0.43927302904058396</v>
      </c>
      <c r="N163" s="353"/>
      <c r="O163" s="105"/>
    </row>
    <row r="164" spans="1:15" s="106" customFormat="1" ht="13" customHeight="1">
      <c r="A164" s="97">
        <v>164</v>
      </c>
      <c r="B164" s="98" t="s">
        <v>587</v>
      </c>
      <c r="C164" s="99" t="s">
        <v>167</v>
      </c>
      <c r="D164" s="125" t="s">
        <v>166</v>
      </c>
      <c r="E164" s="100">
        <v>41219</v>
      </c>
      <c r="F164" s="101" t="s">
        <v>88</v>
      </c>
      <c r="G164" s="102" t="s">
        <v>112</v>
      </c>
      <c r="H164" s="359" t="s">
        <v>588</v>
      </c>
      <c r="I164" s="103"/>
      <c r="J164" s="360" t="s">
        <v>26</v>
      </c>
      <c r="K164" s="361">
        <v>50111</v>
      </c>
      <c r="L164" s="362"/>
      <c r="M164" s="104">
        <v>1.9093294276241041E-2</v>
      </c>
      <c r="N164" s="353"/>
      <c r="O164" s="107"/>
    </row>
    <row r="165" spans="1:15" s="53" customFormat="1" ht="13" customHeight="1">
      <c r="A165" s="97">
        <v>165</v>
      </c>
      <c r="B165" s="98" t="s">
        <v>589</v>
      </c>
      <c r="C165" s="99" t="s">
        <v>167</v>
      </c>
      <c r="D165" s="125" t="s">
        <v>166</v>
      </c>
      <c r="E165" s="100">
        <v>41219</v>
      </c>
      <c r="F165" s="101" t="s">
        <v>590</v>
      </c>
      <c r="G165" s="102" t="s">
        <v>254</v>
      </c>
      <c r="H165" s="359" t="s">
        <v>591</v>
      </c>
      <c r="I165" s="103"/>
      <c r="J165" s="360" t="s">
        <v>50</v>
      </c>
      <c r="K165" s="361">
        <v>625</v>
      </c>
      <c r="L165" s="362"/>
      <c r="M165" s="104">
        <v>2.3813751317376723E-4</v>
      </c>
      <c r="N165" s="353"/>
      <c r="O165" s="105"/>
    </row>
    <row r="166" spans="1:15" s="53" customFormat="1" ht="13" customHeight="1">
      <c r="A166" s="97">
        <v>166</v>
      </c>
      <c r="B166" s="352" t="s">
        <v>592</v>
      </c>
      <c r="C166" s="99" t="s">
        <v>167</v>
      </c>
      <c r="D166" s="125" t="s">
        <v>166</v>
      </c>
      <c r="E166" s="100">
        <v>41219</v>
      </c>
      <c r="F166" s="101" t="s">
        <v>593</v>
      </c>
      <c r="G166" s="102" t="s">
        <v>594</v>
      </c>
      <c r="H166" s="359" t="s">
        <v>595</v>
      </c>
      <c r="I166" s="103"/>
      <c r="J166" s="360" t="s">
        <v>50</v>
      </c>
      <c r="K166" s="361">
        <v>290</v>
      </c>
      <c r="L166" s="362"/>
      <c r="M166" s="104">
        <v>1.1049580611262799E-4</v>
      </c>
      <c r="N166" s="353"/>
      <c r="O166" s="105"/>
    </row>
    <row r="167" spans="1:15" s="53" customFormat="1" ht="13" customHeight="1">
      <c r="A167" s="97">
        <v>167</v>
      </c>
      <c r="B167" s="98" t="s">
        <v>1183</v>
      </c>
      <c r="C167" s="99" t="s">
        <v>167</v>
      </c>
      <c r="D167" s="125" t="s">
        <v>166</v>
      </c>
      <c r="E167" s="100">
        <v>41219</v>
      </c>
      <c r="F167" s="101" t="s">
        <v>90</v>
      </c>
      <c r="G167" s="102" t="s">
        <v>617</v>
      </c>
      <c r="H167" s="359" t="s">
        <v>630</v>
      </c>
      <c r="I167" s="103"/>
      <c r="J167" s="97" t="s">
        <v>50</v>
      </c>
      <c r="K167" s="361">
        <v>35</v>
      </c>
      <c r="L167" s="362"/>
      <c r="M167" s="104">
        <v>1.3335700737730965E-5</v>
      </c>
      <c r="N167" s="353"/>
      <c r="O167" s="105"/>
    </row>
    <row r="168" spans="1:15" s="53" customFormat="1" ht="13" customHeight="1">
      <c r="A168" s="97">
        <v>168</v>
      </c>
      <c r="B168" s="352" t="s">
        <v>620</v>
      </c>
      <c r="C168" s="99" t="s">
        <v>167</v>
      </c>
      <c r="D168" s="125" t="s">
        <v>166</v>
      </c>
      <c r="E168" s="100">
        <v>41219</v>
      </c>
      <c r="F168" s="101" t="s">
        <v>94</v>
      </c>
      <c r="G168" s="102" t="s">
        <v>131</v>
      </c>
      <c r="H168" s="359" t="s">
        <v>621</v>
      </c>
      <c r="I168" s="103"/>
      <c r="J168" s="97" t="s">
        <v>50</v>
      </c>
      <c r="K168" s="361">
        <v>17</v>
      </c>
      <c r="L168" s="362"/>
      <c r="M168" s="104">
        <v>6.4773403583264684E-6</v>
      </c>
      <c r="N168" s="353"/>
      <c r="O168" s="105"/>
    </row>
    <row r="169" spans="1:15" s="53" customFormat="1" ht="13" customHeight="1">
      <c r="A169" s="97">
        <v>169</v>
      </c>
      <c r="B169" s="363" t="s">
        <v>601</v>
      </c>
      <c r="C169" s="99" t="s">
        <v>167</v>
      </c>
      <c r="D169" s="125" t="s">
        <v>166</v>
      </c>
      <c r="E169" s="100">
        <v>41219</v>
      </c>
      <c r="F169" s="101" t="s">
        <v>590</v>
      </c>
      <c r="G169" s="102" t="s">
        <v>99</v>
      </c>
      <c r="H169" s="359" t="s">
        <v>602</v>
      </c>
      <c r="I169" s="103"/>
      <c r="J169" s="97" t="s">
        <v>50</v>
      </c>
      <c r="K169" s="361">
        <v>8</v>
      </c>
      <c r="L169" s="362"/>
      <c r="M169" s="104">
        <v>3.0481601686242203E-6</v>
      </c>
      <c r="N169" s="353"/>
      <c r="O169" s="105"/>
    </row>
    <row r="170" spans="1:15" s="53" customFormat="1" ht="13" customHeight="1">
      <c r="A170" s="97">
        <v>170</v>
      </c>
      <c r="B170" s="98" t="s">
        <v>640</v>
      </c>
      <c r="C170" s="99" t="s">
        <v>167</v>
      </c>
      <c r="D170" s="125" t="s">
        <v>166</v>
      </c>
      <c r="E170" s="100">
        <v>41219</v>
      </c>
      <c r="F170" s="101" t="s">
        <v>708</v>
      </c>
      <c r="G170" s="102" t="s">
        <v>143</v>
      </c>
      <c r="H170" s="359" t="s">
        <v>709</v>
      </c>
      <c r="I170" s="103"/>
      <c r="J170" s="97" t="s">
        <v>50</v>
      </c>
      <c r="K170" s="361">
        <v>8</v>
      </c>
      <c r="L170" s="362"/>
      <c r="M170" s="104">
        <v>3.0481601686242203E-6</v>
      </c>
      <c r="N170" s="353"/>
      <c r="O170" s="105"/>
    </row>
    <row r="171" spans="1:15" s="53" customFormat="1" ht="13" customHeight="1">
      <c r="A171" s="97">
        <v>171</v>
      </c>
      <c r="B171" s="352" t="s">
        <v>604</v>
      </c>
      <c r="C171" s="99" t="s">
        <v>167</v>
      </c>
      <c r="D171" s="125" t="s">
        <v>166</v>
      </c>
      <c r="E171" s="100">
        <v>41219</v>
      </c>
      <c r="F171" s="101" t="s">
        <v>96</v>
      </c>
      <c r="G171" s="102" t="s">
        <v>605</v>
      </c>
      <c r="H171" s="359" t="s">
        <v>606</v>
      </c>
      <c r="I171" s="103"/>
      <c r="J171" s="360" t="s">
        <v>50</v>
      </c>
      <c r="K171" s="361">
        <v>7</v>
      </c>
      <c r="L171" s="362"/>
      <c r="M171" s="104">
        <v>2.667140147546193E-6</v>
      </c>
      <c r="N171" s="353"/>
      <c r="O171" s="105"/>
    </row>
    <row r="172" spans="1:15" s="53" customFormat="1" ht="13" customHeight="1">
      <c r="A172" s="97">
        <v>172</v>
      </c>
      <c r="B172" s="352" t="s">
        <v>710</v>
      </c>
      <c r="C172" s="99" t="s">
        <v>167</v>
      </c>
      <c r="D172" s="125" t="s">
        <v>166</v>
      </c>
      <c r="E172" s="100">
        <v>41219</v>
      </c>
      <c r="F172" s="101" t="s">
        <v>711</v>
      </c>
      <c r="G172" s="102" t="s">
        <v>712</v>
      </c>
      <c r="H172" s="359" t="s">
        <v>713</v>
      </c>
      <c r="I172" s="103"/>
      <c r="J172" s="97" t="s">
        <v>50</v>
      </c>
      <c r="K172" s="361">
        <v>2</v>
      </c>
      <c r="L172" s="362"/>
      <c r="M172" s="104">
        <v>7.6204004215605508E-7</v>
      </c>
      <c r="N172" s="353"/>
      <c r="O172" s="105"/>
    </row>
    <row r="173" spans="1:15" s="53" customFormat="1" ht="13" customHeight="1">
      <c r="A173" s="97">
        <v>173</v>
      </c>
      <c r="B173" s="363" t="s">
        <v>714</v>
      </c>
      <c r="C173" s="99" t="s">
        <v>167</v>
      </c>
      <c r="D173" s="125" t="s">
        <v>166</v>
      </c>
      <c r="E173" s="100">
        <v>41219</v>
      </c>
      <c r="F173" s="101" t="s">
        <v>715</v>
      </c>
      <c r="G173" s="53" t="s">
        <v>278</v>
      </c>
      <c r="H173" s="359" t="s">
        <v>716</v>
      </c>
      <c r="I173" s="103"/>
      <c r="J173" s="360" t="s">
        <v>50</v>
      </c>
      <c r="K173" s="361">
        <v>1</v>
      </c>
      <c r="L173" s="362"/>
      <c r="M173" s="104">
        <v>3.8102002107802754E-7</v>
      </c>
      <c r="N173" s="353"/>
      <c r="O173" s="105"/>
    </row>
    <row r="174" spans="1:15" s="53" customFormat="1" ht="13" customHeight="1">
      <c r="A174" s="97">
        <v>174</v>
      </c>
      <c r="B174" s="99" t="s">
        <v>346</v>
      </c>
      <c r="C174" s="99" t="s">
        <v>167</v>
      </c>
      <c r="D174" s="125" t="s">
        <v>166</v>
      </c>
      <c r="E174" s="100">
        <v>41219</v>
      </c>
      <c r="F174" s="101"/>
      <c r="G174" s="102"/>
      <c r="H174" s="359"/>
      <c r="I174" s="103" t="s">
        <v>352</v>
      </c>
      <c r="J174" s="97"/>
      <c r="K174" s="361">
        <v>2624534</v>
      </c>
      <c r="L174" s="362">
        <v>2624534</v>
      </c>
      <c r="M174" s="104"/>
      <c r="N174" s="353"/>
      <c r="O174" s="105"/>
    </row>
    <row r="175" spans="1:15" s="120" customFormat="1" ht="13" customHeight="1">
      <c r="A175" s="97">
        <v>175</v>
      </c>
      <c r="B175" s="98" t="s">
        <v>583</v>
      </c>
      <c r="C175" s="99" t="s">
        <v>174</v>
      </c>
      <c r="D175" s="125" t="s">
        <v>173</v>
      </c>
      <c r="E175" s="100">
        <v>41219</v>
      </c>
      <c r="F175" s="101" t="s">
        <v>584</v>
      </c>
      <c r="G175" s="102" t="s">
        <v>585</v>
      </c>
      <c r="H175" s="359" t="s">
        <v>586</v>
      </c>
      <c r="I175" s="103"/>
      <c r="J175" s="360" t="s">
        <v>5</v>
      </c>
      <c r="K175" s="361">
        <v>822544</v>
      </c>
      <c r="L175" s="362"/>
      <c r="M175" s="104">
        <v>0.51988016534149084</v>
      </c>
      <c r="N175" s="353" t="s">
        <v>50</v>
      </c>
      <c r="O175" s="119"/>
    </row>
    <row r="176" spans="1:15" s="53" customFormat="1" ht="13" customHeight="1">
      <c r="A176" s="97">
        <v>176</v>
      </c>
      <c r="B176" s="98" t="s">
        <v>579</v>
      </c>
      <c r="C176" s="99" t="s">
        <v>174</v>
      </c>
      <c r="D176" s="125" t="s">
        <v>173</v>
      </c>
      <c r="E176" s="100">
        <v>41219</v>
      </c>
      <c r="F176" s="101" t="s">
        <v>580</v>
      </c>
      <c r="G176" s="102" t="s">
        <v>581</v>
      </c>
      <c r="H176" s="359" t="s">
        <v>582</v>
      </c>
      <c r="I176" s="103"/>
      <c r="J176" s="360" t="s">
        <v>365</v>
      </c>
      <c r="K176" s="361">
        <v>730617</v>
      </c>
      <c r="L176" s="362"/>
      <c r="M176" s="104">
        <v>0.46177868510536096</v>
      </c>
      <c r="N176" s="353"/>
      <c r="O176" s="105"/>
    </row>
    <row r="177" spans="1:15" s="53" customFormat="1" ht="13" customHeight="1">
      <c r="A177" s="97">
        <v>177</v>
      </c>
      <c r="B177" s="98" t="s">
        <v>587</v>
      </c>
      <c r="C177" s="99" t="s">
        <v>174</v>
      </c>
      <c r="D177" s="125" t="s">
        <v>173</v>
      </c>
      <c r="E177" s="100">
        <v>41219</v>
      </c>
      <c r="F177" s="101" t="s">
        <v>88</v>
      </c>
      <c r="G177" s="102" t="s">
        <v>112</v>
      </c>
      <c r="H177" s="359" t="s">
        <v>588</v>
      </c>
      <c r="I177" s="103"/>
      <c r="J177" s="360" t="s">
        <v>26</v>
      </c>
      <c r="K177" s="361">
        <v>12926</v>
      </c>
      <c r="L177" s="362"/>
      <c r="M177" s="104">
        <v>8.1697404846477646E-3</v>
      </c>
      <c r="N177" s="353"/>
      <c r="O177" s="105"/>
    </row>
    <row r="178" spans="1:15" s="53" customFormat="1" ht="13" customHeight="1">
      <c r="A178" s="97">
        <v>178</v>
      </c>
      <c r="B178" s="99" t="s">
        <v>346</v>
      </c>
      <c r="C178" s="99" t="s">
        <v>174</v>
      </c>
      <c r="D178" s="125" t="s">
        <v>173</v>
      </c>
      <c r="E178" s="100">
        <v>41219</v>
      </c>
      <c r="F178" s="101"/>
      <c r="G178" s="102" t="s">
        <v>134</v>
      </c>
      <c r="H178" s="102" t="s">
        <v>134</v>
      </c>
      <c r="I178" s="103"/>
      <c r="J178" s="97" t="s">
        <v>50</v>
      </c>
      <c r="K178" s="361">
        <v>7442</v>
      </c>
      <c r="L178" s="362"/>
      <c r="M178" s="104">
        <v>4.7036367543515905E-3</v>
      </c>
      <c r="N178" s="353"/>
      <c r="O178" s="119"/>
    </row>
    <row r="179" spans="1:15" s="53" customFormat="1" ht="13" customHeight="1">
      <c r="A179" s="97">
        <v>179</v>
      </c>
      <c r="B179" s="98" t="s">
        <v>589</v>
      </c>
      <c r="C179" s="99" t="s">
        <v>174</v>
      </c>
      <c r="D179" s="125" t="s">
        <v>173</v>
      </c>
      <c r="E179" s="100">
        <v>41219</v>
      </c>
      <c r="F179" s="101" t="s">
        <v>590</v>
      </c>
      <c r="G179" s="102" t="s">
        <v>254</v>
      </c>
      <c r="H179" s="359" t="s">
        <v>591</v>
      </c>
      <c r="I179" s="103"/>
      <c r="J179" s="360" t="s">
        <v>378</v>
      </c>
      <c r="K179" s="361">
        <v>3769</v>
      </c>
      <c r="L179" s="362"/>
      <c r="M179" s="104">
        <v>2.3821562654059588E-3</v>
      </c>
      <c r="N179" s="353"/>
      <c r="O179" s="105"/>
    </row>
    <row r="180" spans="1:15" s="53" customFormat="1" ht="13" customHeight="1">
      <c r="A180" s="97">
        <v>180</v>
      </c>
      <c r="B180" s="352" t="s">
        <v>592</v>
      </c>
      <c r="C180" s="99" t="s">
        <v>174</v>
      </c>
      <c r="D180" s="125" t="s">
        <v>173</v>
      </c>
      <c r="E180" s="100">
        <v>41219</v>
      </c>
      <c r="F180" s="101" t="s">
        <v>596</v>
      </c>
      <c r="G180" s="102" t="s">
        <v>594</v>
      </c>
      <c r="H180" s="359" t="s">
        <v>597</v>
      </c>
      <c r="I180" s="103"/>
      <c r="J180" s="360" t="s">
        <v>12</v>
      </c>
      <c r="K180" s="361">
        <v>3038</v>
      </c>
      <c r="L180" s="362"/>
      <c r="M180" s="104">
        <v>1.9201355092340947E-3</v>
      </c>
      <c r="N180" s="353"/>
      <c r="O180" s="105"/>
    </row>
    <row r="181" spans="1:15" s="58" customFormat="1" ht="13" customHeight="1">
      <c r="A181" s="97">
        <v>181</v>
      </c>
      <c r="B181" s="99" t="s">
        <v>1187</v>
      </c>
      <c r="C181" s="99" t="s">
        <v>174</v>
      </c>
      <c r="D181" s="125" t="s">
        <v>173</v>
      </c>
      <c r="E181" s="100">
        <v>41219</v>
      </c>
      <c r="F181" s="108" t="s">
        <v>216</v>
      </c>
      <c r="G181" s="102" t="s">
        <v>717</v>
      </c>
      <c r="H181" s="359" t="s">
        <v>718</v>
      </c>
      <c r="I181" s="103"/>
      <c r="J181" s="360" t="s">
        <v>34</v>
      </c>
      <c r="K181" s="361">
        <v>1027</v>
      </c>
      <c r="L181" s="362"/>
      <c r="M181" s="104">
        <v>6.4910440025787205E-4</v>
      </c>
      <c r="N181" s="353"/>
      <c r="O181" s="105"/>
    </row>
    <row r="182" spans="1:15" s="106" customFormat="1" ht="13" customHeight="1">
      <c r="A182" s="97">
        <v>182</v>
      </c>
      <c r="B182" s="357" t="s">
        <v>1184</v>
      </c>
      <c r="C182" s="99" t="s">
        <v>174</v>
      </c>
      <c r="D182" s="125" t="s">
        <v>173</v>
      </c>
      <c r="E182" s="100">
        <v>41219</v>
      </c>
      <c r="F182" s="101" t="s">
        <v>144</v>
      </c>
      <c r="G182" s="102" t="s">
        <v>57</v>
      </c>
      <c r="H182" s="359" t="s">
        <v>624</v>
      </c>
      <c r="I182" s="103"/>
      <c r="J182" s="360" t="s">
        <v>46</v>
      </c>
      <c r="K182" s="361">
        <v>445</v>
      </c>
      <c r="L182" s="362"/>
      <c r="M182" s="104">
        <v>2.8125750546714029E-4</v>
      </c>
      <c r="N182" s="353"/>
      <c r="O182" s="105"/>
    </row>
    <row r="183" spans="1:15" s="120" customFormat="1" ht="13" customHeight="1">
      <c r="A183" s="97">
        <v>183</v>
      </c>
      <c r="B183" s="352" t="s">
        <v>631</v>
      </c>
      <c r="C183" s="99" t="s">
        <v>174</v>
      </c>
      <c r="D183" s="125" t="s">
        <v>173</v>
      </c>
      <c r="E183" s="100">
        <v>41219</v>
      </c>
      <c r="F183" s="101" t="s">
        <v>95</v>
      </c>
      <c r="G183" s="102" t="s">
        <v>632</v>
      </c>
      <c r="H183" s="359" t="s">
        <v>633</v>
      </c>
      <c r="I183" s="103"/>
      <c r="J183" s="360" t="s">
        <v>390</v>
      </c>
      <c r="K183" s="361">
        <v>372</v>
      </c>
      <c r="L183" s="362"/>
      <c r="M183" s="104">
        <v>2.3511863378376671E-4</v>
      </c>
      <c r="N183" s="353"/>
      <c r="O183" s="107"/>
    </row>
    <row r="184" spans="1:15" s="53" customFormat="1" ht="13" customHeight="1">
      <c r="A184" s="97">
        <v>184</v>
      </c>
      <c r="B184" s="99" t="s">
        <v>346</v>
      </c>
      <c r="C184" s="99" t="s">
        <v>174</v>
      </c>
      <c r="D184" s="125" t="s">
        <v>173</v>
      </c>
      <c r="E184" s="100">
        <v>41219</v>
      </c>
      <c r="F184" s="101"/>
      <c r="G184" s="102"/>
      <c r="H184" s="359"/>
      <c r="I184" s="103" t="s">
        <v>352</v>
      </c>
      <c r="J184" s="97"/>
      <c r="K184" s="361">
        <v>1582180</v>
      </c>
      <c r="L184" s="362">
        <v>1582180</v>
      </c>
      <c r="M184" s="104"/>
      <c r="N184" s="353"/>
      <c r="O184" s="105"/>
    </row>
    <row r="185" spans="1:15" s="53" customFormat="1" ht="13" customHeight="1">
      <c r="A185" s="97">
        <v>185</v>
      </c>
      <c r="B185" s="98" t="s">
        <v>579</v>
      </c>
      <c r="C185" s="99" t="s">
        <v>176</v>
      </c>
      <c r="D185" s="125" t="s">
        <v>175</v>
      </c>
      <c r="E185" s="100">
        <v>41219</v>
      </c>
      <c r="F185" s="101" t="s">
        <v>580</v>
      </c>
      <c r="G185" s="102" t="s">
        <v>581</v>
      </c>
      <c r="H185" s="359" t="s">
        <v>582</v>
      </c>
      <c r="I185" s="103"/>
      <c r="J185" s="360" t="s">
        <v>365</v>
      </c>
      <c r="K185" s="361">
        <v>692634</v>
      </c>
      <c r="L185" s="362"/>
      <c r="M185" s="104">
        <v>0.59711320369216125</v>
      </c>
      <c r="N185" s="353" t="s">
        <v>50</v>
      </c>
      <c r="O185" s="105"/>
    </row>
    <row r="186" spans="1:15" s="106" customFormat="1" ht="13" customHeight="1">
      <c r="A186" s="97">
        <v>186</v>
      </c>
      <c r="B186" s="98" t="s">
        <v>583</v>
      </c>
      <c r="C186" s="99" t="s">
        <v>176</v>
      </c>
      <c r="D186" s="125" t="s">
        <v>175</v>
      </c>
      <c r="E186" s="100">
        <v>41219</v>
      </c>
      <c r="F186" s="101" t="s">
        <v>584</v>
      </c>
      <c r="G186" s="102" t="s">
        <v>585</v>
      </c>
      <c r="H186" s="359" t="s">
        <v>586</v>
      </c>
      <c r="I186" s="103"/>
      <c r="J186" s="360" t="s">
        <v>5</v>
      </c>
      <c r="K186" s="361">
        <v>440726</v>
      </c>
      <c r="L186" s="362"/>
      <c r="M186" s="104">
        <v>0.37994570553919021</v>
      </c>
      <c r="N186" s="353"/>
      <c r="O186" s="107"/>
    </row>
    <row r="187" spans="1:15" s="53" customFormat="1" ht="13" customHeight="1">
      <c r="A187" s="97">
        <v>187</v>
      </c>
      <c r="B187" s="98" t="s">
        <v>587</v>
      </c>
      <c r="C187" s="99" t="s">
        <v>176</v>
      </c>
      <c r="D187" s="125" t="s">
        <v>175</v>
      </c>
      <c r="E187" s="100">
        <v>41219</v>
      </c>
      <c r="F187" s="101" t="s">
        <v>88</v>
      </c>
      <c r="G187" s="102" t="s">
        <v>112</v>
      </c>
      <c r="H187" s="359" t="s">
        <v>588</v>
      </c>
      <c r="I187" s="103"/>
      <c r="J187" s="360" t="s">
        <v>26</v>
      </c>
      <c r="K187" s="361">
        <v>20456</v>
      </c>
      <c r="L187" s="362"/>
      <c r="M187" s="104">
        <v>1.7634923631711482E-2</v>
      </c>
      <c r="N187" s="353"/>
      <c r="O187" s="105"/>
    </row>
    <row r="188" spans="1:15" s="53" customFormat="1" ht="13" customHeight="1">
      <c r="A188" s="97">
        <v>188</v>
      </c>
      <c r="B188" s="363" t="s">
        <v>719</v>
      </c>
      <c r="C188" s="99" t="s">
        <v>176</v>
      </c>
      <c r="D188" s="125" t="s">
        <v>175</v>
      </c>
      <c r="E188" s="100">
        <v>41219</v>
      </c>
      <c r="F188" s="101" t="s">
        <v>276</v>
      </c>
      <c r="G188" s="102" t="s">
        <v>277</v>
      </c>
      <c r="H188" s="359" t="s">
        <v>720</v>
      </c>
      <c r="I188" s="103"/>
      <c r="J188" s="360" t="s">
        <v>43</v>
      </c>
      <c r="K188" s="361">
        <v>5017</v>
      </c>
      <c r="L188" s="362"/>
      <c r="M188" s="104">
        <v>4.3251081277031929E-3</v>
      </c>
      <c r="N188" s="353"/>
      <c r="O188" s="105"/>
    </row>
    <row r="189" spans="1:15" s="53" customFormat="1" ht="13" customHeight="1">
      <c r="A189" s="97">
        <v>189</v>
      </c>
      <c r="B189" s="98" t="s">
        <v>589</v>
      </c>
      <c r="C189" s="99" t="s">
        <v>176</v>
      </c>
      <c r="D189" s="125" t="s">
        <v>175</v>
      </c>
      <c r="E189" s="100">
        <v>41219</v>
      </c>
      <c r="F189" s="101" t="s">
        <v>721</v>
      </c>
      <c r="G189" s="102" t="s">
        <v>254</v>
      </c>
      <c r="H189" s="359" t="s">
        <v>722</v>
      </c>
      <c r="I189" s="103"/>
      <c r="J189" s="121" t="s">
        <v>50</v>
      </c>
      <c r="K189" s="361">
        <v>714</v>
      </c>
      <c r="L189" s="362"/>
      <c r="M189" s="104">
        <v>6.1553262969505273E-4</v>
      </c>
      <c r="N189" s="353"/>
      <c r="O189" s="105"/>
    </row>
    <row r="190" spans="1:15" s="53" customFormat="1" ht="13" customHeight="1">
      <c r="A190" s="97">
        <v>190</v>
      </c>
      <c r="B190" s="352" t="s">
        <v>592</v>
      </c>
      <c r="C190" s="99" t="s">
        <v>176</v>
      </c>
      <c r="D190" s="125" t="s">
        <v>175</v>
      </c>
      <c r="E190" s="100">
        <v>41219</v>
      </c>
      <c r="F190" s="108" t="s">
        <v>596</v>
      </c>
      <c r="G190" s="102" t="s">
        <v>594</v>
      </c>
      <c r="H190" s="359" t="s">
        <v>597</v>
      </c>
      <c r="I190" s="103"/>
      <c r="J190" s="121" t="s">
        <v>50</v>
      </c>
      <c r="K190" s="361">
        <v>187</v>
      </c>
      <c r="L190" s="362"/>
      <c r="M190" s="104">
        <v>1.6121092682489475E-4</v>
      </c>
      <c r="N190" s="353"/>
      <c r="O190" s="105"/>
    </row>
    <row r="191" spans="1:15" s="53" customFormat="1" ht="13" customHeight="1">
      <c r="A191" s="97">
        <v>191</v>
      </c>
      <c r="B191" s="363" t="s">
        <v>598</v>
      </c>
      <c r="C191" s="99" t="s">
        <v>176</v>
      </c>
      <c r="D191" s="125" t="s">
        <v>175</v>
      </c>
      <c r="E191" s="100">
        <v>41219</v>
      </c>
      <c r="F191" s="101" t="s">
        <v>723</v>
      </c>
      <c r="G191" s="102" t="s">
        <v>83</v>
      </c>
      <c r="H191" s="359" t="s">
        <v>724</v>
      </c>
      <c r="I191" s="103"/>
      <c r="J191" s="121" t="s">
        <v>50</v>
      </c>
      <c r="K191" s="361">
        <v>95</v>
      </c>
      <c r="L191" s="362"/>
      <c r="M191" s="104">
        <v>8.1898599189117655E-5</v>
      </c>
      <c r="N191" s="353"/>
      <c r="O191" s="105"/>
    </row>
    <row r="192" spans="1:15" s="53" customFormat="1" ht="13" customHeight="1">
      <c r="A192" s="97">
        <v>192</v>
      </c>
      <c r="B192" s="363" t="s">
        <v>614</v>
      </c>
      <c r="C192" s="99" t="s">
        <v>176</v>
      </c>
      <c r="D192" s="125" t="s">
        <v>175</v>
      </c>
      <c r="E192" s="100">
        <v>41219</v>
      </c>
      <c r="F192" s="108" t="s">
        <v>725</v>
      </c>
      <c r="G192" s="102" t="s">
        <v>179</v>
      </c>
      <c r="H192" s="359" t="s">
        <v>726</v>
      </c>
      <c r="I192" s="103"/>
      <c r="J192" s="121" t="s">
        <v>50</v>
      </c>
      <c r="K192" s="361">
        <v>58</v>
      </c>
      <c r="L192" s="362"/>
      <c r="M192" s="104">
        <v>5.0001250031250781E-5</v>
      </c>
      <c r="N192" s="353"/>
      <c r="O192" s="105"/>
    </row>
    <row r="193" spans="1:15" s="53" customFormat="1" ht="13" customHeight="1">
      <c r="A193" s="97">
        <v>193</v>
      </c>
      <c r="B193" s="98" t="s">
        <v>346</v>
      </c>
      <c r="C193" s="99" t="s">
        <v>176</v>
      </c>
      <c r="D193" s="125" t="s">
        <v>175</v>
      </c>
      <c r="E193" s="100">
        <v>41219</v>
      </c>
      <c r="F193" s="101" t="s">
        <v>727</v>
      </c>
      <c r="G193" s="102" t="s">
        <v>728</v>
      </c>
      <c r="H193" s="359" t="s">
        <v>729</v>
      </c>
      <c r="I193" s="103"/>
      <c r="J193" s="121" t="s">
        <v>50</v>
      </c>
      <c r="K193" s="361">
        <v>48</v>
      </c>
      <c r="L193" s="362"/>
      <c r="M193" s="104">
        <v>4.1380344853448925E-5</v>
      </c>
      <c r="N193" s="353"/>
      <c r="O193" s="105"/>
    </row>
    <row r="194" spans="1:15" s="53" customFormat="1" ht="13" customHeight="1">
      <c r="A194" s="97">
        <v>194</v>
      </c>
      <c r="B194" s="363" t="s">
        <v>648</v>
      </c>
      <c r="C194" s="99" t="s">
        <v>176</v>
      </c>
      <c r="D194" s="125" t="s">
        <v>175</v>
      </c>
      <c r="E194" s="100">
        <v>41219</v>
      </c>
      <c r="F194" s="101" t="s">
        <v>298</v>
      </c>
      <c r="G194" s="102" t="s">
        <v>172</v>
      </c>
      <c r="H194" s="359" t="s">
        <v>649</v>
      </c>
      <c r="I194" s="103"/>
      <c r="J194" s="97" t="s">
        <v>50</v>
      </c>
      <c r="K194" s="361">
        <v>19</v>
      </c>
      <c r="L194" s="362"/>
      <c r="M194" s="104">
        <v>1.6379719837823531E-5</v>
      </c>
      <c r="N194" s="353"/>
      <c r="O194" s="105"/>
    </row>
    <row r="195" spans="1:15" s="53" customFormat="1" ht="13" customHeight="1">
      <c r="A195" s="97">
        <v>195</v>
      </c>
      <c r="B195" s="98" t="s">
        <v>1183</v>
      </c>
      <c r="C195" s="99" t="s">
        <v>176</v>
      </c>
      <c r="D195" s="125" t="s">
        <v>175</v>
      </c>
      <c r="E195" s="100">
        <v>41219</v>
      </c>
      <c r="F195" s="101" t="s">
        <v>90</v>
      </c>
      <c r="G195" s="102" t="s">
        <v>617</v>
      </c>
      <c r="H195" s="359" t="s">
        <v>630</v>
      </c>
      <c r="I195" s="103"/>
      <c r="J195" s="121" t="s">
        <v>50</v>
      </c>
      <c r="K195" s="361">
        <v>12</v>
      </c>
      <c r="L195" s="362"/>
      <c r="M195" s="104">
        <v>1.0345086213362231E-5</v>
      </c>
      <c r="N195" s="353"/>
      <c r="O195" s="105"/>
    </row>
    <row r="196" spans="1:15" s="53" customFormat="1" ht="13" customHeight="1">
      <c r="A196" s="97">
        <v>196</v>
      </c>
      <c r="B196" s="363" t="s">
        <v>601</v>
      </c>
      <c r="C196" s="99" t="s">
        <v>176</v>
      </c>
      <c r="D196" s="125" t="s">
        <v>175</v>
      </c>
      <c r="E196" s="100">
        <v>41219</v>
      </c>
      <c r="F196" s="101" t="s">
        <v>730</v>
      </c>
      <c r="G196" s="102" t="s">
        <v>99</v>
      </c>
      <c r="H196" s="359" t="s">
        <v>731</v>
      </c>
      <c r="I196" s="103"/>
      <c r="J196" s="97" t="s">
        <v>50</v>
      </c>
      <c r="K196" s="361">
        <v>4</v>
      </c>
      <c r="L196" s="362"/>
      <c r="M196" s="104">
        <v>3.4483620711207437E-6</v>
      </c>
      <c r="N196" s="353"/>
      <c r="O196" s="105"/>
    </row>
    <row r="197" spans="1:15" s="53" customFormat="1" ht="13" customHeight="1">
      <c r="A197" s="97">
        <v>197</v>
      </c>
      <c r="B197" s="99" t="s">
        <v>1185</v>
      </c>
      <c r="C197" s="99" t="s">
        <v>176</v>
      </c>
      <c r="D197" s="125" t="s">
        <v>175</v>
      </c>
      <c r="E197" s="100">
        <v>41219</v>
      </c>
      <c r="F197" s="101" t="s">
        <v>213</v>
      </c>
      <c r="G197" s="102" t="s">
        <v>321</v>
      </c>
      <c r="H197" s="359" t="s">
        <v>603</v>
      </c>
      <c r="I197" s="103"/>
      <c r="J197" s="121" t="s">
        <v>50</v>
      </c>
      <c r="K197" s="361">
        <v>1</v>
      </c>
      <c r="L197" s="362"/>
      <c r="M197" s="104">
        <v>8.6209051778018594E-7</v>
      </c>
      <c r="N197" s="353"/>
      <c r="O197" s="105"/>
    </row>
    <row r="198" spans="1:15" s="106" customFormat="1" ht="13" customHeight="1">
      <c r="A198" s="97">
        <v>198</v>
      </c>
      <c r="B198" s="99" t="s">
        <v>346</v>
      </c>
      <c r="C198" s="99" t="s">
        <v>176</v>
      </c>
      <c r="D198" s="125" t="s">
        <v>175</v>
      </c>
      <c r="E198" s="100">
        <v>41219</v>
      </c>
      <c r="F198" s="101"/>
      <c r="G198" s="102"/>
      <c r="H198" s="359"/>
      <c r="I198" s="103" t="s">
        <v>352</v>
      </c>
      <c r="J198" s="97"/>
      <c r="K198" s="361">
        <v>1159971</v>
      </c>
      <c r="L198" s="362">
        <v>1159971</v>
      </c>
      <c r="M198" s="104"/>
      <c r="N198" s="353"/>
      <c r="O198" s="107"/>
    </row>
    <row r="199" spans="1:15" s="53" customFormat="1" ht="13" customHeight="1">
      <c r="A199" s="97">
        <v>199</v>
      </c>
      <c r="B199" s="98" t="s">
        <v>579</v>
      </c>
      <c r="C199" s="99" t="s">
        <v>178</v>
      </c>
      <c r="D199" s="125" t="s">
        <v>177</v>
      </c>
      <c r="E199" s="100">
        <v>41219</v>
      </c>
      <c r="F199" s="101" t="s">
        <v>580</v>
      </c>
      <c r="G199" s="102" t="s">
        <v>581</v>
      </c>
      <c r="H199" s="359" t="s">
        <v>582</v>
      </c>
      <c r="I199" s="103"/>
      <c r="J199" s="360" t="s">
        <v>365</v>
      </c>
      <c r="K199" s="361">
        <v>1087190</v>
      </c>
      <c r="L199" s="362"/>
      <c r="M199" s="104">
        <v>0.6049314159932162</v>
      </c>
      <c r="N199" s="353" t="s">
        <v>50</v>
      </c>
      <c r="O199" s="105"/>
    </row>
    <row r="200" spans="1:15" s="53" customFormat="1" ht="13" customHeight="1">
      <c r="A200" s="97">
        <v>200</v>
      </c>
      <c r="B200" s="98" t="s">
        <v>583</v>
      </c>
      <c r="C200" s="99" t="s">
        <v>178</v>
      </c>
      <c r="D200" s="125" t="s">
        <v>177</v>
      </c>
      <c r="E200" s="100">
        <v>41219</v>
      </c>
      <c r="F200" s="101" t="s">
        <v>584</v>
      </c>
      <c r="G200" s="102" t="s">
        <v>585</v>
      </c>
      <c r="H200" s="359" t="s">
        <v>586</v>
      </c>
      <c r="I200" s="103"/>
      <c r="J200" s="360" t="s">
        <v>5</v>
      </c>
      <c r="K200" s="361">
        <v>679370</v>
      </c>
      <c r="L200" s="362"/>
      <c r="M200" s="104">
        <v>0.37801327834445797</v>
      </c>
      <c r="N200" s="353"/>
      <c r="O200" s="105"/>
    </row>
    <row r="201" spans="1:15" s="106" customFormat="1" ht="13" customHeight="1">
      <c r="A201" s="97">
        <v>201</v>
      </c>
      <c r="B201" s="98" t="s">
        <v>587</v>
      </c>
      <c r="C201" s="99" t="s">
        <v>178</v>
      </c>
      <c r="D201" s="125" t="s">
        <v>177</v>
      </c>
      <c r="E201" s="100">
        <v>41219</v>
      </c>
      <c r="F201" s="101" t="s">
        <v>88</v>
      </c>
      <c r="G201" s="102" t="s">
        <v>112</v>
      </c>
      <c r="H201" s="359" t="s">
        <v>588</v>
      </c>
      <c r="I201" s="103"/>
      <c r="J201" s="360" t="s">
        <v>26</v>
      </c>
      <c r="K201" s="361">
        <v>17063</v>
      </c>
      <c r="L201" s="362"/>
      <c r="M201" s="104">
        <v>9.494149827621895E-3</v>
      </c>
      <c r="N201" s="353"/>
      <c r="O201" s="105"/>
    </row>
    <row r="202" spans="1:15" s="53" customFormat="1" ht="13" customHeight="1">
      <c r="A202" s="97">
        <v>202</v>
      </c>
      <c r="B202" s="98" t="s">
        <v>640</v>
      </c>
      <c r="C202" s="99" t="s">
        <v>178</v>
      </c>
      <c r="D202" s="125" t="s">
        <v>177</v>
      </c>
      <c r="E202" s="100">
        <v>41219</v>
      </c>
      <c r="F202" s="101" t="s">
        <v>708</v>
      </c>
      <c r="G202" s="102" t="s">
        <v>143</v>
      </c>
      <c r="H202" s="359" t="s">
        <v>709</v>
      </c>
      <c r="I202" s="103"/>
      <c r="J202" s="360" t="s">
        <v>23</v>
      </c>
      <c r="K202" s="361">
        <v>6872</v>
      </c>
      <c r="L202" s="362"/>
      <c r="M202" s="104">
        <v>3.8237002646321081E-3</v>
      </c>
      <c r="N202" s="353"/>
      <c r="O202" s="105"/>
    </row>
    <row r="203" spans="1:15" s="53" customFormat="1" ht="13" customHeight="1">
      <c r="A203" s="97">
        <v>203</v>
      </c>
      <c r="B203" s="98" t="s">
        <v>589</v>
      </c>
      <c r="C203" s="99" t="s">
        <v>178</v>
      </c>
      <c r="D203" s="125" t="s">
        <v>177</v>
      </c>
      <c r="E203" s="100">
        <v>41219</v>
      </c>
      <c r="F203" s="108" t="s">
        <v>590</v>
      </c>
      <c r="G203" s="102" t="s">
        <v>254</v>
      </c>
      <c r="H203" s="359" t="s">
        <v>591</v>
      </c>
      <c r="I203" s="103"/>
      <c r="J203" s="121" t="s">
        <v>19</v>
      </c>
      <c r="K203" s="361">
        <v>6337</v>
      </c>
      <c r="L203" s="362"/>
      <c r="M203" s="104">
        <v>3.5260169640532113E-3</v>
      </c>
      <c r="N203" s="353"/>
      <c r="O203" s="107"/>
    </row>
    <row r="204" spans="1:15" s="53" customFormat="1" ht="13" customHeight="1">
      <c r="A204" s="97">
        <v>204</v>
      </c>
      <c r="B204" s="352" t="s">
        <v>592</v>
      </c>
      <c r="C204" s="99" t="s">
        <v>178</v>
      </c>
      <c r="D204" s="125" t="s">
        <v>177</v>
      </c>
      <c r="E204" s="100">
        <v>41219</v>
      </c>
      <c r="F204" s="101" t="s">
        <v>596</v>
      </c>
      <c r="G204" s="102" t="s">
        <v>594</v>
      </c>
      <c r="H204" s="359" t="s">
        <v>597</v>
      </c>
      <c r="I204" s="103"/>
      <c r="J204" s="360" t="s">
        <v>50</v>
      </c>
      <c r="K204" s="361">
        <v>245</v>
      </c>
      <c r="L204" s="362"/>
      <c r="M204" s="104">
        <v>1.3632225914360688E-4</v>
      </c>
      <c r="N204" s="353"/>
      <c r="O204" s="105"/>
    </row>
    <row r="205" spans="1:15" s="53" customFormat="1" ht="13" customHeight="1">
      <c r="A205" s="97">
        <v>205</v>
      </c>
      <c r="B205" s="363" t="s">
        <v>598</v>
      </c>
      <c r="C205" s="99" t="s">
        <v>178</v>
      </c>
      <c r="D205" s="125" t="s">
        <v>177</v>
      </c>
      <c r="E205" s="100">
        <v>41219</v>
      </c>
      <c r="F205" s="101" t="s">
        <v>599</v>
      </c>
      <c r="G205" s="102" t="s">
        <v>83</v>
      </c>
      <c r="H205" s="359" t="s">
        <v>600</v>
      </c>
      <c r="I205" s="103"/>
      <c r="J205" s="360" t="s">
        <v>50</v>
      </c>
      <c r="K205" s="361">
        <v>60</v>
      </c>
      <c r="L205" s="362"/>
      <c r="M205" s="104">
        <v>3.3385043055577197E-5</v>
      </c>
      <c r="N205" s="353"/>
      <c r="O205" s="105"/>
    </row>
    <row r="206" spans="1:15" s="53" customFormat="1" ht="13" customHeight="1">
      <c r="A206" s="97">
        <v>206</v>
      </c>
      <c r="B206" s="99" t="s">
        <v>1186</v>
      </c>
      <c r="C206" s="99" t="s">
        <v>178</v>
      </c>
      <c r="D206" s="125" t="s">
        <v>177</v>
      </c>
      <c r="E206" s="100">
        <v>41219</v>
      </c>
      <c r="F206" s="108" t="s">
        <v>72</v>
      </c>
      <c r="G206" s="102" t="s">
        <v>171</v>
      </c>
      <c r="H206" s="359" t="s">
        <v>650</v>
      </c>
      <c r="I206" s="103"/>
      <c r="J206" s="97" t="s">
        <v>50</v>
      </c>
      <c r="K206" s="361">
        <v>37</v>
      </c>
      <c r="L206" s="362"/>
      <c r="M206" s="104">
        <v>2.0587443217605935E-5</v>
      </c>
      <c r="N206" s="353"/>
      <c r="O206" s="105"/>
    </row>
    <row r="207" spans="1:15" s="53" customFormat="1" ht="13" customHeight="1">
      <c r="A207" s="97">
        <v>207</v>
      </c>
      <c r="B207" s="98" t="s">
        <v>1183</v>
      </c>
      <c r="C207" s="99" t="s">
        <v>178</v>
      </c>
      <c r="D207" s="125" t="s">
        <v>177</v>
      </c>
      <c r="E207" s="100">
        <v>41219</v>
      </c>
      <c r="F207" s="101" t="s">
        <v>90</v>
      </c>
      <c r="G207" s="102" t="s">
        <v>617</v>
      </c>
      <c r="H207" s="359" t="s">
        <v>630</v>
      </c>
      <c r="I207" s="103"/>
      <c r="J207" s="360" t="s">
        <v>50</v>
      </c>
      <c r="K207" s="361">
        <v>30</v>
      </c>
      <c r="L207" s="362"/>
      <c r="M207" s="104">
        <v>1.6692521527788598E-5</v>
      </c>
      <c r="N207" s="353"/>
      <c r="O207" s="105"/>
    </row>
    <row r="208" spans="1:15" s="53" customFormat="1" ht="13" customHeight="1">
      <c r="A208" s="97">
        <v>208</v>
      </c>
      <c r="B208" s="363" t="s">
        <v>622</v>
      </c>
      <c r="C208" s="99" t="s">
        <v>178</v>
      </c>
      <c r="D208" s="125" t="s">
        <v>177</v>
      </c>
      <c r="E208" s="100">
        <v>41219</v>
      </c>
      <c r="F208" s="101" t="s">
        <v>216</v>
      </c>
      <c r="G208" s="102" t="s">
        <v>279</v>
      </c>
      <c r="H208" s="359" t="s">
        <v>623</v>
      </c>
      <c r="I208" s="103"/>
      <c r="J208" s="360" t="s">
        <v>50</v>
      </c>
      <c r="K208" s="361">
        <v>4</v>
      </c>
      <c r="L208" s="362"/>
      <c r="M208" s="104">
        <v>2.2256695370384795E-6</v>
      </c>
      <c r="N208" s="353"/>
      <c r="O208" s="105"/>
    </row>
    <row r="209" spans="1:15" s="53" customFormat="1" ht="13" customHeight="1">
      <c r="A209" s="97">
        <v>209</v>
      </c>
      <c r="B209" s="352" t="s">
        <v>625</v>
      </c>
      <c r="C209" s="99" t="s">
        <v>178</v>
      </c>
      <c r="D209" s="125" t="s">
        <v>177</v>
      </c>
      <c r="E209" s="100">
        <v>41219</v>
      </c>
      <c r="F209" s="108" t="s">
        <v>85</v>
      </c>
      <c r="G209" s="102" t="s">
        <v>626</v>
      </c>
      <c r="H209" s="359" t="s">
        <v>627</v>
      </c>
      <c r="I209" s="103"/>
      <c r="J209" s="121" t="s">
        <v>50</v>
      </c>
      <c r="K209" s="361">
        <v>2</v>
      </c>
      <c r="L209" s="362"/>
      <c r="M209" s="104">
        <v>1.1128347685192398E-6</v>
      </c>
      <c r="N209" s="353"/>
      <c r="O209" s="105"/>
    </row>
    <row r="210" spans="1:15" s="53" customFormat="1" ht="13" customHeight="1">
      <c r="A210" s="97">
        <v>210</v>
      </c>
      <c r="B210" s="99" t="s">
        <v>346</v>
      </c>
      <c r="C210" s="99" t="s">
        <v>178</v>
      </c>
      <c r="D210" s="125" t="s">
        <v>177</v>
      </c>
      <c r="E210" s="100">
        <v>41219</v>
      </c>
      <c r="F210" s="101" t="s">
        <v>732</v>
      </c>
      <c r="G210" s="102" t="s">
        <v>147</v>
      </c>
      <c r="H210" s="359" t="s">
        <v>733</v>
      </c>
      <c r="I210" s="103"/>
      <c r="J210" s="360" t="s">
        <v>50</v>
      </c>
      <c r="K210" s="361">
        <v>1</v>
      </c>
      <c r="L210" s="362"/>
      <c r="M210" s="104">
        <v>5.5641738425961988E-7</v>
      </c>
      <c r="N210" s="353"/>
      <c r="O210" s="105"/>
    </row>
    <row r="211" spans="1:15" s="53" customFormat="1" ht="13" customHeight="1">
      <c r="A211" s="97">
        <v>211</v>
      </c>
      <c r="B211" s="352" t="s">
        <v>604</v>
      </c>
      <c r="C211" s="99" t="s">
        <v>178</v>
      </c>
      <c r="D211" s="125" t="s">
        <v>177</v>
      </c>
      <c r="E211" s="100">
        <v>41219</v>
      </c>
      <c r="F211" s="101" t="s">
        <v>96</v>
      </c>
      <c r="G211" s="102" t="s">
        <v>605</v>
      </c>
      <c r="H211" s="359" t="s">
        <v>606</v>
      </c>
      <c r="I211" s="103"/>
      <c r="J211" s="360" t="s">
        <v>50</v>
      </c>
      <c r="K211" s="361">
        <v>1</v>
      </c>
      <c r="L211" s="362"/>
      <c r="M211" s="104">
        <v>5.5641738425961988E-7</v>
      </c>
      <c r="N211" s="353"/>
      <c r="O211" s="105"/>
    </row>
    <row r="212" spans="1:15" s="53" customFormat="1" ht="13" customHeight="1">
      <c r="A212" s="97">
        <v>212</v>
      </c>
      <c r="B212" s="99" t="s">
        <v>346</v>
      </c>
      <c r="C212" s="99" t="s">
        <v>178</v>
      </c>
      <c r="D212" s="125" t="s">
        <v>177</v>
      </c>
      <c r="E212" s="100">
        <v>41219</v>
      </c>
      <c r="F212" s="108"/>
      <c r="G212" s="102"/>
      <c r="H212" s="359"/>
      <c r="I212" s="103" t="s">
        <v>352</v>
      </c>
      <c r="J212" s="97"/>
      <c r="K212" s="361">
        <v>1797212</v>
      </c>
      <c r="L212" s="362">
        <v>1797212</v>
      </c>
      <c r="M212" s="104"/>
      <c r="N212" s="353"/>
      <c r="O212" s="105"/>
    </row>
    <row r="213" spans="1:15" s="106" customFormat="1" ht="13" customHeight="1">
      <c r="A213" s="97">
        <v>213</v>
      </c>
      <c r="B213" s="98" t="s">
        <v>579</v>
      </c>
      <c r="C213" s="99" t="s">
        <v>181</v>
      </c>
      <c r="D213" s="125" t="s">
        <v>180</v>
      </c>
      <c r="E213" s="100">
        <v>41219</v>
      </c>
      <c r="F213" s="101" t="s">
        <v>580</v>
      </c>
      <c r="G213" s="102" t="s">
        <v>581</v>
      </c>
      <c r="H213" s="359" t="s">
        <v>582</v>
      </c>
      <c r="I213" s="103"/>
      <c r="J213" s="360" t="s">
        <v>365</v>
      </c>
      <c r="K213" s="361">
        <v>1152262</v>
      </c>
      <c r="L213" s="362"/>
      <c r="M213" s="104">
        <v>0.57784575728474252</v>
      </c>
      <c r="N213" s="353" t="s">
        <v>50</v>
      </c>
      <c r="O213" s="105"/>
    </row>
    <row r="214" spans="1:15" s="53" customFormat="1" ht="13" customHeight="1">
      <c r="A214" s="97">
        <v>214</v>
      </c>
      <c r="B214" s="98" t="s">
        <v>583</v>
      </c>
      <c r="C214" s="99" t="s">
        <v>181</v>
      </c>
      <c r="D214" s="125" t="s">
        <v>180</v>
      </c>
      <c r="E214" s="100">
        <v>41219</v>
      </c>
      <c r="F214" s="101" t="s">
        <v>584</v>
      </c>
      <c r="G214" s="102" t="s">
        <v>585</v>
      </c>
      <c r="H214" s="359" t="s">
        <v>586</v>
      </c>
      <c r="I214" s="103"/>
      <c r="J214" s="360" t="s">
        <v>5</v>
      </c>
      <c r="K214" s="361">
        <v>809141</v>
      </c>
      <c r="L214" s="362"/>
      <c r="M214" s="104">
        <v>0.40577463623302151</v>
      </c>
      <c r="N214" s="353"/>
      <c r="O214" s="105"/>
    </row>
    <row r="215" spans="1:15" s="53" customFormat="1" ht="13" customHeight="1">
      <c r="A215" s="97">
        <v>215</v>
      </c>
      <c r="B215" s="98" t="s">
        <v>587</v>
      </c>
      <c r="C215" s="99" t="s">
        <v>181</v>
      </c>
      <c r="D215" s="125" t="s">
        <v>180</v>
      </c>
      <c r="E215" s="100">
        <v>41219</v>
      </c>
      <c r="F215" s="108" t="s">
        <v>88</v>
      </c>
      <c r="G215" s="102" t="s">
        <v>112</v>
      </c>
      <c r="H215" s="359" t="s">
        <v>588</v>
      </c>
      <c r="I215" s="103"/>
      <c r="J215" s="360" t="s">
        <v>26</v>
      </c>
      <c r="K215" s="361">
        <v>18157</v>
      </c>
      <c r="L215" s="362"/>
      <c r="M215" s="104">
        <v>9.1055206324768753E-3</v>
      </c>
      <c r="N215" s="353"/>
      <c r="O215" s="105"/>
    </row>
    <row r="216" spans="1:15" s="53" customFormat="1" ht="13" customHeight="1">
      <c r="A216" s="97">
        <v>216</v>
      </c>
      <c r="B216" s="98" t="s">
        <v>589</v>
      </c>
      <c r="C216" s="99" t="s">
        <v>181</v>
      </c>
      <c r="D216" s="125" t="s">
        <v>180</v>
      </c>
      <c r="E216" s="100">
        <v>41219</v>
      </c>
      <c r="F216" s="101" t="s">
        <v>590</v>
      </c>
      <c r="G216" s="102" t="s">
        <v>254</v>
      </c>
      <c r="H216" s="359" t="s">
        <v>591</v>
      </c>
      <c r="I216" s="103"/>
      <c r="J216" s="360" t="s">
        <v>19</v>
      </c>
      <c r="K216" s="361">
        <v>6978</v>
      </c>
      <c r="L216" s="362"/>
      <c r="M216" s="104">
        <v>3.4993844232760717E-3</v>
      </c>
      <c r="N216" s="353"/>
      <c r="O216" s="105"/>
    </row>
    <row r="217" spans="1:15" s="53" customFormat="1" ht="13" customHeight="1">
      <c r="A217" s="97">
        <v>217</v>
      </c>
      <c r="B217" s="352" t="s">
        <v>592</v>
      </c>
      <c r="C217" s="99" t="s">
        <v>181</v>
      </c>
      <c r="D217" s="125" t="s">
        <v>180</v>
      </c>
      <c r="E217" s="100">
        <v>41219</v>
      </c>
      <c r="F217" s="101" t="s">
        <v>596</v>
      </c>
      <c r="G217" s="102" t="s">
        <v>594</v>
      </c>
      <c r="H217" s="359" t="s">
        <v>597</v>
      </c>
      <c r="I217" s="103"/>
      <c r="J217" s="360" t="s">
        <v>12</v>
      </c>
      <c r="K217" s="361">
        <v>2508</v>
      </c>
      <c r="L217" s="362"/>
      <c r="M217" s="104">
        <v>1.2577323206615632E-3</v>
      </c>
      <c r="N217" s="353"/>
      <c r="O217" s="107"/>
    </row>
    <row r="218" spans="1:15" s="106" customFormat="1" ht="13" customHeight="1">
      <c r="A218" s="97">
        <v>218</v>
      </c>
      <c r="B218" s="352" t="s">
        <v>607</v>
      </c>
      <c r="C218" s="99" t="s">
        <v>181</v>
      </c>
      <c r="D218" s="125" t="s">
        <v>180</v>
      </c>
      <c r="E218" s="100">
        <v>41219</v>
      </c>
      <c r="F218" s="101" t="s">
        <v>75</v>
      </c>
      <c r="G218" s="102" t="s">
        <v>609</v>
      </c>
      <c r="H218" s="359" t="s">
        <v>734</v>
      </c>
      <c r="I218" s="103"/>
      <c r="J218" s="97" t="s">
        <v>260</v>
      </c>
      <c r="K218" s="361">
        <v>1767</v>
      </c>
      <c r="L218" s="362"/>
      <c r="M218" s="104">
        <v>8.8612958955701046E-4</v>
      </c>
      <c r="N218" s="353"/>
      <c r="O218" s="105"/>
    </row>
    <row r="219" spans="1:15" s="106" customFormat="1" ht="13" customHeight="1">
      <c r="A219" s="97">
        <v>219</v>
      </c>
      <c r="B219" s="363" t="s">
        <v>598</v>
      </c>
      <c r="C219" s="99" t="s">
        <v>181</v>
      </c>
      <c r="D219" s="125" t="s">
        <v>180</v>
      </c>
      <c r="E219" s="100">
        <v>41219</v>
      </c>
      <c r="F219" s="108" t="s">
        <v>141</v>
      </c>
      <c r="G219" s="102" t="s">
        <v>83</v>
      </c>
      <c r="H219" s="359" t="s">
        <v>735</v>
      </c>
      <c r="I219" s="103"/>
      <c r="J219" s="121" t="s">
        <v>380</v>
      </c>
      <c r="K219" s="361">
        <v>1368</v>
      </c>
      <c r="L219" s="362"/>
      <c r="M219" s="104">
        <v>6.8603581126994357E-4</v>
      </c>
      <c r="N219" s="353"/>
      <c r="O219" s="105"/>
    </row>
    <row r="220" spans="1:15" s="106" customFormat="1" ht="13" customHeight="1">
      <c r="A220" s="97">
        <v>220</v>
      </c>
      <c r="B220" s="363" t="s">
        <v>611</v>
      </c>
      <c r="C220" s="99" t="s">
        <v>181</v>
      </c>
      <c r="D220" s="125" t="s">
        <v>180</v>
      </c>
      <c r="E220" s="100">
        <v>41219</v>
      </c>
      <c r="F220" s="108" t="s">
        <v>612</v>
      </c>
      <c r="G220" s="102" t="s">
        <v>306</v>
      </c>
      <c r="H220" s="359" t="s">
        <v>613</v>
      </c>
      <c r="I220" s="103"/>
      <c r="J220" s="360" t="s">
        <v>394</v>
      </c>
      <c r="K220" s="361">
        <v>622</v>
      </c>
      <c r="L220" s="362"/>
      <c r="M220" s="104">
        <v>3.1192563933472579E-4</v>
      </c>
      <c r="N220" s="353"/>
      <c r="O220" s="107"/>
    </row>
    <row r="221" spans="1:15" s="53" customFormat="1" ht="13" customHeight="1">
      <c r="A221" s="97">
        <v>221</v>
      </c>
      <c r="B221" s="352" t="s">
        <v>736</v>
      </c>
      <c r="C221" s="99" t="s">
        <v>181</v>
      </c>
      <c r="D221" s="125" t="s">
        <v>180</v>
      </c>
      <c r="E221" s="100">
        <v>41219</v>
      </c>
      <c r="F221" s="101" t="s">
        <v>82</v>
      </c>
      <c r="G221" s="102" t="s">
        <v>737</v>
      </c>
      <c r="H221" s="359" t="s">
        <v>738</v>
      </c>
      <c r="I221" s="103"/>
      <c r="J221" s="360" t="s">
        <v>387</v>
      </c>
      <c r="K221" s="111">
        <v>518</v>
      </c>
      <c r="L221" s="362"/>
      <c r="M221" s="104">
        <v>2.5977087005689382E-4</v>
      </c>
      <c r="N221" s="353"/>
      <c r="O221" s="105"/>
    </row>
    <row r="222" spans="1:15" s="53" customFormat="1" ht="13" customHeight="1">
      <c r="A222" s="97">
        <v>222</v>
      </c>
      <c r="B222" s="357" t="s">
        <v>1184</v>
      </c>
      <c r="C222" s="99" t="s">
        <v>181</v>
      </c>
      <c r="D222" s="125" t="s">
        <v>180</v>
      </c>
      <c r="E222" s="100">
        <v>41219</v>
      </c>
      <c r="F222" s="101" t="s">
        <v>144</v>
      </c>
      <c r="G222" s="102" t="s">
        <v>57</v>
      </c>
      <c r="H222" s="359" t="s">
        <v>624</v>
      </c>
      <c r="I222" s="103"/>
      <c r="J222" s="360" t="s">
        <v>46</v>
      </c>
      <c r="K222" s="361">
        <v>389</v>
      </c>
      <c r="L222" s="362"/>
      <c r="M222" s="104">
        <v>1.9507889662573688E-4</v>
      </c>
      <c r="N222" s="353"/>
      <c r="O222" s="107"/>
    </row>
    <row r="223" spans="1:15" s="53" customFormat="1" ht="13" customHeight="1">
      <c r="A223" s="97">
        <v>223</v>
      </c>
      <c r="B223" s="363" t="s">
        <v>622</v>
      </c>
      <c r="C223" s="99" t="s">
        <v>181</v>
      </c>
      <c r="D223" s="125" t="s">
        <v>180</v>
      </c>
      <c r="E223" s="100">
        <v>41219</v>
      </c>
      <c r="F223" s="101" t="s">
        <v>216</v>
      </c>
      <c r="G223" s="102" t="s">
        <v>279</v>
      </c>
      <c r="H223" s="359" t="s">
        <v>623</v>
      </c>
      <c r="I223" s="103"/>
      <c r="J223" s="97" t="s">
        <v>391</v>
      </c>
      <c r="K223" s="361">
        <v>355</v>
      </c>
      <c r="L223" s="362"/>
      <c r="M223" s="104">
        <v>1.7802829897721489E-4</v>
      </c>
      <c r="N223" s="353"/>
      <c r="O223" s="105"/>
    </row>
    <row r="224" spans="1:15" s="53" customFormat="1" ht="13" customHeight="1">
      <c r="A224" s="97">
        <v>224</v>
      </c>
      <c r="B224" s="99" t="s">
        <v>346</v>
      </c>
      <c r="C224" s="99" t="s">
        <v>181</v>
      </c>
      <c r="D224" s="125" t="s">
        <v>180</v>
      </c>
      <c r="E224" s="100">
        <v>41219</v>
      </c>
      <c r="F224" s="101"/>
      <c r="G224" s="102"/>
      <c r="H224" s="359"/>
      <c r="I224" s="103" t="s">
        <v>352</v>
      </c>
      <c r="J224" s="97"/>
      <c r="K224" s="361">
        <v>1994065</v>
      </c>
      <c r="L224" s="362">
        <v>1994065</v>
      </c>
      <c r="M224" s="104"/>
      <c r="N224" s="353"/>
      <c r="O224" s="105"/>
    </row>
    <row r="225" spans="1:15" s="53" customFormat="1" ht="13" customHeight="1">
      <c r="A225" s="97">
        <v>225</v>
      </c>
      <c r="B225" s="98" t="s">
        <v>583</v>
      </c>
      <c r="C225" s="99" t="s">
        <v>184</v>
      </c>
      <c r="D225" s="125" t="s">
        <v>183</v>
      </c>
      <c r="E225" s="100">
        <v>41219</v>
      </c>
      <c r="F225" s="101" t="s">
        <v>584</v>
      </c>
      <c r="G225" s="102" t="s">
        <v>585</v>
      </c>
      <c r="H225" s="359" t="s">
        <v>586</v>
      </c>
      <c r="I225" s="103"/>
      <c r="J225" s="360" t="s">
        <v>5</v>
      </c>
      <c r="K225" s="361">
        <v>401306</v>
      </c>
      <c r="L225" s="362"/>
      <c r="M225" s="104">
        <v>0.56269945876216387</v>
      </c>
      <c r="N225" s="353" t="s">
        <v>50</v>
      </c>
      <c r="O225" s="105"/>
    </row>
    <row r="226" spans="1:15" s="106" customFormat="1" ht="13" customHeight="1">
      <c r="A226" s="97">
        <v>226</v>
      </c>
      <c r="B226" s="98" t="s">
        <v>579</v>
      </c>
      <c r="C226" s="99" t="s">
        <v>184</v>
      </c>
      <c r="D226" s="125" t="s">
        <v>183</v>
      </c>
      <c r="E226" s="100">
        <v>41219</v>
      </c>
      <c r="F226" s="101" t="s">
        <v>580</v>
      </c>
      <c r="G226" s="102" t="s">
        <v>581</v>
      </c>
      <c r="H226" s="359" t="s">
        <v>582</v>
      </c>
      <c r="I226" s="103"/>
      <c r="J226" s="360" t="s">
        <v>365</v>
      </c>
      <c r="K226" s="361">
        <v>292276</v>
      </c>
      <c r="L226" s="362"/>
      <c r="M226" s="104">
        <v>0.40982080260242854</v>
      </c>
      <c r="N226" s="353"/>
      <c r="O226" s="107"/>
    </row>
    <row r="227" spans="1:15" s="106" customFormat="1" ht="13" customHeight="1">
      <c r="A227" s="97">
        <v>227</v>
      </c>
      <c r="B227" s="98" t="s">
        <v>587</v>
      </c>
      <c r="C227" s="99" t="s">
        <v>184</v>
      </c>
      <c r="D227" s="125" t="s">
        <v>183</v>
      </c>
      <c r="E227" s="100">
        <v>41219</v>
      </c>
      <c r="F227" s="101" t="s">
        <v>739</v>
      </c>
      <c r="G227" s="102" t="s">
        <v>112</v>
      </c>
      <c r="H227" s="359" t="s">
        <v>740</v>
      </c>
      <c r="I227" s="103"/>
      <c r="J227" s="121" t="s">
        <v>26</v>
      </c>
      <c r="K227" s="361">
        <v>9352</v>
      </c>
      <c r="L227" s="362"/>
      <c r="M227" s="104">
        <v>1.3113099077371772E-2</v>
      </c>
      <c r="N227" s="353"/>
      <c r="O227" s="105"/>
    </row>
    <row r="228" spans="1:15" s="53" customFormat="1" ht="13" customHeight="1">
      <c r="A228" s="97">
        <v>228</v>
      </c>
      <c r="B228" s="98" t="s">
        <v>589</v>
      </c>
      <c r="C228" s="99" t="s">
        <v>184</v>
      </c>
      <c r="D228" s="125" t="s">
        <v>183</v>
      </c>
      <c r="E228" s="100">
        <v>41219</v>
      </c>
      <c r="F228" s="101" t="s">
        <v>590</v>
      </c>
      <c r="G228" s="102" t="s">
        <v>254</v>
      </c>
      <c r="H228" s="359" t="s">
        <v>591</v>
      </c>
      <c r="I228" s="103"/>
      <c r="J228" s="360" t="s">
        <v>375</v>
      </c>
      <c r="K228" s="361">
        <v>8119</v>
      </c>
      <c r="L228" s="362"/>
      <c r="M228" s="104">
        <v>1.1384222776858577E-2</v>
      </c>
      <c r="N228" s="353"/>
      <c r="O228" s="107"/>
    </row>
    <row r="229" spans="1:15" s="53" customFormat="1" ht="13" customHeight="1">
      <c r="A229" s="97">
        <v>229</v>
      </c>
      <c r="B229" s="98" t="s">
        <v>619</v>
      </c>
      <c r="C229" s="99" t="s">
        <v>184</v>
      </c>
      <c r="D229" s="125" t="s">
        <v>183</v>
      </c>
      <c r="E229" s="100">
        <v>41219</v>
      </c>
      <c r="F229" s="101" t="s">
        <v>348</v>
      </c>
      <c r="G229" s="102" t="s">
        <v>126</v>
      </c>
      <c r="H229" s="359" t="s">
        <v>741</v>
      </c>
      <c r="I229" s="103"/>
      <c r="J229" s="121" t="s">
        <v>50</v>
      </c>
      <c r="K229" s="361">
        <v>2035</v>
      </c>
      <c r="L229" s="362"/>
      <c r="M229" s="104">
        <v>2.8534170896547858E-3</v>
      </c>
      <c r="N229" s="353"/>
      <c r="O229" s="105"/>
    </row>
    <row r="230" spans="1:15" s="53" customFormat="1" ht="13" customHeight="1">
      <c r="A230" s="97">
        <v>230</v>
      </c>
      <c r="B230" s="363" t="s">
        <v>598</v>
      </c>
      <c r="C230" s="99" t="s">
        <v>184</v>
      </c>
      <c r="D230" s="125" t="s">
        <v>183</v>
      </c>
      <c r="E230" s="100">
        <v>41219</v>
      </c>
      <c r="F230" s="101" t="s">
        <v>742</v>
      </c>
      <c r="G230" s="102" t="s">
        <v>83</v>
      </c>
      <c r="H230" s="359" t="s">
        <v>743</v>
      </c>
      <c r="I230" s="103"/>
      <c r="J230" s="121" t="s">
        <v>50</v>
      </c>
      <c r="K230" s="361">
        <v>62</v>
      </c>
      <c r="L230" s="362"/>
      <c r="M230" s="104">
        <v>8.6934574721669145E-5</v>
      </c>
      <c r="N230" s="353"/>
      <c r="O230" s="105"/>
    </row>
    <row r="231" spans="1:15" s="53" customFormat="1" ht="13" customHeight="1">
      <c r="A231" s="97">
        <v>231</v>
      </c>
      <c r="B231" s="363" t="s">
        <v>601</v>
      </c>
      <c r="C231" s="99" t="s">
        <v>184</v>
      </c>
      <c r="D231" s="125" t="s">
        <v>183</v>
      </c>
      <c r="E231" s="100">
        <v>41219</v>
      </c>
      <c r="F231" s="101" t="s">
        <v>744</v>
      </c>
      <c r="G231" s="102" t="s">
        <v>99</v>
      </c>
      <c r="H231" s="359" t="s">
        <v>745</v>
      </c>
      <c r="I231" s="103"/>
      <c r="J231" s="121" t="s">
        <v>50</v>
      </c>
      <c r="K231" s="361">
        <v>30</v>
      </c>
      <c r="L231" s="362"/>
      <c r="M231" s="104">
        <v>4.2065116800807651E-5</v>
      </c>
      <c r="N231" s="353"/>
      <c r="O231" s="105"/>
    </row>
    <row r="232" spans="1:15" s="53" customFormat="1" ht="13" customHeight="1">
      <c r="A232" s="97">
        <v>232</v>
      </c>
      <c r="B232" s="99" t="s">
        <v>346</v>
      </c>
      <c r="C232" s="99" t="s">
        <v>184</v>
      </c>
      <c r="D232" s="125" t="s">
        <v>183</v>
      </c>
      <c r="E232" s="100">
        <v>41219</v>
      </c>
      <c r="F232" s="101"/>
      <c r="G232" s="102"/>
      <c r="H232" s="359"/>
      <c r="I232" s="103" t="s">
        <v>352</v>
      </c>
      <c r="J232" s="121"/>
      <c r="K232" s="361">
        <v>713180</v>
      </c>
      <c r="L232" s="362">
        <v>713180</v>
      </c>
      <c r="M232" s="104"/>
      <c r="N232" s="353"/>
      <c r="O232" s="105"/>
    </row>
    <row r="233" spans="1:15" s="106" customFormat="1" ht="13" customHeight="1">
      <c r="A233" s="97">
        <v>233</v>
      </c>
      <c r="B233" s="98" t="s">
        <v>583</v>
      </c>
      <c r="C233" s="99" t="s">
        <v>190</v>
      </c>
      <c r="D233" s="125" t="s">
        <v>189</v>
      </c>
      <c r="E233" s="100">
        <v>41219</v>
      </c>
      <c r="F233" s="101" t="s">
        <v>584</v>
      </c>
      <c r="G233" s="102" t="s">
        <v>585</v>
      </c>
      <c r="H233" s="359" t="s">
        <v>586</v>
      </c>
      <c r="I233" s="103"/>
      <c r="J233" s="360" t="s">
        <v>5</v>
      </c>
      <c r="K233" s="361">
        <v>1677844</v>
      </c>
      <c r="L233" s="362"/>
      <c r="M233" s="104">
        <v>0.61974190779318494</v>
      </c>
      <c r="N233" s="353" t="s">
        <v>50</v>
      </c>
      <c r="O233" s="107"/>
    </row>
    <row r="234" spans="1:15" s="106" customFormat="1" ht="13" customHeight="1">
      <c r="A234" s="97">
        <v>234</v>
      </c>
      <c r="B234" s="98" t="s">
        <v>579</v>
      </c>
      <c r="C234" s="99" t="s">
        <v>190</v>
      </c>
      <c r="D234" s="125" t="s">
        <v>189</v>
      </c>
      <c r="E234" s="100">
        <v>41219</v>
      </c>
      <c r="F234" s="101" t="s">
        <v>580</v>
      </c>
      <c r="G234" s="102" t="s">
        <v>581</v>
      </c>
      <c r="H234" s="359" t="s">
        <v>582</v>
      </c>
      <c r="I234" s="103"/>
      <c r="J234" s="360" t="s">
        <v>365</v>
      </c>
      <c r="K234" s="361">
        <v>971869</v>
      </c>
      <c r="L234" s="362"/>
      <c r="M234" s="104">
        <v>0.35897732338945387</v>
      </c>
      <c r="N234" s="353"/>
      <c r="O234" s="107"/>
    </row>
    <row r="235" spans="1:15" s="106" customFormat="1" ht="13" customHeight="1">
      <c r="A235" s="97">
        <v>235</v>
      </c>
      <c r="B235" s="98" t="s">
        <v>587</v>
      </c>
      <c r="C235" s="99" t="s">
        <v>190</v>
      </c>
      <c r="D235" s="125" t="s">
        <v>189</v>
      </c>
      <c r="E235" s="100">
        <v>41219</v>
      </c>
      <c r="F235" s="101" t="s">
        <v>88</v>
      </c>
      <c r="G235" s="102" t="s">
        <v>112</v>
      </c>
      <c r="H235" s="359" t="s">
        <v>588</v>
      </c>
      <c r="I235" s="103"/>
      <c r="J235" s="360" t="s">
        <v>26</v>
      </c>
      <c r="K235" s="361">
        <v>30195</v>
      </c>
      <c r="L235" s="362"/>
      <c r="M235" s="104">
        <v>1.1153067213528324E-2</v>
      </c>
      <c r="N235" s="353"/>
      <c r="O235" s="107"/>
    </row>
    <row r="236" spans="1:15" s="53" customFormat="1" ht="13" customHeight="1">
      <c r="A236" s="97">
        <v>236</v>
      </c>
      <c r="B236" s="98" t="s">
        <v>589</v>
      </c>
      <c r="C236" s="99" t="s">
        <v>190</v>
      </c>
      <c r="D236" s="125" t="s">
        <v>189</v>
      </c>
      <c r="E236" s="100">
        <v>41219</v>
      </c>
      <c r="F236" s="101" t="s">
        <v>590</v>
      </c>
      <c r="G236" s="102" t="s">
        <v>254</v>
      </c>
      <c r="H236" s="359" t="s">
        <v>591</v>
      </c>
      <c r="I236" s="103"/>
      <c r="J236" s="360" t="s">
        <v>19</v>
      </c>
      <c r="K236" s="361">
        <v>17110</v>
      </c>
      <c r="L236" s="362"/>
      <c r="M236" s="104">
        <v>6.319886736991874E-3</v>
      </c>
      <c r="N236" s="353"/>
      <c r="O236" s="105"/>
    </row>
    <row r="237" spans="1:15" s="53" customFormat="1" ht="13" customHeight="1">
      <c r="A237" s="97">
        <v>237</v>
      </c>
      <c r="B237" s="99" t="s">
        <v>346</v>
      </c>
      <c r="C237" s="99" t="s">
        <v>190</v>
      </c>
      <c r="D237" s="125" t="s">
        <v>189</v>
      </c>
      <c r="E237" s="100">
        <v>41219</v>
      </c>
      <c r="F237" s="101"/>
      <c r="G237" s="102" t="s">
        <v>746</v>
      </c>
      <c r="H237" s="102" t="s">
        <v>746</v>
      </c>
      <c r="I237" s="103"/>
      <c r="J237" s="97" t="s">
        <v>50</v>
      </c>
      <c r="K237" s="361">
        <v>8788</v>
      </c>
      <c r="L237" s="362"/>
      <c r="M237" s="104">
        <v>3.2460061159955925E-3</v>
      </c>
      <c r="N237" s="353"/>
      <c r="O237" s="105"/>
    </row>
    <row r="238" spans="1:15" s="53" customFormat="1" ht="13" customHeight="1">
      <c r="A238" s="97">
        <v>238</v>
      </c>
      <c r="B238" s="352" t="s">
        <v>747</v>
      </c>
      <c r="C238" s="99" t="s">
        <v>190</v>
      </c>
      <c r="D238" s="125" t="s">
        <v>189</v>
      </c>
      <c r="E238" s="100">
        <v>41219</v>
      </c>
      <c r="F238" s="108" t="s">
        <v>748</v>
      </c>
      <c r="G238" s="102" t="s">
        <v>749</v>
      </c>
      <c r="H238" s="359" t="s">
        <v>750</v>
      </c>
      <c r="I238" s="103"/>
      <c r="J238" s="121" t="s">
        <v>50</v>
      </c>
      <c r="K238" s="361">
        <v>625</v>
      </c>
      <c r="L238" s="362"/>
      <c r="M238" s="104">
        <v>2.308550093874881E-4</v>
      </c>
      <c r="N238" s="353"/>
      <c r="O238" s="105"/>
    </row>
    <row r="239" spans="1:15" s="53" customFormat="1" ht="13" customHeight="1">
      <c r="A239" s="97">
        <v>239</v>
      </c>
      <c r="B239" s="352" t="s">
        <v>592</v>
      </c>
      <c r="C239" s="99" t="s">
        <v>190</v>
      </c>
      <c r="D239" s="125" t="s">
        <v>189</v>
      </c>
      <c r="E239" s="100">
        <v>41219</v>
      </c>
      <c r="F239" s="108" t="s">
        <v>596</v>
      </c>
      <c r="G239" s="102" t="s">
        <v>594</v>
      </c>
      <c r="H239" s="359" t="s">
        <v>597</v>
      </c>
      <c r="I239" s="103"/>
      <c r="J239" s="121" t="s">
        <v>50</v>
      </c>
      <c r="K239" s="361">
        <v>418</v>
      </c>
      <c r="L239" s="362"/>
      <c r="M239" s="104">
        <v>1.5439583027835205E-4</v>
      </c>
      <c r="N239" s="353"/>
      <c r="O239" s="105"/>
    </row>
    <row r="240" spans="1:15" s="106" customFormat="1" ht="13" customHeight="1">
      <c r="A240" s="97">
        <v>240</v>
      </c>
      <c r="B240" s="363" t="s">
        <v>598</v>
      </c>
      <c r="C240" s="99" t="s">
        <v>190</v>
      </c>
      <c r="D240" s="125" t="s">
        <v>189</v>
      </c>
      <c r="E240" s="100">
        <v>41219</v>
      </c>
      <c r="F240" s="108" t="s">
        <v>599</v>
      </c>
      <c r="G240" s="102" t="s">
        <v>83</v>
      </c>
      <c r="H240" s="359" t="s">
        <v>600</v>
      </c>
      <c r="I240" s="103"/>
      <c r="J240" s="121" t="s">
        <v>50</v>
      </c>
      <c r="K240" s="361">
        <v>204</v>
      </c>
      <c r="L240" s="362"/>
      <c r="M240" s="104">
        <v>7.5351075064076121E-5</v>
      </c>
      <c r="N240" s="353"/>
      <c r="O240" s="105"/>
    </row>
    <row r="241" spans="1:15" s="53" customFormat="1" ht="13" customHeight="1">
      <c r="A241" s="97">
        <v>241</v>
      </c>
      <c r="B241" s="363" t="s">
        <v>614</v>
      </c>
      <c r="C241" s="99" t="s">
        <v>190</v>
      </c>
      <c r="D241" s="125" t="s">
        <v>189</v>
      </c>
      <c r="E241" s="100">
        <v>41219</v>
      </c>
      <c r="F241" s="108" t="s">
        <v>615</v>
      </c>
      <c r="G241" s="102" t="s">
        <v>179</v>
      </c>
      <c r="H241" s="359" t="s">
        <v>616</v>
      </c>
      <c r="I241" s="103"/>
      <c r="J241" s="121" t="s">
        <v>50</v>
      </c>
      <c r="K241" s="361">
        <v>64</v>
      </c>
      <c r="L241" s="362"/>
      <c r="M241" s="104">
        <v>2.3639552961278781E-5</v>
      </c>
      <c r="N241" s="353"/>
      <c r="O241" s="105"/>
    </row>
    <row r="242" spans="1:15" s="53" customFormat="1" ht="13" customHeight="1">
      <c r="A242" s="97">
        <v>242</v>
      </c>
      <c r="B242" s="99" t="s">
        <v>346</v>
      </c>
      <c r="C242" s="99" t="s">
        <v>190</v>
      </c>
      <c r="D242" s="125" t="s">
        <v>189</v>
      </c>
      <c r="E242" s="100">
        <v>41219</v>
      </c>
      <c r="F242" s="108" t="s">
        <v>144</v>
      </c>
      <c r="G242" s="102" t="s">
        <v>681</v>
      </c>
      <c r="H242" s="359" t="s">
        <v>751</v>
      </c>
      <c r="I242" s="103"/>
      <c r="J242" s="121" t="s">
        <v>50</v>
      </c>
      <c r="K242" s="361">
        <v>35</v>
      </c>
      <c r="L242" s="362"/>
      <c r="M242" s="104">
        <v>1.2927880525699334E-5</v>
      </c>
      <c r="N242" s="353"/>
      <c r="O242" s="105"/>
    </row>
    <row r="243" spans="1:15" s="53" customFormat="1" ht="13" customHeight="1">
      <c r="A243" s="97">
        <v>243</v>
      </c>
      <c r="B243" s="363" t="s">
        <v>634</v>
      </c>
      <c r="C243" s="99" t="s">
        <v>190</v>
      </c>
      <c r="D243" s="125" t="s">
        <v>189</v>
      </c>
      <c r="E243" s="100">
        <v>41219</v>
      </c>
      <c r="F243" s="108" t="s">
        <v>635</v>
      </c>
      <c r="G243" s="102" t="s">
        <v>104</v>
      </c>
      <c r="H243" s="359" t="s">
        <v>636</v>
      </c>
      <c r="I243" s="103"/>
      <c r="J243" s="121" t="s">
        <v>50</v>
      </c>
      <c r="K243" s="361">
        <v>26</v>
      </c>
      <c r="L243" s="362"/>
      <c r="M243" s="104">
        <v>9.6035683905195054E-6</v>
      </c>
      <c r="N243" s="353"/>
      <c r="O243" s="105"/>
    </row>
    <row r="244" spans="1:15" s="53" customFormat="1" ht="13" customHeight="1">
      <c r="A244" s="97">
        <v>244</v>
      </c>
      <c r="B244" s="363" t="s">
        <v>648</v>
      </c>
      <c r="C244" s="99" t="s">
        <v>190</v>
      </c>
      <c r="D244" s="125" t="s">
        <v>189</v>
      </c>
      <c r="E244" s="100">
        <v>41219</v>
      </c>
      <c r="F244" s="108" t="s">
        <v>298</v>
      </c>
      <c r="G244" s="102" t="s">
        <v>172</v>
      </c>
      <c r="H244" s="359" t="s">
        <v>649</v>
      </c>
      <c r="I244" s="103"/>
      <c r="J244" s="121" t="s">
        <v>50</v>
      </c>
      <c r="K244" s="361">
        <v>19</v>
      </c>
      <c r="L244" s="362"/>
      <c r="M244" s="104">
        <v>7.0179922853796379E-6</v>
      </c>
      <c r="N244" s="353"/>
      <c r="O244" s="105"/>
    </row>
    <row r="245" spans="1:15" s="53" customFormat="1" ht="13" customHeight="1">
      <c r="A245" s="97">
        <v>245</v>
      </c>
      <c r="B245" s="352" t="s">
        <v>625</v>
      </c>
      <c r="C245" s="99" t="s">
        <v>190</v>
      </c>
      <c r="D245" s="125" t="s">
        <v>189</v>
      </c>
      <c r="E245" s="100">
        <v>41219</v>
      </c>
      <c r="F245" s="108" t="s">
        <v>85</v>
      </c>
      <c r="G245" s="102" t="s">
        <v>626</v>
      </c>
      <c r="H245" s="359" t="s">
        <v>627</v>
      </c>
      <c r="I245" s="103"/>
      <c r="J245" s="121" t="s">
        <v>50</v>
      </c>
      <c r="K245" s="361">
        <v>19</v>
      </c>
      <c r="L245" s="362"/>
      <c r="M245" s="104">
        <v>7.0179922853796379E-6</v>
      </c>
      <c r="N245" s="353"/>
      <c r="O245" s="105"/>
    </row>
    <row r="246" spans="1:15" s="53" customFormat="1" ht="13" customHeight="1">
      <c r="A246" s="97">
        <v>246</v>
      </c>
      <c r="B246" s="352" t="s">
        <v>752</v>
      </c>
      <c r="C246" s="99" t="s">
        <v>190</v>
      </c>
      <c r="D246" s="125" t="s">
        <v>189</v>
      </c>
      <c r="E246" s="100">
        <v>41219</v>
      </c>
      <c r="F246" s="108" t="s">
        <v>753</v>
      </c>
      <c r="G246" s="102" t="s">
        <v>754</v>
      </c>
      <c r="H246" s="359" t="s">
        <v>755</v>
      </c>
      <c r="I246" s="103"/>
      <c r="J246" s="121" t="s">
        <v>50</v>
      </c>
      <c r="K246" s="361">
        <v>18</v>
      </c>
      <c r="L246" s="362"/>
      <c r="M246" s="104">
        <v>6.6486242703596573E-6</v>
      </c>
      <c r="N246" s="353"/>
      <c r="O246" s="105"/>
    </row>
    <row r="247" spans="1:15" s="53" customFormat="1" ht="13" customHeight="1">
      <c r="A247" s="97">
        <v>247</v>
      </c>
      <c r="B247" s="98" t="s">
        <v>346</v>
      </c>
      <c r="C247" s="99" t="s">
        <v>190</v>
      </c>
      <c r="D247" s="125" t="s">
        <v>189</v>
      </c>
      <c r="E247" s="100">
        <v>41219</v>
      </c>
      <c r="F247" s="101" t="s">
        <v>154</v>
      </c>
      <c r="G247" s="102" t="s">
        <v>756</v>
      </c>
      <c r="H247" s="359" t="s">
        <v>757</v>
      </c>
      <c r="I247" s="103"/>
      <c r="J247" s="360" t="s">
        <v>50</v>
      </c>
      <c r="K247" s="361">
        <v>18</v>
      </c>
      <c r="L247" s="362"/>
      <c r="M247" s="104">
        <v>6.6486242703596573E-6</v>
      </c>
      <c r="N247" s="353"/>
      <c r="O247" s="105"/>
    </row>
    <row r="248" spans="1:15" s="53" customFormat="1" ht="13" customHeight="1">
      <c r="A248" s="97">
        <v>248</v>
      </c>
      <c r="B248" s="99" t="s">
        <v>1186</v>
      </c>
      <c r="C248" s="99" t="s">
        <v>190</v>
      </c>
      <c r="D248" s="125" t="s">
        <v>189</v>
      </c>
      <c r="E248" s="100">
        <v>41219</v>
      </c>
      <c r="F248" s="101" t="s">
        <v>72</v>
      </c>
      <c r="G248" s="102" t="s">
        <v>171</v>
      </c>
      <c r="H248" s="359" t="s">
        <v>650</v>
      </c>
      <c r="I248" s="103"/>
      <c r="J248" s="121" t="s">
        <v>50</v>
      </c>
      <c r="K248" s="361">
        <v>15</v>
      </c>
      <c r="L248" s="362"/>
      <c r="M248" s="104">
        <v>5.5405202252997147E-6</v>
      </c>
      <c r="N248" s="353"/>
      <c r="O248" s="105"/>
    </row>
    <row r="249" spans="1:15" s="53" customFormat="1" ht="13" customHeight="1">
      <c r="A249" s="97">
        <v>249</v>
      </c>
      <c r="B249" s="352" t="s">
        <v>692</v>
      </c>
      <c r="C249" s="99" t="s">
        <v>190</v>
      </c>
      <c r="D249" s="125" t="s">
        <v>189</v>
      </c>
      <c r="E249" s="100">
        <v>41219</v>
      </c>
      <c r="F249" s="108" t="s">
        <v>126</v>
      </c>
      <c r="G249" s="102" t="s">
        <v>693</v>
      </c>
      <c r="H249" s="359" t="s">
        <v>694</v>
      </c>
      <c r="I249" s="103"/>
      <c r="J249" s="121" t="s">
        <v>50</v>
      </c>
      <c r="K249" s="361">
        <v>13</v>
      </c>
      <c r="L249" s="362"/>
      <c r="M249" s="104">
        <v>4.8017841952597527E-6</v>
      </c>
      <c r="N249" s="353"/>
      <c r="O249" s="105"/>
    </row>
    <row r="250" spans="1:15" s="53" customFormat="1" ht="13" customHeight="1">
      <c r="A250" s="97">
        <v>250</v>
      </c>
      <c r="B250" s="99" t="s">
        <v>346</v>
      </c>
      <c r="C250" s="99" t="s">
        <v>190</v>
      </c>
      <c r="D250" s="125" t="s">
        <v>189</v>
      </c>
      <c r="E250" s="100">
        <v>41219</v>
      </c>
      <c r="F250" s="108" t="s">
        <v>758</v>
      </c>
      <c r="G250" s="102" t="s">
        <v>759</v>
      </c>
      <c r="H250" s="359" t="s">
        <v>760</v>
      </c>
      <c r="I250" s="103"/>
      <c r="J250" s="121" t="s">
        <v>50</v>
      </c>
      <c r="K250" s="361">
        <v>8</v>
      </c>
      <c r="L250" s="362"/>
      <c r="M250" s="104">
        <v>2.9549441201598476E-6</v>
      </c>
      <c r="N250" s="353"/>
      <c r="O250" s="105"/>
    </row>
    <row r="251" spans="1:15" s="53" customFormat="1" ht="13" customHeight="1">
      <c r="A251" s="97">
        <v>251</v>
      </c>
      <c r="B251" s="352" t="s">
        <v>761</v>
      </c>
      <c r="C251" s="99" t="s">
        <v>190</v>
      </c>
      <c r="D251" s="125" t="s">
        <v>189</v>
      </c>
      <c r="E251" s="100">
        <v>41219</v>
      </c>
      <c r="F251" s="108" t="s">
        <v>160</v>
      </c>
      <c r="G251" s="102" t="s">
        <v>762</v>
      </c>
      <c r="H251" s="359" t="s">
        <v>763</v>
      </c>
      <c r="I251" s="103"/>
      <c r="J251" s="121" t="s">
        <v>50</v>
      </c>
      <c r="K251" s="361">
        <v>7</v>
      </c>
      <c r="L251" s="362"/>
      <c r="M251" s="104">
        <v>2.5855761051398666E-6</v>
      </c>
      <c r="N251" s="353"/>
      <c r="O251" s="105"/>
    </row>
    <row r="252" spans="1:15" s="53" customFormat="1" ht="13" customHeight="1">
      <c r="A252" s="97">
        <v>252</v>
      </c>
      <c r="B252" s="352" t="s">
        <v>659</v>
      </c>
      <c r="C252" s="99" t="s">
        <v>190</v>
      </c>
      <c r="D252" s="125" t="s">
        <v>189</v>
      </c>
      <c r="E252" s="100">
        <v>41219</v>
      </c>
      <c r="F252" s="108" t="s">
        <v>113</v>
      </c>
      <c r="G252" s="102" t="s">
        <v>660</v>
      </c>
      <c r="H252" s="359" t="s">
        <v>661</v>
      </c>
      <c r="I252" s="103"/>
      <c r="J252" s="121" t="s">
        <v>50</v>
      </c>
      <c r="K252" s="361">
        <v>7</v>
      </c>
      <c r="L252" s="362"/>
      <c r="M252" s="104">
        <v>2.5855761051398666E-6</v>
      </c>
      <c r="N252" s="353"/>
      <c r="O252" s="105"/>
    </row>
    <row r="253" spans="1:15" s="53" customFormat="1" ht="13" customHeight="1">
      <c r="A253" s="97">
        <v>253</v>
      </c>
      <c r="B253" s="363" t="s">
        <v>601</v>
      </c>
      <c r="C253" s="99" t="s">
        <v>190</v>
      </c>
      <c r="D253" s="125" t="s">
        <v>189</v>
      </c>
      <c r="E253" s="100">
        <v>41219</v>
      </c>
      <c r="F253" s="108" t="s">
        <v>590</v>
      </c>
      <c r="G253" s="102" t="s">
        <v>99</v>
      </c>
      <c r="H253" s="359" t="s">
        <v>602</v>
      </c>
      <c r="I253" s="103"/>
      <c r="J253" s="121" t="s">
        <v>50</v>
      </c>
      <c r="K253" s="361">
        <v>7</v>
      </c>
      <c r="L253" s="362"/>
      <c r="M253" s="104">
        <v>2.5855761051398666E-6</v>
      </c>
      <c r="N253" s="353"/>
      <c r="O253" s="105"/>
    </row>
    <row r="254" spans="1:15" s="53" customFormat="1" ht="13" customHeight="1">
      <c r="A254" s="97">
        <v>254</v>
      </c>
      <c r="B254" s="99" t="s">
        <v>346</v>
      </c>
      <c r="C254" s="99" t="s">
        <v>190</v>
      </c>
      <c r="D254" s="125" t="s">
        <v>189</v>
      </c>
      <c r="E254" s="100">
        <v>41219</v>
      </c>
      <c r="F254" s="108" t="s">
        <v>764</v>
      </c>
      <c r="G254" s="102" t="s">
        <v>765</v>
      </c>
      <c r="H254" s="359" t="s">
        <v>766</v>
      </c>
      <c r="I254" s="103"/>
      <c r="J254" s="121" t="s">
        <v>50</v>
      </c>
      <c r="K254" s="361">
        <v>5</v>
      </c>
      <c r="L254" s="362"/>
      <c r="M254" s="104">
        <v>1.8468400750999048E-6</v>
      </c>
      <c r="N254" s="353"/>
      <c r="O254" s="105"/>
    </row>
    <row r="255" spans="1:15" s="53" customFormat="1" ht="13" customHeight="1">
      <c r="A255" s="97">
        <v>255</v>
      </c>
      <c r="B255" s="99" t="s">
        <v>346</v>
      </c>
      <c r="C255" s="99" t="s">
        <v>190</v>
      </c>
      <c r="D255" s="125" t="s">
        <v>189</v>
      </c>
      <c r="E255" s="100">
        <v>41219</v>
      </c>
      <c r="F255" s="108" t="s">
        <v>138</v>
      </c>
      <c r="G255" s="102" t="s">
        <v>767</v>
      </c>
      <c r="H255" s="359" t="s">
        <v>768</v>
      </c>
      <c r="I255" s="103"/>
      <c r="J255" s="121" t="s">
        <v>50</v>
      </c>
      <c r="K255" s="361">
        <v>3</v>
      </c>
      <c r="L255" s="362"/>
      <c r="M255" s="104">
        <v>1.1081040450599428E-6</v>
      </c>
      <c r="N255" s="353"/>
      <c r="O255" s="105"/>
    </row>
    <row r="256" spans="1:15" s="53" customFormat="1" ht="13" customHeight="1">
      <c r="A256" s="97">
        <v>256</v>
      </c>
      <c r="B256" s="99" t="s">
        <v>346</v>
      </c>
      <c r="C256" s="99" t="s">
        <v>190</v>
      </c>
      <c r="D256" s="125" t="s">
        <v>189</v>
      </c>
      <c r="E256" s="100">
        <v>41219</v>
      </c>
      <c r="F256" s="108" t="s">
        <v>769</v>
      </c>
      <c r="G256" s="102" t="s">
        <v>770</v>
      </c>
      <c r="H256" s="359" t="s">
        <v>771</v>
      </c>
      <c r="I256" s="103"/>
      <c r="J256" s="121" t="s">
        <v>50</v>
      </c>
      <c r="K256" s="361">
        <v>2</v>
      </c>
      <c r="L256" s="362"/>
      <c r="M256" s="104">
        <v>7.3873603003996191E-7</v>
      </c>
      <c r="N256" s="353"/>
      <c r="O256" s="105"/>
    </row>
    <row r="257" spans="1:15" s="53" customFormat="1" ht="13" customHeight="1">
      <c r="A257" s="97">
        <v>257</v>
      </c>
      <c r="B257" s="352" t="s">
        <v>604</v>
      </c>
      <c r="C257" s="99" t="s">
        <v>190</v>
      </c>
      <c r="D257" s="125" t="s">
        <v>189</v>
      </c>
      <c r="E257" s="100">
        <v>41219</v>
      </c>
      <c r="F257" s="101" t="s">
        <v>96</v>
      </c>
      <c r="G257" s="102" t="s">
        <v>605</v>
      </c>
      <c r="H257" s="359" t="s">
        <v>606</v>
      </c>
      <c r="I257" s="103"/>
      <c r="J257" s="360" t="s">
        <v>50</v>
      </c>
      <c r="K257" s="361">
        <v>2</v>
      </c>
      <c r="L257" s="362"/>
      <c r="M257" s="104">
        <v>7.3873603003996191E-7</v>
      </c>
      <c r="N257" s="353"/>
      <c r="O257" s="105"/>
    </row>
    <row r="258" spans="1:15" s="53" customFormat="1" ht="13" customHeight="1">
      <c r="A258" s="97">
        <v>258</v>
      </c>
      <c r="B258" s="99" t="s">
        <v>346</v>
      </c>
      <c r="C258" s="99" t="s">
        <v>190</v>
      </c>
      <c r="D258" s="125" t="s">
        <v>189</v>
      </c>
      <c r="E258" s="100">
        <v>41219</v>
      </c>
      <c r="F258" s="108" t="s">
        <v>772</v>
      </c>
      <c r="G258" s="102" t="s">
        <v>683</v>
      </c>
      <c r="H258" s="359" t="s">
        <v>773</v>
      </c>
      <c r="I258" s="103"/>
      <c r="J258" s="121" t="s">
        <v>50</v>
      </c>
      <c r="K258" s="361">
        <v>2</v>
      </c>
      <c r="L258" s="362"/>
      <c r="M258" s="104">
        <v>7.3873603003996191E-7</v>
      </c>
      <c r="N258" s="353"/>
      <c r="O258" s="105"/>
    </row>
    <row r="259" spans="1:15" s="53" customFormat="1" ht="13" customHeight="1">
      <c r="A259" s="97">
        <v>259</v>
      </c>
      <c r="B259" s="99" t="s">
        <v>346</v>
      </c>
      <c r="C259" s="99" t="s">
        <v>190</v>
      </c>
      <c r="D259" s="125" t="s">
        <v>189</v>
      </c>
      <c r="E259" s="100">
        <v>41219</v>
      </c>
      <c r="F259" s="108" t="s">
        <v>774</v>
      </c>
      <c r="G259" s="102" t="s">
        <v>775</v>
      </c>
      <c r="H259" s="359" t="s">
        <v>776</v>
      </c>
      <c r="I259" s="103"/>
      <c r="J259" s="121" t="s">
        <v>50</v>
      </c>
      <c r="K259" s="361">
        <v>1</v>
      </c>
      <c r="L259" s="362"/>
      <c r="M259" s="104">
        <v>3.6936801501998096E-7</v>
      </c>
      <c r="N259" s="353"/>
      <c r="O259" s="105"/>
    </row>
    <row r="260" spans="1:15" s="53" customFormat="1" ht="13" customHeight="1">
      <c r="A260" s="97">
        <v>260</v>
      </c>
      <c r="B260" s="352" t="s">
        <v>777</v>
      </c>
      <c r="C260" s="99" t="s">
        <v>190</v>
      </c>
      <c r="D260" s="125" t="s">
        <v>189</v>
      </c>
      <c r="E260" s="100">
        <v>41219</v>
      </c>
      <c r="F260" s="108" t="s">
        <v>59</v>
      </c>
      <c r="G260" s="102" t="s">
        <v>778</v>
      </c>
      <c r="H260" s="359" t="s">
        <v>779</v>
      </c>
      <c r="I260" s="103"/>
      <c r="J260" s="121" t="s">
        <v>50</v>
      </c>
      <c r="K260" s="361">
        <v>1</v>
      </c>
      <c r="L260" s="362"/>
      <c r="M260" s="104">
        <v>3.6936801501998096E-7</v>
      </c>
      <c r="N260" s="353"/>
      <c r="O260" s="105"/>
    </row>
    <row r="261" spans="1:15" s="53" customFormat="1" ht="13" customHeight="1">
      <c r="A261" s="97">
        <v>261</v>
      </c>
      <c r="B261" s="352" t="s">
        <v>780</v>
      </c>
      <c r="C261" s="99" t="s">
        <v>190</v>
      </c>
      <c r="D261" s="125" t="s">
        <v>189</v>
      </c>
      <c r="E261" s="100">
        <v>41219</v>
      </c>
      <c r="F261" s="108" t="s">
        <v>781</v>
      </c>
      <c r="G261" s="102" t="s">
        <v>212</v>
      </c>
      <c r="H261" s="359" t="s">
        <v>782</v>
      </c>
      <c r="I261" s="103"/>
      <c r="J261" s="121" t="s">
        <v>50</v>
      </c>
      <c r="K261" s="361">
        <v>1</v>
      </c>
      <c r="L261" s="362"/>
      <c r="M261" s="104">
        <v>3.6936801501998096E-7</v>
      </c>
      <c r="N261" s="353"/>
      <c r="O261" s="105"/>
    </row>
    <row r="262" spans="1:15" s="53" customFormat="1" ht="13" customHeight="1">
      <c r="A262" s="97">
        <v>262</v>
      </c>
      <c r="B262" s="363" t="s">
        <v>675</v>
      </c>
      <c r="C262" s="99" t="s">
        <v>190</v>
      </c>
      <c r="D262" s="125" t="s">
        <v>189</v>
      </c>
      <c r="E262" s="100">
        <v>41219</v>
      </c>
      <c r="F262" s="108" t="s">
        <v>783</v>
      </c>
      <c r="G262" s="102" t="s">
        <v>676</v>
      </c>
      <c r="H262" s="359" t="s">
        <v>784</v>
      </c>
      <c r="I262" s="103"/>
      <c r="J262" s="121" t="s">
        <v>50</v>
      </c>
      <c r="K262" s="361">
        <v>1</v>
      </c>
      <c r="L262" s="362"/>
      <c r="M262" s="104">
        <v>3.6936801501998096E-7</v>
      </c>
      <c r="N262" s="353"/>
      <c r="O262" s="105"/>
    </row>
    <row r="263" spans="1:15" s="106" customFormat="1" ht="13" customHeight="1">
      <c r="A263" s="97">
        <v>263</v>
      </c>
      <c r="B263" s="99" t="s">
        <v>346</v>
      </c>
      <c r="C263" s="99" t="s">
        <v>190</v>
      </c>
      <c r="D263" s="125" t="s">
        <v>189</v>
      </c>
      <c r="E263" s="100">
        <v>41219</v>
      </c>
      <c r="F263" s="101"/>
      <c r="G263" s="102"/>
      <c r="H263" s="359"/>
      <c r="I263" s="103" t="s">
        <v>352</v>
      </c>
      <c r="J263" s="97"/>
      <c r="K263" s="361">
        <v>2707327</v>
      </c>
      <c r="L263" s="362">
        <v>2707327</v>
      </c>
      <c r="M263" s="104"/>
      <c r="N263" s="353"/>
      <c r="O263" s="107"/>
    </row>
    <row r="264" spans="1:15" s="53" customFormat="1" ht="13" customHeight="1">
      <c r="A264" s="97">
        <v>264</v>
      </c>
      <c r="B264" s="98" t="s">
        <v>583</v>
      </c>
      <c r="C264" s="99" t="s">
        <v>194</v>
      </c>
      <c r="D264" s="125" t="s">
        <v>193</v>
      </c>
      <c r="E264" s="100">
        <v>41219</v>
      </c>
      <c r="F264" s="101" t="s">
        <v>584</v>
      </c>
      <c r="G264" s="102" t="s">
        <v>585</v>
      </c>
      <c r="H264" s="359" t="s">
        <v>586</v>
      </c>
      <c r="I264" s="103"/>
      <c r="J264" s="360" t="s">
        <v>5</v>
      </c>
      <c r="K264" s="361">
        <v>1921290</v>
      </c>
      <c r="L264" s="362"/>
      <c r="M264" s="104">
        <v>0.60651241079283924</v>
      </c>
      <c r="N264" s="353" t="s">
        <v>50</v>
      </c>
      <c r="O264" s="105"/>
    </row>
    <row r="265" spans="1:15" s="53" customFormat="1" ht="13" customHeight="1">
      <c r="A265" s="97">
        <v>265</v>
      </c>
      <c r="B265" s="98" t="s">
        <v>579</v>
      </c>
      <c r="C265" s="99" t="s">
        <v>194</v>
      </c>
      <c r="D265" s="125" t="s">
        <v>193</v>
      </c>
      <c r="E265" s="100">
        <v>41219</v>
      </c>
      <c r="F265" s="101" t="s">
        <v>580</v>
      </c>
      <c r="G265" s="102" t="s">
        <v>581</v>
      </c>
      <c r="H265" s="359" t="s">
        <v>582</v>
      </c>
      <c r="I265" s="103"/>
      <c r="J265" s="360" t="s">
        <v>365</v>
      </c>
      <c r="K265" s="361">
        <v>1188314</v>
      </c>
      <c r="L265" s="362"/>
      <c r="M265" s="104">
        <v>0.37512670597300873</v>
      </c>
      <c r="N265" s="353"/>
      <c r="O265" s="105"/>
    </row>
    <row r="266" spans="1:15" s="106" customFormat="1" ht="13" customHeight="1">
      <c r="A266" s="97">
        <v>266</v>
      </c>
      <c r="B266" s="98" t="s">
        <v>587</v>
      </c>
      <c r="C266" s="99" t="s">
        <v>194</v>
      </c>
      <c r="D266" s="125" t="s">
        <v>193</v>
      </c>
      <c r="E266" s="100">
        <v>41219</v>
      </c>
      <c r="F266" s="101" t="s">
        <v>88</v>
      </c>
      <c r="G266" s="102" t="s">
        <v>112</v>
      </c>
      <c r="H266" s="359" t="s">
        <v>588</v>
      </c>
      <c r="I266" s="103"/>
      <c r="J266" s="360" t="s">
        <v>26</v>
      </c>
      <c r="K266" s="361">
        <v>30920</v>
      </c>
      <c r="L266" s="362"/>
      <c r="M266" s="104">
        <v>9.760818898612177E-3</v>
      </c>
      <c r="N266" s="353"/>
      <c r="O266" s="105"/>
    </row>
    <row r="267" spans="1:15" s="106" customFormat="1" ht="13" customHeight="1">
      <c r="A267" s="97">
        <v>267</v>
      </c>
      <c r="B267" s="98" t="s">
        <v>589</v>
      </c>
      <c r="C267" s="99" t="s">
        <v>194</v>
      </c>
      <c r="D267" s="125" t="s">
        <v>193</v>
      </c>
      <c r="E267" s="100">
        <v>41219</v>
      </c>
      <c r="F267" s="101" t="s">
        <v>590</v>
      </c>
      <c r="G267" s="102" t="s">
        <v>254</v>
      </c>
      <c r="H267" s="359" t="s">
        <v>591</v>
      </c>
      <c r="I267" s="103"/>
      <c r="J267" s="360" t="s">
        <v>345</v>
      </c>
      <c r="K267" s="361">
        <v>20691</v>
      </c>
      <c r="L267" s="362"/>
      <c r="M267" s="104">
        <v>6.5317303955751797E-3</v>
      </c>
      <c r="N267" s="353"/>
      <c r="O267" s="105"/>
    </row>
    <row r="268" spans="1:15" s="53" customFormat="1" ht="13" customHeight="1">
      <c r="A268" s="97">
        <v>268</v>
      </c>
      <c r="B268" s="99" t="s">
        <v>346</v>
      </c>
      <c r="C268" s="99" t="s">
        <v>194</v>
      </c>
      <c r="D268" s="125" t="s">
        <v>193</v>
      </c>
      <c r="E268" s="100">
        <v>41219</v>
      </c>
      <c r="F268" s="108"/>
      <c r="G268" s="102" t="s">
        <v>196</v>
      </c>
      <c r="H268" s="102" t="s">
        <v>196</v>
      </c>
      <c r="I268" s="103"/>
      <c r="J268" s="97" t="s">
        <v>50</v>
      </c>
      <c r="K268" s="361">
        <v>6552</v>
      </c>
      <c r="L268" s="362"/>
      <c r="M268" s="104">
        <v>2.0683339399646503E-3</v>
      </c>
      <c r="N268" s="353"/>
      <c r="O268" s="107"/>
    </row>
    <row r="269" spans="1:15" s="106" customFormat="1" ht="13" customHeight="1">
      <c r="A269" s="97">
        <v>269</v>
      </c>
      <c r="B269" s="99" t="s">
        <v>346</v>
      </c>
      <c r="C269" s="99" t="s">
        <v>194</v>
      </c>
      <c r="D269" s="125" t="s">
        <v>193</v>
      </c>
      <c r="E269" s="100">
        <v>41219</v>
      </c>
      <c r="F269" s="108"/>
      <c r="G269" s="102"/>
      <c r="H269" s="359"/>
      <c r="I269" s="103" t="s">
        <v>352</v>
      </c>
      <c r="J269" s="97"/>
      <c r="K269" s="361">
        <v>3167767</v>
      </c>
      <c r="L269" s="362">
        <v>3167767</v>
      </c>
      <c r="M269" s="104"/>
      <c r="N269" s="353"/>
      <c r="O269" s="107"/>
    </row>
    <row r="270" spans="1:15" s="106" customFormat="1" ht="13" customHeight="1">
      <c r="A270" s="97">
        <v>270</v>
      </c>
      <c r="B270" s="98" t="s">
        <v>583</v>
      </c>
      <c r="C270" s="99" t="s">
        <v>199</v>
      </c>
      <c r="D270" s="125" t="s">
        <v>198</v>
      </c>
      <c r="E270" s="100">
        <v>41219</v>
      </c>
      <c r="F270" s="101" t="s">
        <v>584</v>
      </c>
      <c r="G270" s="102" t="s">
        <v>585</v>
      </c>
      <c r="H270" s="359" t="s">
        <v>586</v>
      </c>
      <c r="I270" s="103"/>
      <c r="J270" s="360" t="s">
        <v>5</v>
      </c>
      <c r="K270" s="361">
        <v>2564569</v>
      </c>
      <c r="L270" s="362"/>
      <c r="M270" s="104">
        <v>0.54208204210518751</v>
      </c>
      <c r="N270" s="353" t="s">
        <v>50</v>
      </c>
      <c r="O270" s="107"/>
    </row>
    <row r="271" spans="1:15" s="53" customFormat="1" ht="13" customHeight="1">
      <c r="A271" s="97">
        <v>271</v>
      </c>
      <c r="B271" s="98" t="s">
        <v>579</v>
      </c>
      <c r="C271" s="99" t="s">
        <v>199</v>
      </c>
      <c r="D271" s="125" t="s">
        <v>198</v>
      </c>
      <c r="E271" s="100">
        <v>41219</v>
      </c>
      <c r="F271" s="101" t="s">
        <v>580</v>
      </c>
      <c r="G271" s="102" t="s">
        <v>581</v>
      </c>
      <c r="H271" s="359" t="s">
        <v>582</v>
      </c>
      <c r="I271" s="103"/>
      <c r="J271" s="360" t="s">
        <v>365</v>
      </c>
      <c r="K271" s="361">
        <v>2115256</v>
      </c>
      <c r="L271" s="362"/>
      <c r="M271" s="104">
        <v>0.44710916027420222</v>
      </c>
      <c r="N271" s="353"/>
      <c r="O271" s="105"/>
    </row>
    <row r="272" spans="1:15" s="53" customFormat="1" ht="13" customHeight="1">
      <c r="A272" s="97">
        <v>272</v>
      </c>
      <c r="B272" s="98" t="s">
        <v>589</v>
      </c>
      <c r="C272" s="99" t="s">
        <v>199</v>
      </c>
      <c r="D272" s="125" t="s">
        <v>198</v>
      </c>
      <c r="E272" s="100">
        <v>41219</v>
      </c>
      <c r="F272" s="101" t="s">
        <v>590</v>
      </c>
      <c r="G272" s="102" t="s">
        <v>254</v>
      </c>
      <c r="H272" s="359" t="s">
        <v>591</v>
      </c>
      <c r="I272" s="103"/>
      <c r="J272" s="360" t="s">
        <v>19</v>
      </c>
      <c r="K272" s="361">
        <v>21897</v>
      </c>
      <c r="L272" s="362"/>
      <c r="M272" s="104">
        <v>4.6284465249237941E-3</v>
      </c>
      <c r="N272" s="353"/>
      <c r="O272" s="105"/>
    </row>
    <row r="273" spans="1:15" s="106" customFormat="1" ht="13" customHeight="1">
      <c r="A273" s="97">
        <v>273</v>
      </c>
      <c r="B273" s="352" t="s">
        <v>592</v>
      </c>
      <c r="C273" s="99" t="s">
        <v>199</v>
      </c>
      <c r="D273" s="125" t="s">
        <v>198</v>
      </c>
      <c r="E273" s="100">
        <v>41219</v>
      </c>
      <c r="F273" s="101" t="s">
        <v>785</v>
      </c>
      <c r="G273" s="102" t="s">
        <v>594</v>
      </c>
      <c r="H273" s="359" t="s">
        <v>786</v>
      </c>
      <c r="I273" s="103"/>
      <c r="J273" s="360" t="s">
        <v>49</v>
      </c>
      <c r="K273" s="361">
        <v>16119</v>
      </c>
      <c r="L273" s="362"/>
      <c r="M273" s="104">
        <v>3.4071301792595629E-3</v>
      </c>
      <c r="N273" s="353"/>
      <c r="O273" s="105"/>
    </row>
    <row r="274" spans="1:15" s="53" customFormat="1" ht="13" customHeight="1">
      <c r="A274" s="97">
        <v>274</v>
      </c>
      <c r="B274" s="98" t="s">
        <v>587</v>
      </c>
      <c r="C274" s="99" t="s">
        <v>199</v>
      </c>
      <c r="D274" s="125" t="s">
        <v>198</v>
      </c>
      <c r="E274" s="100">
        <v>41219</v>
      </c>
      <c r="F274" s="101" t="s">
        <v>88</v>
      </c>
      <c r="G274" s="102" t="s">
        <v>112</v>
      </c>
      <c r="H274" s="359" t="s">
        <v>588</v>
      </c>
      <c r="I274" s="103"/>
      <c r="J274" s="360" t="s">
        <v>50</v>
      </c>
      <c r="K274" s="361">
        <v>7774</v>
      </c>
      <c r="L274" s="362"/>
      <c r="M274" s="104">
        <v>1.6432179424011315E-3</v>
      </c>
      <c r="N274" s="353"/>
      <c r="O274" s="107"/>
    </row>
    <row r="275" spans="1:15" s="53" customFormat="1" ht="13" customHeight="1">
      <c r="A275" s="97">
        <v>275</v>
      </c>
      <c r="B275" s="363" t="s">
        <v>598</v>
      </c>
      <c r="C275" s="99" t="s">
        <v>199</v>
      </c>
      <c r="D275" s="125" t="s">
        <v>198</v>
      </c>
      <c r="E275" s="100">
        <v>41219</v>
      </c>
      <c r="F275" s="108" t="s">
        <v>141</v>
      </c>
      <c r="G275" s="102" t="s">
        <v>83</v>
      </c>
      <c r="H275" s="359" t="s">
        <v>735</v>
      </c>
      <c r="I275" s="103"/>
      <c r="J275" s="121" t="s">
        <v>31</v>
      </c>
      <c r="K275" s="361">
        <v>5147</v>
      </c>
      <c r="L275" s="362"/>
      <c r="M275" s="104">
        <v>1.0879396384793703E-3</v>
      </c>
      <c r="N275" s="353"/>
      <c r="O275" s="105"/>
    </row>
    <row r="276" spans="1:15" s="53" customFormat="1" ht="13" customHeight="1">
      <c r="A276" s="97">
        <v>276</v>
      </c>
      <c r="B276" s="352" t="s">
        <v>620</v>
      </c>
      <c r="C276" s="99" t="s">
        <v>199</v>
      </c>
      <c r="D276" s="125" t="s">
        <v>198</v>
      </c>
      <c r="E276" s="100">
        <v>41219</v>
      </c>
      <c r="F276" s="101" t="s">
        <v>94</v>
      </c>
      <c r="G276" s="102" t="s">
        <v>131</v>
      </c>
      <c r="H276" s="359" t="s">
        <v>621</v>
      </c>
      <c r="I276" s="103"/>
      <c r="J276" s="121" t="s">
        <v>50</v>
      </c>
      <c r="K276" s="361">
        <v>89</v>
      </c>
      <c r="L276" s="362"/>
      <c r="M276" s="104">
        <v>1.8812245545883806E-5</v>
      </c>
      <c r="N276" s="353"/>
      <c r="O276" s="105"/>
    </row>
    <row r="277" spans="1:15" s="53" customFormat="1" ht="13" customHeight="1">
      <c r="A277" s="97">
        <v>277</v>
      </c>
      <c r="B277" s="363" t="s">
        <v>622</v>
      </c>
      <c r="C277" s="99" t="s">
        <v>199</v>
      </c>
      <c r="D277" s="125" t="s">
        <v>198</v>
      </c>
      <c r="E277" s="100">
        <v>41219</v>
      </c>
      <c r="F277" s="101" t="s">
        <v>216</v>
      </c>
      <c r="G277" s="102" t="s">
        <v>279</v>
      </c>
      <c r="H277" s="359" t="s">
        <v>623</v>
      </c>
      <c r="I277" s="103"/>
      <c r="J277" s="121" t="s">
        <v>50</v>
      </c>
      <c r="K277" s="361">
        <v>68</v>
      </c>
      <c r="L277" s="362"/>
      <c r="M277" s="104">
        <v>1.4373401091237066E-5</v>
      </c>
      <c r="N277" s="353"/>
      <c r="O277" s="105"/>
    </row>
    <row r="278" spans="1:15" s="53" customFormat="1" ht="13" customHeight="1">
      <c r="A278" s="97">
        <v>278</v>
      </c>
      <c r="B278" s="98" t="s">
        <v>1183</v>
      </c>
      <c r="C278" s="99" t="s">
        <v>199</v>
      </c>
      <c r="D278" s="125" t="s">
        <v>198</v>
      </c>
      <c r="E278" s="100">
        <v>41219</v>
      </c>
      <c r="F278" s="101" t="s">
        <v>90</v>
      </c>
      <c r="G278" s="102" t="s">
        <v>617</v>
      </c>
      <c r="H278" s="359" t="s">
        <v>630</v>
      </c>
      <c r="I278" s="103"/>
      <c r="J278" s="121" t="s">
        <v>50</v>
      </c>
      <c r="K278" s="361">
        <v>42</v>
      </c>
      <c r="L278" s="362"/>
      <c r="M278" s="104">
        <v>8.8776889092934826E-6</v>
      </c>
      <c r="N278" s="353"/>
      <c r="O278" s="105"/>
    </row>
    <row r="279" spans="1:15" s="106" customFormat="1" ht="13" customHeight="1">
      <c r="A279" s="97">
        <v>279</v>
      </c>
      <c r="B279" s="99" t="s">
        <v>346</v>
      </c>
      <c r="C279" s="99" t="s">
        <v>199</v>
      </c>
      <c r="D279" s="125" t="s">
        <v>198</v>
      </c>
      <c r="E279" s="100">
        <v>41219</v>
      </c>
      <c r="F279" s="101"/>
      <c r="G279" s="102"/>
      <c r="H279" s="359"/>
      <c r="I279" s="103" t="s">
        <v>352</v>
      </c>
      <c r="J279" s="97"/>
      <c r="K279" s="361">
        <v>4730961</v>
      </c>
      <c r="L279" s="362">
        <v>4730961</v>
      </c>
      <c r="M279" s="104"/>
      <c r="N279" s="353"/>
      <c r="O279" s="107"/>
    </row>
    <row r="280" spans="1:15" s="53" customFormat="1" ht="13" customHeight="1">
      <c r="A280" s="97">
        <v>280</v>
      </c>
      <c r="B280" s="98" t="s">
        <v>583</v>
      </c>
      <c r="C280" s="99" t="s">
        <v>203</v>
      </c>
      <c r="D280" s="125" t="s">
        <v>202</v>
      </c>
      <c r="E280" s="100">
        <v>41219</v>
      </c>
      <c r="F280" s="101" t="s">
        <v>584</v>
      </c>
      <c r="G280" s="102" t="s">
        <v>585</v>
      </c>
      <c r="H280" s="359" t="s">
        <v>586</v>
      </c>
      <c r="I280" s="103"/>
      <c r="J280" s="360" t="s">
        <v>204</v>
      </c>
      <c r="K280" s="361">
        <v>1546167</v>
      </c>
      <c r="L280" s="362"/>
      <c r="M280" s="104">
        <v>0.5265230315324626</v>
      </c>
      <c r="N280" s="353" t="s">
        <v>50</v>
      </c>
      <c r="O280" s="105"/>
    </row>
    <row r="281" spans="1:15" s="53" customFormat="1" ht="13" customHeight="1">
      <c r="A281" s="97">
        <v>281</v>
      </c>
      <c r="B281" s="98" t="s">
        <v>579</v>
      </c>
      <c r="C281" s="99" t="s">
        <v>203</v>
      </c>
      <c r="D281" s="125" t="s">
        <v>202</v>
      </c>
      <c r="E281" s="100">
        <v>41219</v>
      </c>
      <c r="F281" s="101" t="s">
        <v>580</v>
      </c>
      <c r="G281" s="102" t="s">
        <v>581</v>
      </c>
      <c r="H281" s="359" t="s">
        <v>582</v>
      </c>
      <c r="I281" s="103"/>
      <c r="J281" s="360" t="s">
        <v>365</v>
      </c>
      <c r="K281" s="361">
        <v>1320225</v>
      </c>
      <c r="L281" s="362"/>
      <c r="M281" s="104">
        <v>0.44958201106668649</v>
      </c>
      <c r="N281" s="353"/>
      <c r="O281" s="105"/>
    </row>
    <row r="282" spans="1:15" s="53" customFormat="1" ht="13" customHeight="1">
      <c r="A282" s="97">
        <v>282</v>
      </c>
      <c r="B282" s="98" t="s">
        <v>587</v>
      </c>
      <c r="C282" s="99" t="s">
        <v>203</v>
      </c>
      <c r="D282" s="125" t="s">
        <v>202</v>
      </c>
      <c r="E282" s="100">
        <v>41219</v>
      </c>
      <c r="F282" s="101" t="s">
        <v>88</v>
      </c>
      <c r="G282" s="102" t="s">
        <v>112</v>
      </c>
      <c r="H282" s="359" t="s">
        <v>588</v>
      </c>
      <c r="I282" s="103"/>
      <c r="J282" s="360" t="s">
        <v>26</v>
      </c>
      <c r="K282" s="361">
        <v>35098</v>
      </c>
      <c r="L282" s="362"/>
      <c r="M282" s="104">
        <v>1.1952075914649824E-2</v>
      </c>
      <c r="N282" s="353"/>
      <c r="O282" s="105"/>
    </row>
    <row r="283" spans="1:15" s="53" customFormat="1" ht="13" customHeight="1">
      <c r="A283" s="97">
        <v>283</v>
      </c>
      <c r="B283" s="98" t="s">
        <v>589</v>
      </c>
      <c r="C283" s="99" t="s">
        <v>203</v>
      </c>
      <c r="D283" s="125" t="s">
        <v>202</v>
      </c>
      <c r="E283" s="100">
        <v>41219</v>
      </c>
      <c r="F283" s="101" t="s">
        <v>590</v>
      </c>
      <c r="G283" s="102" t="s">
        <v>254</v>
      </c>
      <c r="H283" s="359" t="s">
        <v>591</v>
      </c>
      <c r="I283" s="103"/>
      <c r="J283" s="360" t="s">
        <v>19</v>
      </c>
      <c r="K283" s="361">
        <v>13023</v>
      </c>
      <c r="L283" s="362"/>
      <c r="M283" s="104">
        <v>4.4347793217985251E-3</v>
      </c>
      <c r="N283" s="353"/>
      <c r="O283" s="105"/>
    </row>
    <row r="284" spans="1:15" s="53" customFormat="1" ht="13" customHeight="1">
      <c r="A284" s="97">
        <v>284</v>
      </c>
      <c r="B284" s="99" t="s">
        <v>346</v>
      </c>
      <c r="C284" s="99" t="s">
        <v>203</v>
      </c>
      <c r="D284" s="125" t="s">
        <v>202</v>
      </c>
      <c r="E284" s="100">
        <v>41219</v>
      </c>
      <c r="F284" s="101"/>
      <c r="G284" s="102" t="s">
        <v>134</v>
      </c>
      <c r="H284" s="102" t="s">
        <v>134</v>
      </c>
      <c r="I284" s="103"/>
      <c r="J284" s="97" t="s">
        <v>50</v>
      </c>
      <c r="K284" s="361">
        <v>10533</v>
      </c>
      <c r="L284" s="362"/>
      <c r="M284" s="104">
        <v>3.5868486981881186E-3</v>
      </c>
      <c r="N284" s="353"/>
      <c r="O284" s="105"/>
    </row>
    <row r="285" spans="1:15" s="106" customFormat="1" ht="13" customHeight="1">
      <c r="A285" s="97">
        <v>285</v>
      </c>
      <c r="B285" s="352" t="s">
        <v>592</v>
      </c>
      <c r="C285" s="99" t="s">
        <v>203</v>
      </c>
      <c r="D285" s="125" t="s">
        <v>202</v>
      </c>
      <c r="E285" s="100">
        <v>41219</v>
      </c>
      <c r="F285" s="101" t="s">
        <v>596</v>
      </c>
      <c r="G285" s="102" t="s">
        <v>594</v>
      </c>
      <c r="H285" s="359" t="s">
        <v>597</v>
      </c>
      <c r="I285" s="103"/>
      <c r="J285" s="121" t="s">
        <v>12</v>
      </c>
      <c r="K285" s="361">
        <v>3722</v>
      </c>
      <c r="L285" s="362"/>
      <c r="M285" s="104">
        <v>1.2674689883847125E-3</v>
      </c>
      <c r="N285" s="353"/>
      <c r="O285" s="107"/>
    </row>
    <row r="286" spans="1:15" s="53" customFormat="1" ht="13" customHeight="1">
      <c r="A286" s="97">
        <v>286</v>
      </c>
      <c r="B286" s="99" t="s">
        <v>346</v>
      </c>
      <c r="C286" s="99" t="s">
        <v>203</v>
      </c>
      <c r="D286" s="125" t="s">
        <v>202</v>
      </c>
      <c r="E286" s="100">
        <v>41219</v>
      </c>
      <c r="F286" s="101" t="s">
        <v>98</v>
      </c>
      <c r="G286" s="123" t="s">
        <v>206</v>
      </c>
      <c r="H286" s="359" t="s">
        <v>787</v>
      </c>
      <c r="I286" s="103"/>
      <c r="J286" s="97" t="s">
        <v>377</v>
      </c>
      <c r="K286" s="111">
        <v>3149</v>
      </c>
      <c r="L286" s="112"/>
      <c r="M286" s="104">
        <v>1.0723427846382214E-3</v>
      </c>
      <c r="N286" s="353"/>
      <c r="O286" s="114"/>
    </row>
    <row r="287" spans="1:15" ht="13" customHeight="1">
      <c r="A287" s="97">
        <v>287</v>
      </c>
      <c r="B287" s="363" t="s">
        <v>598</v>
      </c>
      <c r="C287" s="99" t="s">
        <v>203</v>
      </c>
      <c r="D287" s="125" t="s">
        <v>202</v>
      </c>
      <c r="E287" s="100">
        <v>41219</v>
      </c>
      <c r="F287" s="101" t="s">
        <v>599</v>
      </c>
      <c r="G287" s="102" t="s">
        <v>83</v>
      </c>
      <c r="H287" s="359" t="s">
        <v>600</v>
      </c>
      <c r="J287" s="360" t="s">
        <v>380</v>
      </c>
      <c r="K287" s="361">
        <v>1996</v>
      </c>
      <c r="L287" s="362"/>
      <c r="M287" s="104">
        <v>6.7970663643629405E-4</v>
      </c>
      <c r="O287" s="107"/>
    </row>
    <row r="288" spans="1:15" s="106" customFormat="1" ht="13" customHeight="1">
      <c r="A288" s="97">
        <v>288</v>
      </c>
      <c r="B288" s="352" t="s">
        <v>777</v>
      </c>
      <c r="C288" s="99" t="s">
        <v>203</v>
      </c>
      <c r="D288" s="125" t="s">
        <v>202</v>
      </c>
      <c r="E288" s="100">
        <v>41219</v>
      </c>
      <c r="F288" s="101" t="s">
        <v>59</v>
      </c>
      <c r="G288" s="102" t="s">
        <v>778</v>
      </c>
      <c r="H288" s="359" t="s">
        <v>779</v>
      </c>
      <c r="I288" s="103"/>
      <c r="J288" s="121" t="s">
        <v>373</v>
      </c>
      <c r="K288" s="361">
        <v>1092</v>
      </c>
      <c r="L288" s="362"/>
      <c r="M288" s="104">
        <v>3.7186355059540738E-4</v>
      </c>
      <c r="N288" s="353"/>
      <c r="O288" s="107"/>
    </row>
    <row r="289" spans="1:15" s="106" customFormat="1" ht="13" customHeight="1">
      <c r="A289" s="97">
        <v>289</v>
      </c>
      <c r="B289" s="357" t="s">
        <v>1184</v>
      </c>
      <c r="C289" s="99" t="s">
        <v>203</v>
      </c>
      <c r="D289" s="125" t="s">
        <v>202</v>
      </c>
      <c r="E289" s="100">
        <v>41219</v>
      </c>
      <c r="F289" s="363" t="s">
        <v>144</v>
      </c>
      <c r="G289" s="102" t="s">
        <v>57</v>
      </c>
      <c r="H289" s="359" t="s">
        <v>624</v>
      </c>
      <c r="I289" s="103"/>
      <c r="J289" s="360" t="s">
        <v>46</v>
      </c>
      <c r="K289" s="361">
        <v>1051</v>
      </c>
      <c r="L289" s="362"/>
      <c r="M289" s="104">
        <v>3.5790164072872999E-4</v>
      </c>
      <c r="N289" s="353"/>
      <c r="O289" s="105"/>
    </row>
    <row r="290" spans="1:15" s="106" customFormat="1" ht="13" customHeight="1">
      <c r="A290" s="97">
        <v>290</v>
      </c>
      <c r="B290" s="363" t="s">
        <v>611</v>
      </c>
      <c r="C290" s="99" t="s">
        <v>203</v>
      </c>
      <c r="D290" s="125" t="s">
        <v>202</v>
      </c>
      <c r="E290" s="100">
        <v>41219</v>
      </c>
      <c r="F290" s="3" t="s">
        <v>612</v>
      </c>
      <c r="G290" s="102" t="s">
        <v>306</v>
      </c>
      <c r="H290" s="359" t="s">
        <v>613</v>
      </c>
      <c r="I290" s="103"/>
      <c r="J290" s="121" t="s">
        <v>394</v>
      </c>
      <c r="K290" s="361">
        <v>397</v>
      </c>
      <c r="L290" s="362"/>
      <c r="M290" s="104">
        <v>1.3519215163587613E-4</v>
      </c>
      <c r="N290" s="353"/>
      <c r="O290" s="107"/>
    </row>
    <row r="291" spans="1:15" s="106" customFormat="1" ht="13" customHeight="1">
      <c r="A291" s="97">
        <v>291</v>
      </c>
      <c r="B291" s="363" t="s">
        <v>614</v>
      </c>
      <c r="C291" s="99" t="s">
        <v>203</v>
      </c>
      <c r="D291" s="125" t="s">
        <v>202</v>
      </c>
      <c r="E291" s="100">
        <v>41219</v>
      </c>
      <c r="F291" s="3" t="s">
        <v>615</v>
      </c>
      <c r="G291" s="102" t="s">
        <v>179</v>
      </c>
      <c r="H291" s="359" t="s">
        <v>616</v>
      </c>
      <c r="I291" s="103"/>
      <c r="J291" s="121" t="s">
        <v>50</v>
      </c>
      <c r="K291" s="361">
        <v>46</v>
      </c>
      <c r="L291" s="362"/>
      <c r="M291" s="104">
        <v>1.566458180163804E-5</v>
      </c>
      <c r="N291" s="353"/>
      <c r="O291" s="107"/>
    </row>
    <row r="292" spans="1:15" s="106" customFormat="1" ht="13" customHeight="1">
      <c r="A292" s="97">
        <v>292</v>
      </c>
      <c r="B292" s="99" t="s">
        <v>346</v>
      </c>
      <c r="C292" s="99" t="s">
        <v>203</v>
      </c>
      <c r="D292" s="125" t="s">
        <v>202</v>
      </c>
      <c r="E292" s="100">
        <v>41219</v>
      </c>
      <c r="F292" s="3" t="s">
        <v>91</v>
      </c>
      <c r="G292" s="102" t="s">
        <v>683</v>
      </c>
      <c r="H292" s="359" t="s">
        <v>684</v>
      </c>
      <c r="I292" s="103"/>
      <c r="J292" s="121" t="s">
        <v>50</v>
      </c>
      <c r="K292" s="361">
        <v>35</v>
      </c>
      <c r="L292" s="362"/>
      <c r="M292" s="104">
        <v>1.1918703544724594E-5</v>
      </c>
      <c r="N292" s="353"/>
      <c r="O292" s="107"/>
    </row>
    <row r="293" spans="1:15" s="106" customFormat="1" ht="13" customHeight="1">
      <c r="A293" s="97">
        <v>293</v>
      </c>
      <c r="B293" s="98" t="s">
        <v>1183</v>
      </c>
      <c r="C293" s="99" t="s">
        <v>203</v>
      </c>
      <c r="D293" s="125" t="s">
        <v>202</v>
      </c>
      <c r="E293" s="100">
        <v>41219</v>
      </c>
      <c r="F293" s="3" t="s">
        <v>90</v>
      </c>
      <c r="G293" s="102" t="s">
        <v>617</v>
      </c>
      <c r="H293" s="359" t="s">
        <v>630</v>
      </c>
      <c r="I293" s="103"/>
      <c r="J293" s="121" t="s">
        <v>50</v>
      </c>
      <c r="K293" s="361">
        <v>14</v>
      </c>
      <c r="L293" s="362"/>
      <c r="M293" s="104">
        <v>4.7674814178898381E-6</v>
      </c>
      <c r="N293" s="353"/>
      <c r="O293" s="107"/>
    </row>
    <row r="294" spans="1:15" s="106" customFormat="1" ht="13" customHeight="1">
      <c r="A294" s="97">
        <v>294</v>
      </c>
      <c r="B294" s="363" t="s">
        <v>601</v>
      </c>
      <c r="C294" s="99" t="s">
        <v>203</v>
      </c>
      <c r="D294" s="125" t="s">
        <v>202</v>
      </c>
      <c r="E294" s="100">
        <v>41219</v>
      </c>
      <c r="F294" s="3" t="s">
        <v>590</v>
      </c>
      <c r="G294" s="102" t="s">
        <v>99</v>
      </c>
      <c r="H294" s="359" t="s">
        <v>602</v>
      </c>
      <c r="I294" s="103"/>
      <c r="J294" s="121" t="s">
        <v>50</v>
      </c>
      <c r="K294" s="361">
        <v>8</v>
      </c>
      <c r="L294" s="362"/>
      <c r="M294" s="104">
        <v>2.72427509593705E-6</v>
      </c>
      <c r="N294" s="353"/>
      <c r="O294" s="107"/>
    </row>
    <row r="295" spans="1:15" s="106" customFormat="1" ht="13" customHeight="1">
      <c r="A295" s="97">
        <v>295</v>
      </c>
      <c r="B295" s="363" t="s">
        <v>648</v>
      </c>
      <c r="C295" s="99" t="s">
        <v>203</v>
      </c>
      <c r="D295" s="125" t="s">
        <v>202</v>
      </c>
      <c r="E295" s="100">
        <v>41219</v>
      </c>
      <c r="F295" s="3" t="s">
        <v>298</v>
      </c>
      <c r="G295" s="102" t="s">
        <v>172</v>
      </c>
      <c r="H295" s="359" t="s">
        <v>649</v>
      </c>
      <c r="I295" s="103"/>
      <c r="J295" s="121" t="s">
        <v>50</v>
      </c>
      <c r="K295" s="361">
        <v>4</v>
      </c>
      <c r="L295" s="362"/>
      <c r="M295" s="104">
        <v>1.362137547968525E-6</v>
      </c>
      <c r="N295" s="353"/>
      <c r="O295" s="107"/>
    </row>
    <row r="296" spans="1:15" s="106" customFormat="1" ht="13" customHeight="1">
      <c r="A296" s="97">
        <v>296</v>
      </c>
      <c r="B296" s="99" t="s">
        <v>1185</v>
      </c>
      <c r="C296" s="99" t="s">
        <v>203</v>
      </c>
      <c r="D296" s="125" t="s">
        <v>202</v>
      </c>
      <c r="E296" s="100">
        <v>41219</v>
      </c>
      <c r="F296" s="3" t="s">
        <v>213</v>
      </c>
      <c r="G296" s="102" t="s">
        <v>321</v>
      </c>
      <c r="H296" s="359" t="s">
        <v>603</v>
      </c>
      <c r="I296" s="103"/>
      <c r="J296" s="121" t="s">
        <v>50</v>
      </c>
      <c r="K296" s="361">
        <v>1</v>
      </c>
      <c r="L296" s="362"/>
      <c r="M296" s="104">
        <v>3.4053438699213125E-7</v>
      </c>
      <c r="N296" s="353"/>
      <c r="O296" s="107"/>
    </row>
    <row r="297" spans="1:15" s="106" customFormat="1" ht="13" customHeight="1">
      <c r="A297" s="97">
        <v>297</v>
      </c>
      <c r="B297" s="99" t="s">
        <v>346</v>
      </c>
      <c r="C297" s="99" t="s">
        <v>203</v>
      </c>
      <c r="D297" s="125" t="s">
        <v>202</v>
      </c>
      <c r="E297" s="100">
        <v>41219</v>
      </c>
      <c r="F297" s="101"/>
      <c r="G297" s="102"/>
      <c r="H297" s="359"/>
      <c r="I297" s="103" t="s">
        <v>352</v>
      </c>
      <c r="J297" s="97"/>
      <c r="K297" s="361">
        <v>2936561</v>
      </c>
      <c r="L297" s="362">
        <v>2936561</v>
      </c>
      <c r="M297" s="104"/>
      <c r="N297" s="353"/>
      <c r="O297" s="113"/>
    </row>
    <row r="298" spans="1:15" s="53" customFormat="1" ht="13" customHeight="1">
      <c r="A298" s="97">
        <v>298</v>
      </c>
      <c r="B298" s="98" t="s">
        <v>579</v>
      </c>
      <c r="C298" s="99" t="s">
        <v>210</v>
      </c>
      <c r="D298" s="125" t="s">
        <v>209</v>
      </c>
      <c r="E298" s="100">
        <v>41219</v>
      </c>
      <c r="F298" s="101" t="s">
        <v>580</v>
      </c>
      <c r="G298" s="102" t="s">
        <v>581</v>
      </c>
      <c r="H298" s="359" t="s">
        <v>582</v>
      </c>
      <c r="I298" s="103"/>
      <c r="J298" s="360" t="s">
        <v>365</v>
      </c>
      <c r="K298" s="361">
        <v>710746</v>
      </c>
      <c r="L298" s="362"/>
      <c r="M298" s="104">
        <v>0.55285846743581124</v>
      </c>
      <c r="N298" s="353" t="s">
        <v>50</v>
      </c>
      <c r="O298" s="105"/>
    </row>
    <row r="299" spans="1:15" s="53" customFormat="1" ht="13" customHeight="1">
      <c r="A299" s="97">
        <v>299</v>
      </c>
      <c r="B299" s="98" t="s">
        <v>583</v>
      </c>
      <c r="C299" s="99" t="s">
        <v>210</v>
      </c>
      <c r="D299" s="125" t="s">
        <v>209</v>
      </c>
      <c r="E299" s="100">
        <v>41219</v>
      </c>
      <c r="F299" s="101" t="s">
        <v>584</v>
      </c>
      <c r="G299" s="102" t="s">
        <v>585</v>
      </c>
      <c r="H299" s="359" t="s">
        <v>586</v>
      </c>
      <c r="I299" s="103"/>
      <c r="J299" s="360" t="s">
        <v>5</v>
      </c>
      <c r="K299" s="361">
        <v>562949</v>
      </c>
      <c r="L299" s="362"/>
      <c r="M299" s="104">
        <v>0.43789359543989348</v>
      </c>
      <c r="N299" s="353"/>
      <c r="O299" s="105"/>
    </row>
    <row r="300" spans="1:15" s="106" customFormat="1" ht="13" customHeight="1">
      <c r="A300" s="97">
        <v>300</v>
      </c>
      <c r="B300" s="98" t="s">
        <v>587</v>
      </c>
      <c r="C300" s="99" t="s">
        <v>210</v>
      </c>
      <c r="D300" s="125" t="s">
        <v>209</v>
      </c>
      <c r="E300" s="100">
        <v>41219</v>
      </c>
      <c r="F300" s="101" t="s">
        <v>88</v>
      </c>
      <c r="G300" s="102" t="s">
        <v>112</v>
      </c>
      <c r="H300" s="359" t="s">
        <v>588</v>
      </c>
      <c r="I300" s="103"/>
      <c r="J300" s="360" t="s">
        <v>26</v>
      </c>
      <c r="K300" s="361">
        <v>6676</v>
      </c>
      <c r="L300" s="362"/>
      <c r="M300" s="104">
        <v>5.1929706654718789E-3</v>
      </c>
      <c r="N300" s="353"/>
      <c r="O300" s="107"/>
    </row>
    <row r="301" spans="1:15" s="106" customFormat="1" ht="13" customHeight="1">
      <c r="A301" s="97">
        <v>301</v>
      </c>
      <c r="B301" s="352" t="s">
        <v>592</v>
      </c>
      <c r="C301" s="99" t="s">
        <v>210</v>
      </c>
      <c r="D301" s="125" t="s">
        <v>209</v>
      </c>
      <c r="E301" s="100">
        <v>41219</v>
      </c>
      <c r="F301" s="101" t="s">
        <v>596</v>
      </c>
      <c r="G301" s="102" t="s">
        <v>594</v>
      </c>
      <c r="H301" s="359" t="s">
        <v>597</v>
      </c>
      <c r="I301" s="103"/>
      <c r="J301" s="360" t="s">
        <v>12</v>
      </c>
      <c r="K301" s="361">
        <v>2609</v>
      </c>
      <c r="L301" s="362"/>
      <c r="M301" s="104">
        <v>2.0294278709131414E-3</v>
      </c>
      <c r="N301" s="353"/>
      <c r="O301" s="105"/>
    </row>
    <row r="302" spans="1:15" s="106" customFormat="1" ht="13" customHeight="1">
      <c r="A302" s="97">
        <v>302</v>
      </c>
      <c r="B302" s="98" t="s">
        <v>589</v>
      </c>
      <c r="C302" s="99" t="s">
        <v>210</v>
      </c>
      <c r="D302" s="125" t="s">
        <v>209</v>
      </c>
      <c r="E302" s="100">
        <v>41219</v>
      </c>
      <c r="F302" s="101" t="s">
        <v>730</v>
      </c>
      <c r="G302" s="102" t="s">
        <v>254</v>
      </c>
      <c r="H302" s="359" t="s">
        <v>788</v>
      </c>
      <c r="I302" s="103"/>
      <c r="J302" s="360" t="s">
        <v>19</v>
      </c>
      <c r="K302" s="361">
        <v>1588</v>
      </c>
      <c r="L302" s="362"/>
      <c r="M302" s="104">
        <v>1.2352362817209923E-3</v>
      </c>
      <c r="N302" s="353"/>
      <c r="O302" s="107"/>
    </row>
    <row r="303" spans="1:15" s="106" customFormat="1" ht="13" customHeight="1">
      <c r="A303" s="97">
        <v>303</v>
      </c>
      <c r="B303" s="99" t="s">
        <v>1188</v>
      </c>
      <c r="C303" s="99" t="s">
        <v>210</v>
      </c>
      <c r="D303" s="125" t="s">
        <v>209</v>
      </c>
      <c r="E303" s="100">
        <v>41219</v>
      </c>
      <c r="F303" s="108" t="s">
        <v>789</v>
      </c>
      <c r="G303" s="102" t="s">
        <v>790</v>
      </c>
      <c r="H303" s="359" t="s">
        <v>791</v>
      </c>
      <c r="I303" s="103"/>
      <c r="J303" s="360" t="s">
        <v>43</v>
      </c>
      <c r="K303" s="361">
        <v>1016</v>
      </c>
      <c r="L303" s="362"/>
      <c r="M303" s="104">
        <v>7.9030230618924941E-4</v>
      </c>
      <c r="N303" s="353"/>
      <c r="O303" s="107"/>
    </row>
    <row r="304" spans="1:15" s="106" customFormat="1" ht="13" customHeight="1">
      <c r="A304" s="97">
        <v>304</v>
      </c>
      <c r="B304" s="99" t="s">
        <v>346</v>
      </c>
      <c r="C304" s="99" t="s">
        <v>210</v>
      </c>
      <c r="D304" s="125" t="s">
        <v>209</v>
      </c>
      <c r="E304" s="100">
        <v>41219</v>
      </c>
      <c r="F304" s="108"/>
      <c r="G304" s="102"/>
      <c r="H304" s="359"/>
      <c r="I304" s="103" t="s">
        <v>352</v>
      </c>
      <c r="J304" s="97"/>
      <c r="K304" s="361">
        <v>1285584</v>
      </c>
      <c r="L304" s="362">
        <v>1285584</v>
      </c>
      <c r="M304" s="104"/>
      <c r="N304" s="353"/>
      <c r="O304" s="116"/>
    </row>
    <row r="305" spans="1:15" s="53" customFormat="1" ht="13" customHeight="1">
      <c r="A305" s="97">
        <v>305</v>
      </c>
      <c r="B305" s="98" t="s">
        <v>579</v>
      </c>
      <c r="C305" s="99" t="s">
        <v>366</v>
      </c>
      <c r="D305" s="125" t="s">
        <v>214</v>
      </c>
      <c r="E305" s="100">
        <v>41219</v>
      </c>
      <c r="F305" s="101" t="s">
        <v>580</v>
      </c>
      <c r="G305" s="102" t="s">
        <v>581</v>
      </c>
      <c r="H305" s="359" t="s">
        <v>582</v>
      </c>
      <c r="I305" s="92"/>
      <c r="J305" s="360" t="s">
        <v>365</v>
      </c>
      <c r="K305" s="361">
        <v>1482440</v>
      </c>
      <c r="L305" s="362"/>
      <c r="M305" s="104">
        <v>0.53763741135877086</v>
      </c>
      <c r="N305" s="353" t="s">
        <v>50</v>
      </c>
      <c r="O305" s="107"/>
    </row>
    <row r="306" spans="1:15" s="106" customFormat="1" ht="13" customHeight="1">
      <c r="A306" s="97">
        <v>306</v>
      </c>
      <c r="B306" s="98" t="s">
        <v>583</v>
      </c>
      <c r="C306" s="99" t="s">
        <v>366</v>
      </c>
      <c r="D306" s="125" t="s">
        <v>214</v>
      </c>
      <c r="E306" s="100">
        <v>41219</v>
      </c>
      <c r="F306" s="101" t="s">
        <v>584</v>
      </c>
      <c r="G306" s="102" t="s">
        <v>585</v>
      </c>
      <c r="H306" s="359" t="s">
        <v>586</v>
      </c>
      <c r="I306" s="103"/>
      <c r="J306" s="360" t="s">
        <v>5</v>
      </c>
      <c r="K306" s="361">
        <v>1223796</v>
      </c>
      <c r="L306" s="362"/>
      <c r="M306" s="104">
        <v>0.44383483545453328</v>
      </c>
      <c r="N306" s="163"/>
      <c r="O306" s="105"/>
    </row>
    <row r="307" spans="1:15" s="106" customFormat="1" ht="13" customHeight="1">
      <c r="A307" s="97">
        <v>307</v>
      </c>
      <c r="B307" s="98" t="s">
        <v>587</v>
      </c>
      <c r="C307" s="99" t="s">
        <v>366</v>
      </c>
      <c r="D307" s="125" t="s">
        <v>214</v>
      </c>
      <c r="E307" s="100">
        <v>41219</v>
      </c>
      <c r="F307" s="101" t="s">
        <v>88</v>
      </c>
      <c r="G307" s="102" t="s">
        <v>112</v>
      </c>
      <c r="H307" s="359" t="s">
        <v>588</v>
      </c>
      <c r="I307" s="103"/>
      <c r="J307" s="360" t="s">
        <v>26</v>
      </c>
      <c r="K307" s="361">
        <v>43151</v>
      </c>
      <c r="L307" s="362"/>
      <c r="M307" s="104">
        <v>1.5649599267115243E-2</v>
      </c>
      <c r="N307" s="353"/>
      <c r="O307" s="107"/>
    </row>
    <row r="308" spans="1:15" s="53" customFormat="1" ht="13" customHeight="1">
      <c r="A308" s="97">
        <v>308</v>
      </c>
      <c r="B308" s="352" t="s">
        <v>592</v>
      </c>
      <c r="C308" s="99" t="s">
        <v>366</v>
      </c>
      <c r="D308" s="125" t="s">
        <v>214</v>
      </c>
      <c r="E308" s="100">
        <v>41219</v>
      </c>
      <c r="F308" s="101" t="s">
        <v>596</v>
      </c>
      <c r="G308" s="102" t="s">
        <v>594</v>
      </c>
      <c r="H308" s="359" t="s">
        <v>597</v>
      </c>
      <c r="I308" s="103"/>
      <c r="J308" s="121" t="s">
        <v>12</v>
      </c>
      <c r="K308" s="361">
        <v>7936</v>
      </c>
      <c r="L308" s="362"/>
      <c r="M308" s="104">
        <v>2.8781539195806946E-3</v>
      </c>
      <c r="N308" s="353"/>
      <c r="O308" s="105"/>
    </row>
    <row r="309" spans="1:15" s="53" customFormat="1" ht="13" customHeight="1">
      <c r="A309" s="97">
        <v>309</v>
      </c>
      <c r="B309" s="99" t="s">
        <v>346</v>
      </c>
      <c r="C309" s="99" t="s">
        <v>366</v>
      </c>
      <c r="D309" s="125" t="s">
        <v>214</v>
      </c>
      <c r="E309" s="100">
        <v>41219</v>
      </c>
      <c r="F309" s="108"/>
      <c r="G309" s="102"/>
      <c r="H309" s="359"/>
      <c r="I309" s="103" t="s">
        <v>352</v>
      </c>
      <c r="J309" s="97"/>
      <c r="K309" s="361">
        <v>2757323</v>
      </c>
      <c r="L309" s="362">
        <v>2757323</v>
      </c>
      <c r="M309" s="104"/>
      <c r="N309" s="353"/>
      <c r="O309" s="105"/>
    </row>
    <row r="310" spans="1:15" s="53" customFormat="1" ht="13" customHeight="1">
      <c r="A310" s="97">
        <v>310</v>
      </c>
      <c r="B310" s="98" t="s">
        <v>579</v>
      </c>
      <c r="C310" s="99" t="s">
        <v>220</v>
      </c>
      <c r="D310" s="125" t="s">
        <v>219</v>
      </c>
      <c r="E310" s="100">
        <v>41219</v>
      </c>
      <c r="F310" s="101" t="s">
        <v>580</v>
      </c>
      <c r="G310" s="102" t="s">
        <v>581</v>
      </c>
      <c r="H310" s="359" t="s">
        <v>582</v>
      </c>
      <c r="I310" s="103"/>
      <c r="J310" s="360" t="s">
        <v>365</v>
      </c>
      <c r="K310" s="361">
        <v>267928</v>
      </c>
      <c r="L310" s="362"/>
      <c r="M310" s="104">
        <v>0.55351535384920503</v>
      </c>
      <c r="N310" s="353" t="s">
        <v>50</v>
      </c>
      <c r="O310" s="105"/>
    </row>
    <row r="311" spans="1:15" s="106" customFormat="1" ht="13" customHeight="1">
      <c r="A311" s="97">
        <v>311</v>
      </c>
      <c r="B311" s="98" t="s">
        <v>583</v>
      </c>
      <c r="C311" s="99" t="s">
        <v>220</v>
      </c>
      <c r="D311" s="125" t="s">
        <v>219</v>
      </c>
      <c r="E311" s="100">
        <v>41219</v>
      </c>
      <c r="F311" s="101" t="s">
        <v>584</v>
      </c>
      <c r="G311" s="102" t="s">
        <v>585</v>
      </c>
      <c r="H311" s="359" t="s">
        <v>586</v>
      </c>
      <c r="I311" s="103"/>
      <c r="J311" s="360" t="s">
        <v>5</v>
      </c>
      <c r="K311" s="361">
        <v>201839</v>
      </c>
      <c r="L311" s="362"/>
      <c r="M311" s="104">
        <v>0.41698137374805805</v>
      </c>
      <c r="N311" s="353"/>
      <c r="O311" s="107"/>
    </row>
    <row r="312" spans="1:15" s="53" customFormat="1" ht="13" customHeight="1">
      <c r="A312" s="97">
        <v>312</v>
      </c>
      <c r="B312" s="98" t="s">
        <v>587</v>
      </c>
      <c r="C312" s="99" t="s">
        <v>220</v>
      </c>
      <c r="D312" s="125" t="s">
        <v>219</v>
      </c>
      <c r="E312" s="100">
        <v>41219</v>
      </c>
      <c r="F312" s="101" t="s">
        <v>88</v>
      </c>
      <c r="G312" s="102" t="s">
        <v>112</v>
      </c>
      <c r="H312" s="359" t="s">
        <v>588</v>
      </c>
      <c r="I312" s="103"/>
      <c r="J312" s="360" t="s">
        <v>26</v>
      </c>
      <c r="K312" s="361">
        <v>14165</v>
      </c>
      <c r="L312" s="362"/>
      <c r="M312" s="104">
        <v>2.9263626747760552E-2</v>
      </c>
      <c r="N312" s="353"/>
      <c r="O312" s="105"/>
    </row>
    <row r="313" spans="1:15" s="106" customFormat="1" ht="13" customHeight="1">
      <c r="A313" s="97">
        <v>313</v>
      </c>
      <c r="B313" s="363" t="s">
        <v>598</v>
      </c>
      <c r="C313" s="99" t="s">
        <v>220</v>
      </c>
      <c r="D313" s="125" t="s">
        <v>219</v>
      </c>
      <c r="E313" s="100">
        <v>41219</v>
      </c>
      <c r="F313" s="101" t="s">
        <v>599</v>
      </c>
      <c r="G313" s="102" t="s">
        <v>83</v>
      </c>
      <c r="H313" s="359" t="s">
        <v>600</v>
      </c>
      <c r="I313" s="103"/>
      <c r="J313" s="121" t="s">
        <v>50</v>
      </c>
      <c r="K313" s="361">
        <v>59</v>
      </c>
      <c r="L313" s="362"/>
      <c r="M313" s="104">
        <v>1.2188873830694477E-4</v>
      </c>
      <c r="N313" s="353"/>
      <c r="O313" s="107"/>
    </row>
    <row r="314" spans="1:15" s="106" customFormat="1" ht="13" customHeight="1">
      <c r="A314" s="97">
        <v>314</v>
      </c>
      <c r="B314" s="352" t="s">
        <v>592</v>
      </c>
      <c r="C314" s="99" t="s">
        <v>220</v>
      </c>
      <c r="D314" s="125" t="s">
        <v>219</v>
      </c>
      <c r="E314" s="100">
        <v>41219</v>
      </c>
      <c r="F314" s="101" t="s">
        <v>596</v>
      </c>
      <c r="G314" s="102" t="s">
        <v>594</v>
      </c>
      <c r="H314" s="359" t="s">
        <v>597</v>
      </c>
      <c r="I314" s="103"/>
      <c r="J314" s="121" t="s">
        <v>50</v>
      </c>
      <c r="K314" s="361">
        <v>39</v>
      </c>
      <c r="L314" s="362"/>
      <c r="M314" s="104">
        <v>8.0570521931709247E-5</v>
      </c>
      <c r="N314" s="353"/>
      <c r="O314" s="107"/>
    </row>
    <row r="315" spans="1:15" s="106" customFormat="1" ht="13" customHeight="1">
      <c r="A315" s="97">
        <v>315</v>
      </c>
      <c r="B315" s="363" t="s">
        <v>614</v>
      </c>
      <c r="C315" s="99" t="s">
        <v>220</v>
      </c>
      <c r="D315" s="125" t="s">
        <v>219</v>
      </c>
      <c r="E315" s="100">
        <v>41219</v>
      </c>
      <c r="F315" s="101" t="s">
        <v>615</v>
      </c>
      <c r="G315" s="102" t="s">
        <v>179</v>
      </c>
      <c r="H315" s="359" t="s">
        <v>616</v>
      </c>
      <c r="I315" s="103"/>
      <c r="J315" s="121" t="s">
        <v>50</v>
      </c>
      <c r="K315" s="361">
        <v>6</v>
      </c>
      <c r="L315" s="362"/>
      <c r="M315" s="104">
        <v>1.2395464912570654E-5</v>
      </c>
      <c r="N315" s="353"/>
      <c r="O315" s="107"/>
    </row>
    <row r="316" spans="1:15" s="106" customFormat="1" ht="13" customHeight="1">
      <c r="A316" s="97">
        <v>316</v>
      </c>
      <c r="B316" s="98" t="s">
        <v>1183</v>
      </c>
      <c r="C316" s="99" t="s">
        <v>220</v>
      </c>
      <c r="D316" s="125" t="s">
        <v>219</v>
      </c>
      <c r="E316" s="100">
        <v>41219</v>
      </c>
      <c r="F316" s="101" t="s">
        <v>90</v>
      </c>
      <c r="G316" s="102" t="s">
        <v>617</v>
      </c>
      <c r="H316" s="359" t="s">
        <v>630</v>
      </c>
      <c r="I316" s="103"/>
      <c r="J316" s="121" t="s">
        <v>50</v>
      </c>
      <c r="K316" s="361">
        <v>5</v>
      </c>
      <c r="L316" s="362"/>
      <c r="M316" s="104">
        <v>1.0329554093808878E-5</v>
      </c>
      <c r="N316" s="353"/>
      <c r="O316" s="107"/>
    </row>
    <row r="317" spans="1:15" s="106" customFormat="1" ht="13" customHeight="1">
      <c r="A317" s="97">
        <v>317</v>
      </c>
      <c r="B317" s="352" t="s">
        <v>620</v>
      </c>
      <c r="C317" s="99" t="s">
        <v>220</v>
      </c>
      <c r="D317" s="125" t="s">
        <v>219</v>
      </c>
      <c r="E317" s="100">
        <v>41219</v>
      </c>
      <c r="F317" s="101" t="s">
        <v>94</v>
      </c>
      <c r="G317" s="102" t="s">
        <v>131</v>
      </c>
      <c r="H317" s="359" t="s">
        <v>621</v>
      </c>
      <c r="I317" s="103"/>
      <c r="J317" s="121" t="s">
        <v>50</v>
      </c>
      <c r="K317" s="361">
        <v>4</v>
      </c>
      <c r="L317" s="362"/>
      <c r="M317" s="104">
        <v>8.263643275047103E-6</v>
      </c>
      <c r="N317" s="353"/>
      <c r="O317" s="107"/>
    </row>
    <row r="318" spans="1:15" s="106" customFormat="1" ht="13" customHeight="1">
      <c r="A318" s="97">
        <v>318</v>
      </c>
      <c r="B318" s="363" t="s">
        <v>648</v>
      </c>
      <c r="C318" s="99" t="s">
        <v>220</v>
      </c>
      <c r="D318" s="125" t="s">
        <v>219</v>
      </c>
      <c r="E318" s="100">
        <v>41219</v>
      </c>
      <c r="F318" s="101" t="s">
        <v>298</v>
      </c>
      <c r="G318" s="102" t="s">
        <v>172</v>
      </c>
      <c r="H318" s="359" t="s">
        <v>649</v>
      </c>
      <c r="I318" s="103"/>
      <c r="J318" s="121" t="s">
        <v>50</v>
      </c>
      <c r="K318" s="361">
        <v>2</v>
      </c>
      <c r="L318" s="362"/>
      <c r="M318" s="104">
        <v>4.1318216375235515E-6</v>
      </c>
      <c r="N318" s="353"/>
      <c r="O318" s="107"/>
    </row>
    <row r="319" spans="1:15" s="106" customFormat="1" ht="13" customHeight="1">
      <c r="A319" s="97">
        <v>319</v>
      </c>
      <c r="B319" s="99" t="s">
        <v>346</v>
      </c>
      <c r="C319" s="99" t="s">
        <v>220</v>
      </c>
      <c r="D319" s="125" t="s">
        <v>219</v>
      </c>
      <c r="E319" s="100">
        <v>41219</v>
      </c>
      <c r="F319" s="101" t="s">
        <v>792</v>
      </c>
      <c r="G319" s="102" t="s">
        <v>793</v>
      </c>
      <c r="H319" s="359" t="s">
        <v>794</v>
      </c>
      <c r="I319" s="103"/>
      <c r="J319" s="121" t="s">
        <v>50</v>
      </c>
      <c r="K319" s="361">
        <v>1</v>
      </c>
      <c r="L319" s="362"/>
      <c r="M319" s="104">
        <v>2.0659108187617757E-6</v>
      </c>
      <c r="N319" s="353"/>
      <c r="O319" s="107"/>
    </row>
    <row r="320" spans="1:15" s="53" customFormat="1" ht="13" customHeight="1">
      <c r="A320" s="97">
        <v>320</v>
      </c>
      <c r="B320" s="99" t="s">
        <v>346</v>
      </c>
      <c r="C320" s="99" t="s">
        <v>220</v>
      </c>
      <c r="D320" s="125" t="s">
        <v>219</v>
      </c>
      <c r="E320" s="100">
        <v>41219</v>
      </c>
      <c r="F320" s="108"/>
      <c r="G320" s="102"/>
      <c r="H320" s="359"/>
      <c r="I320" s="103" t="s">
        <v>352</v>
      </c>
      <c r="J320" s="97"/>
      <c r="K320" s="361">
        <v>484048</v>
      </c>
      <c r="L320" s="362">
        <v>484048</v>
      </c>
      <c r="M320" s="104"/>
      <c r="N320" s="353"/>
      <c r="O320" s="105"/>
    </row>
    <row r="321" spans="1:15" s="53" customFormat="1" ht="13" customHeight="1">
      <c r="A321" s="97">
        <v>321</v>
      </c>
      <c r="B321" s="98" t="s">
        <v>579</v>
      </c>
      <c r="C321" s="99" t="s">
        <v>222</v>
      </c>
      <c r="D321" s="125" t="s">
        <v>221</v>
      </c>
      <c r="E321" s="100">
        <v>41219</v>
      </c>
      <c r="F321" s="101" t="s">
        <v>580</v>
      </c>
      <c r="G321" s="102" t="s">
        <v>581</v>
      </c>
      <c r="H321" s="359" t="s">
        <v>582</v>
      </c>
      <c r="I321" s="103"/>
      <c r="J321" s="360" t="s">
        <v>365</v>
      </c>
      <c r="K321" s="361">
        <v>475064</v>
      </c>
      <c r="L321" s="362"/>
      <c r="M321" s="104">
        <v>0.59803192179048037</v>
      </c>
      <c r="N321" s="353" t="s">
        <v>50</v>
      </c>
      <c r="O321" s="105"/>
    </row>
    <row r="322" spans="1:15" s="53" customFormat="1" ht="13" customHeight="1">
      <c r="A322" s="97">
        <v>322</v>
      </c>
      <c r="B322" s="98" t="s">
        <v>583</v>
      </c>
      <c r="C322" s="99" t="s">
        <v>222</v>
      </c>
      <c r="D322" s="125" t="s">
        <v>221</v>
      </c>
      <c r="E322" s="100">
        <v>41219</v>
      </c>
      <c r="F322" s="101" t="s">
        <v>584</v>
      </c>
      <c r="G322" s="102" t="s">
        <v>585</v>
      </c>
      <c r="H322" s="359" t="s">
        <v>586</v>
      </c>
      <c r="I322" s="103"/>
      <c r="J322" s="360" t="s">
        <v>5</v>
      </c>
      <c r="K322" s="361">
        <v>302081</v>
      </c>
      <c r="L322" s="362"/>
      <c r="M322" s="104">
        <v>0.38027314417928976</v>
      </c>
      <c r="N322" s="353"/>
      <c r="O322" s="105"/>
    </row>
    <row r="323" spans="1:15" s="53" customFormat="1" ht="13" customHeight="1">
      <c r="A323" s="97">
        <v>323</v>
      </c>
      <c r="B323" s="98" t="s">
        <v>587</v>
      </c>
      <c r="C323" s="99" t="s">
        <v>222</v>
      </c>
      <c r="D323" s="125" t="s">
        <v>221</v>
      </c>
      <c r="E323" s="100">
        <v>41219</v>
      </c>
      <c r="F323" s="101" t="s">
        <v>88</v>
      </c>
      <c r="G323" s="102" t="s">
        <v>112</v>
      </c>
      <c r="H323" s="359" t="s">
        <v>588</v>
      </c>
      <c r="I323" s="103"/>
      <c r="J323" s="360" t="s">
        <v>26</v>
      </c>
      <c r="K323" s="361">
        <v>11109</v>
      </c>
      <c r="L323" s="362"/>
      <c r="M323" s="104">
        <v>1.3984508653929674E-2</v>
      </c>
      <c r="N323" s="353"/>
      <c r="O323" s="105"/>
    </row>
    <row r="324" spans="1:15" s="53" customFormat="1" ht="13" customHeight="1">
      <c r="A324" s="97">
        <v>324</v>
      </c>
      <c r="B324" s="99" t="s">
        <v>346</v>
      </c>
      <c r="C324" s="99" t="s">
        <v>222</v>
      </c>
      <c r="D324" s="125" t="s">
        <v>221</v>
      </c>
      <c r="E324" s="100">
        <v>41219</v>
      </c>
      <c r="F324" s="364"/>
      <c r="G324" s="102" t="s">
        <v>134</v>
      </c>
      <c r="H324" s="102" t="s">
        <v>134</v>
      </c>
      <c r="I324" s="103"/>
      <c r="J324" s="97" t="s">
        <v>50</v>
      </c>
      <c r="K324" s="361">
        <v>3717</v>
      </c>
      <c r="L324" s="362"/>
      <c r="M324" s="104">
        <v>4.6791267140747677E-3</v>
      </c>
      <c r="N324" s="353"/>
      <c r="O324" s="105"/>
    </row>
    <row r="325" spans="1:15" s="106" customFormat="1" ht="13" customHeight="1">
      <c r="A325" s="97">
        <v>325</v>
      </c>
      <c r="B325" s="98" t="s">
        <v>640</v>
      </c>
      <c r="C325" s="99" t="s">
        <v>222</v>
      </c>
      <c r="D325" s="125" t="s">
        <v>221</v>
      </c>
      <c r="E325" s="100">
        <v>41219</v>
      </c>
      <c r="F325" s="108" t="s">
        <v>708</v>
      </c>
      <c r="G325" s="102" t="s">
        <v>143</v>
      </c>
      <c r="H325" s="359" t="s">
        <v>709</v>
      </c>
      <c r="I325" s="103"/>
      <c r="J325" s="121" t="s">
        <v>10</v>
      </c>
      <c r="K325" s="361">
        <v>2408</v>
      </c>
      <c r="L325" s="362"/>
      <c r="M325" s="104">
        <v>3.0312986622254615E-3</v>
      </c>
      <c r="N325" s="353"/>
      <c r="O325" s="105"/>
    </row>
    <row r="326" spans="1:15" s="53" customFormat="1" ht="13" customHeight="1">
      <c r="A326" s="97">
        <v>326</v>
      </c>
      <c r="B326" s="99" t="s">
        <v>346</v>
      </c>
      <c r="C326" s="99" t="s">
        <v>222</v>
      </c>
      <c r="D326" s="125" t="s">
        <v>221</v>
      </c>
      <c r="E326" s="100">
        <v>41219</v>
      </c>
      <c r="F326" s="108"/>
      <c r="G326" s="102"/>
      <c r="H326" s="359"/>
      <c r="I326" s="103" t="s">
        <v>352</v>
      </c>
      <c r="J326" s="97"/>
      <c r="K326" s="361">
        <v>794379</v>
      </c>
      <c r="L326" s="362">
        <v>794379</v>
      </c>
      <c r="M326" s="104"/>
      <c r="N326" s="353"/>
      <c r="O326" s="105"/>
    </row>
    <row r="327" spans="1:15" s="106" customFormat="1" ht="13" customHeight="1">
      <c r="A327" s="97">
        <v>327</v>
      </c>
      <c r="B327" s="98" t="s">
        <v>583</v>
      </c>
      <c r="C327" s="99" t="s">
        <v>224</v>
      </c>
      <c r="D327" s="125" t="s">
        <v>223</v>
      </c>
      <c r="E327" s="100">
        <v>41219</v>
      </c>
      <c r="F327" s="101" t="s">
        <v>584</v>
      </c>
      <c r="G327" s="102" t="s">
        <v>585</v>
      </c>
      <c r="H327" s="359" t="s">
        <v>586</v>
      </c>
      <c r="I327" s="103"/>
      <c r="J327" s="360" t="s">
        <v>5</v>
      </c>
      <c r="K327" s="361">
        <v>531373</v>
      </c>
      <c r="L327" s="362"/>
      <c r="M327" s="104">
        <v>0.52356249470400562</v>
      </c>
      <c r="N327" s="353" t="s">
        <v>50</v>
      </c>
      <c r="O327" s="107"/>
    </row>
    <row r="328" spans="1:15" s="106" customFormat="1" ht="13" customHeight="1">
      <c r="A328" s="97">
        <v>328</v>
      </c>
      <c r="B328" s="98" t="s">
        <v>579</v>
      </c>
      <c r="C328" s="99" t="s">
        <v>224</v>
      </c>
      <c r="D328" s="125" t="s">
        <v>223</v>
      </c>
      <c r="E328" s="100">
        <v>41219</v>
      </c>
      <c r="F328" s="101" t="s">
        <v>580</v>
      </c>
      <c r="G328" s="102" t="s">
        <v>581</v>
      </c>
      <c r="H328" s="359" t="s">
        <v>582</v>
      </c>
      <c r="I328" s="103"/>
      <c r="J328" s="360" t="s">
        <v>365</v>
      </c>
      <c r="K328" s="361">
        <v>463567</v>
      </c>
      <c r="L328" s="362"/>
      <c r="M328" s="104">
        <v>0.45675315641263631</v>
      </c>
      <c r="N328" s="353"/>
      <c r="O328" s="107"/>
    </row>
    <row r="329" spans="1:15" s="106" customFormat="1" ht="13" customHeight="1">
      <c r="A329" s="97">
        <v>329</v>
      </c>
      <c r="B329" s="98" t="s">
        <v>587</v>
      </c>
      <c r="C329" s="99" t="s">
        <v>224</v>
      </c>
      <c r="D329" s="125" t="s">
        <v>223</v>
      </c>
      <c r="E329" s="100">
        <v>41219</v>
      </c>
      <c r="F329" s="101" t="s">
        <v>88</v>
      </c>
      <c r="G329" s="102" t="s">
        <v>112</v>
      </c>
      <c r="H329" s="359" t="s">
        <v>588</v>
      </c>
      <c r="I329" s="103"/>
      <c r="J329" s="360" t="s">
        <v>26</v>
      </c>
      <c r="K329" s="361">
        <v>10968</v>
      </c>
      <c r="L329" s="362"/>
      <c r="M329" s="104">
        <v>1.0806784390463071E-2</v>
      </c>
      <c r="N329" s="353"/>
      <c r="O329" s="107"/>
    </row>
    <row r="330" spans="1:15" s="106" customFormat="1" ht="13" customHeight="1">
      <c r="A330" s="97">
        <v>330</v>
      </c>
      <c r="B330" s="99" t="s">
        <v>346</v>
      </c>
      <c r="C330" s="99" t="s">
        <v>224</v>
      </c>
      <c r="D330" s="125" t="s">
        <v>223</v>
      </c>
      <c r="E330" s="100">
        <v>41219</v>
      </c>
      <c r="F330" s="101"/>
      <c r="G330" s="102" t="s">
        <v>226</v>
      </c>
      <c r="H330" s="102" t="s">
        <v>226</v>
      </c>
      <c r="I330" s="103"/>
      <c r="J330" s="360"/>
      <c r="K330" s="361">
        <v>5770</v>
      </c>
      <c r="L330" s="362"/>
      <c r="M330" s="104">
        <v>5.6851883600448506E-3</v>
      </c>
      <c r="N330" s="353"/>
      <c r="O330" s="107"/>
    </row>
    <row r="331" spans="1:15" s="106" customFormat="1" ht="13" customHeight="1">
      <c r="A331" s="97">
        <v>331</v>
      </c>
      <c r="B331" s="352" t="s">
        <v>592</v>
      </c>
      <c r="C331" s="99" t="s">
        <v>224</v>
      </c>
      <c r="D331" s="125" t="s">
        <v>223</v>
      </c>
      <c r="E331" s="100">
        <v>41219</v>
      </c>
      <c r="F331" s="101" t="s">
        <v>596</v>
      </c>
      <c r="G331" s="102" t="s">
        <v>594</v>
      </c>
      <c r="H331" s="359" t="s">
        <v>597</v>
      </c>
      <c r="I331" s="103"/>
      <c r="J331" s="360" t="s">
        <v>20</v>
      </c>
      <c r="K331" s="361">
        <v>3240</v>
      </c>
      <c r="L331" s="362"/>
      <c r="M331" s="104">
        <v>3.1923761328501417E-3</v>
      </c>
      <c r="N331" s="353"/>
      <c r="O331" s="107"/>
    </row>
    <row r="332" spans="1:15" s="53" customFormat="1" ht="13" customHeight="1">
      <c r="A332" s="97">
        <v>332</v>
      </c>
      <c r="B332" s="99" t="s">
        <v>346</v>
      </c>
      <c r="C332" s="99" t="s">
        <v>224</v>
      </c>
      <c r="D332" s="125" t="s">
        <v>223</v>
      </c>
      <c r="E332" s="100">
        <v>41219</v>
      </c>
      <c r="F332" s="108"/>
      <c r="G332" s="102"/>
      <c r="H332" s="359"/>
      <c r="I332" s="103" t="s">
        <v>352</v>
      </c>
      <c r="J332" s="97"/>
      <c r="K332" s="361">
        <v>1014918</v>
      </c>
      <c r="L332" s="362">
        <v>1014918</v>
      </c>
      <c r="M332" s="104"/>
      <c r="N332" s="353"/>
      <c r="O332" s="105"/>
    </row>
    <row r="333" spans="1:15" s="53" customFormat="1" ht="13" customHeight="1">
      <c r="A333" s="97">
        <v>333</v>
      </c>
      <c r="B333" s="98" t="s">
        <v>583</v>
      </c>
      <c r="C333" s="99" t="s">
        <v>229</v>
      </c>
      <c r="D333" s="125" t="s">
        <v>228</v>
      </c>
      <c r="E333" s="100">
        <v>41219</v>
      </c>
      <c r="F333" s="101" t="s">
        <v>584</v>
      </c>
      <c r="G333" s="102" t="s">
        <v>585</v>
      </c>
      <c r="H333" s="359" t="s">
        <v>586</v>
      </c>
      <c r="I333" s="103"/>
      <c r="J333" s="360" t="s">
        <v>5</v>
      </c>
      <c r="K333" s="361">
        <v>369561</v>
      </c>
      <c r="L333" s="362"/>
      <c r="M333" s="104">
        <v>0.5197968415071198</v>
      </c>
      <c r="N333" s="353" t="s">
        <v>50</v>
      </c>
      <c r="O333" s="105"/>
    </row>
    <row r="334" spans="1:15" s="53" customFormat="1" ht="13" customHeight="1">
      <c r="A334" s="97">
        <v>334</v>
      </c>
      <c r="B334" s="98" t="s">
        <v>579</v>
      </c>
      <c r="C334" s="99" t="s">
        <v>229</v>
      </c>
      <c r="D334" s="125" t="s">
        <v>228</v>
      </c>
      <c r="E334" s="100">
        <v>41219</v>
      </c>
      <c r="F334" s="101" t="s">
        <v>580</v>
      </c>
      <c r="G334" s="102" t="s">
        <v>581</v>
      </c>
      <c r="H334" s="359" t="s">
        <v>582</v>
      </c>
      <c r="I334" s="103"/>
      <c r="J334" s="360" t="s">
        <v>365</v>
      </c>
      <c r="K334" s="361">
        <v>329918</v>
      </c>
      <c r="L334" s="362"/>
      <c r="M334" s="104">
        <v>0.46403796492688881</v>
      </c>
      <c r="N334" s="353"/>
      <c r="O334" s="105"/>
    </row>
    <row r="335" spans="1:15" s="53" customFormat="1" ht="13" customHeight="1">
      <c r="A335" s="97">
        <v>335</v>
      </c>
      <c r="B335" s="98" t="s">
        <v>587</v>
      </c>
      <c r="C335" s="99" t="s">
        <v>229</v>
      </c>
      <c r="D335" s="125" t="s">
        <v>228</v>
      </c>
      <c r="E335" s="100">
        <v>41219</v>
      </c>
      <c r="F335" s="101" t="s">
        <v>88</v>
      </c>
      <c r="G335" s="102" t="s">
        <v>112</v>
      </c>
      <c r="H335" s="359" t="s">
        <v>588</v>
      </c>
      <c r="I335" s="103"/>
      <c r="J335" s="360" t="s">
        <v>26</v>
      </c>
      <c r="K335" s="361">
        <v>8212</v>
      </c>
      <c r="L335" s="362"/>
      <c r="M335" s="104">
        <v>1.1550384543976415E-2</v>
      </c>
      <c r="N335" s="353"/>
      <c r="O335" s="107"/>
    </row>
    <row r="336" spans="1:15" s="106" customFormat="1" ht="13" customHeight="1">
      <c r="A336" s="97">
        <v>336</v>
      </c>
      <c r="B336" s="98" t="s">
        <v>619</v>
      </c>
      <c r="C336" s="99" t="s">
        <v>229</v>
      </c>
      <c r="D336" s="125" t="s">
        <v>228</v>
      </c>
      <c r="E336" s="100">
        <v>41219</v>
      </c>
      <c r="F336" s="108" t="s">
        <v>140</v>
      </c>
      <c r="G336" s="102" t="s">
        <v>126</v>
      </c>
      <c r="H336" s="359" t="s">
        <v>358</v>
      </c>
      <c r="I336" s="103"/>
      <c r="J336" s="121" t="s">
        <v>50</v>
      </c>
      <c r="K336" s="361">
        <v>1374</v>
      </c>
      <c r="L336" s="362"/>
      <c r="M336" s="104">
        <v>1.9325655581373107E-3</v>
      </c>
      <c r="N336" s="353"/>
      <c r="O336" s="105"/>
    </row>
    <row r="337" spans="1:15" s="53" customFormat="1" ht="13" customHeight="1">
      <c r="A337" s="97">
        <v>337</v>
      </c>
      <c r="B337" s="99" t="s">
        <v>346</v>
      </c>
      <c r="C337" s="99" t="s">
        <v>229</v>
      </c>
      <c r="D337" s="125" t="s">
        <v>228</v>
      </c>
      <c r="E337" s="100">
        <v>41219</v>
      </c>
      <c r="F337" s="108"/>
      <c r="G337" s="102" t="s">
        <v>134</v>
      </c>
      <c r="H337" s="102" t="s">
        <v>134</v>
      </c>
      <c r="I337" s="103"/>
      <c r="J337" s="121" t="s">
        <v>50</v>
      </c>
      <c r="K337" s="361">
        <v>875</v>
      </c>
      <c r="L337" s="362"/>
      <c r="M337" s="104">
        <v>1.230709507547414E-3</v>
      </c>
      <c r="N337" s="353"/>
      <c r="O337" s="105"/>
    </row>
    <row r="338" spans="1:15" s="53" customFormat="1" ht="13" customHeight="1">
      <c r="A338" s="97">
        <v>338</v>
      </c>
      <c r="B338" s="352" t="s">
        <v>592</v>
      </c>
      <c r="C338" s="99" t="s">
        <v>229</v>
      </c>
      <c r="D338" s="125" t="s">
        <v>228</v>
      </c>
      <c r="E338" s="100">
        <v>41219</v>
      </c>
      <c r="F338" s="108" t="s">
        <v>596</v>
      </c>
      <c r="G338" s="102" t="s">
        <v>594</v>
      </c>
      <c r="H338" s="359" t="s">
        <v>597</v>
      </c>
      <c r="I338" s="103"/>
      <c r="J338" s="121" t="s">
        <v>12</v>
      </c>
      <c r="K338" s="361">
        <v>708</v>
      </c>
      <c r="L338" s="362"/>
      <c r="M338" s="104">
        <v>9.9581980724979327E-4</v>
      </c>
      <c r="N338" s="353"/>
      <c r="O338" s="105"/>
    </row>
    <row r="339" spans="1:15" s="53" customFormat="1" ht="13" customHeight="1">
      <c r="A339" s="97">
        <v>339</v>
      </c>
      <c r="B339" s="98" t="s">
        <v>589</v>
      </c>
      <c r="C339" s="99" t="s">
        <v>229</v>
      </c>
      <c r="D339" s="125" t="s">
        <v>228</v>
      </c>
      <c r="E339" s="100">
        <v>41219</v>
      </c>
      <c r="F339" s="108" t="s">
        <v>590</v>
      </c>
      <c r="G339" s="102" t="s">
        <v>254</v>
      </c>
      <c r="H339" s="359" t="s">
        <v>591</v>
      </c>
      <c r="I339" s="103"/>
      <c r="J339" s="121" t="s">
        <v>50</v>
      </c>
      <c r="K339" s="361">
        <v>324</v>
      </c>
      <c r="L339" s="362"/>
      <c r="M339" s="104">
        <v>4.5571414908041383E-4</v>
      </c>
      <c r="N339" s="353"/>
      <c r="O339" s="105"/>
    </row>
    <row r="340" spans="1:15" s="53" customFormat="1" ht="13" customHeight="1">
      <c r="A340" s="97">
        <v>340</v>
      </c>
      <c r="B340" s="99" t="s">
        <v>346</v>
      </c>
      <c r="C340" s="99" t="s">
        <v>229</v>
      </c>
      <c r="D340" s="125" t="s">
        <v>228</v>
      </c>
      <c r="E340" s="100">
        <v>41219</v>
      </c>
      <c r="F340" s="101"/>
      <c r="G340" s="102"/>
      <c r="H340" s="359"/>
      <c r="I340" s="103" t="s">
        <v>352</v>
      </c>
      <c r="J340" s="97"/>
      <c r="K340" s="361">
        <v>710972</v>
      </c>
      <c r="L340" s="362">
        <v>710972</v>
      </c>
      <c r="M340" s="104"/>
      <c r="N340" s="353"/>
      <c r="O340" s="105"/>
    </row>
    <row r="341" spans="1:15" s="53" customFormat="1" ht="13" customHeight="1">
      <c r="A341" s="97">
        <v>341</v>
      </c>
      <c r="B341" s="98" t="s">
        <v>583</v>
      </c>
      <c r="C341" s="99" t="s">
        <v>232</v>
      </c>
      <c r="D341" s="125" t="s">
        <v>231</v>
      </c>
      <c r="E341" s="100">
        <v>41219</v>
      </c>
      <c r="F341" s="101" t="s">
        <v>584</v>
      </c>
      <c r="G341" s="102" t="s">
        <v>585</v>
      </c>
      <c r="H341" s="359" t="s">
        <v>586</v>
      </c>
      <c r="I341" s="103"/>
      <c r="J341" s="360" t="s">
        <v>5</v>
      </c>
      <c r="K341" s="361">
        <v>2125101</v>
      </c>
      <c r="L341" s="362"/>
      <c r="M341" s="104">
        <v>0.58377212597231209</v>
      </c>
      <c r="N341" s="353" t="s">
        <v>50</v>
      </c>
      <c r="O341" s="105"/>
    </row>
    <row r="342" spans="1:15" s="53" customFormat="1" ht="13" customHeight="1">
      <c r="A342" s="97">
        <v>342</v>
      </c>
      <c r="B342" s="98" t="s">
        <v>579</v>
      </c>
      <c r="C342" s="99" t="s">
        <v>232</v>
      </c>
      <c r="D342" s="125" t="s">
        <v>231</v>
      </c>
      <c r="E342" s="100">
        <v>41219</v>
      </c>
      <c r="F342" s="101" t="s">
        <v>580</v>
      </c>
      <c r="G342" s="102" t="s">
        <v>581</v>
      </c>
      <c r="H342" s="359" t="s">
        <v>582</v>
      </c>
      <c r="I342" s="103"/>
      <c r="J342" s="360" t="s">
        <v>365</v>
      </c>
      <c r="K342" s="361">
        <v>1477568</v>
      </c>
      <c r="L342" s="362"/>
      <c r="M342" s="104">
        <v>0.40589271410095673</v>
      </c>
      <c r="N342" s="353"/>
      <c r="O342" s="105"/>
    </row>
    <row r="343" spans="1:15" s="106" customFormat="1" ht="13" customHeight="1">
      <c r="A343" s="97">
        <v>343</v>
      </c>
      <c r="B343" s="98" t="s">
        <v>587</v>
      </c>
      <c r="C343" s="99" t="s">
        <v>232</v>
      </c>
      <c r="D343" s="125" t="s">
        <v>231</v>
      </c>
      <c r="E343" s="100">
        <v>41219</v>
      </c>
      <c r="F343" s="101" t="s">
        <v>88</v>
      </c>
      <c r="G343" s="102" t="s">
        <v>112</v>
      </c>
      <c r="H343" s="359" t="s">
        <v>588</v>
      </c>
      <c r="I343" s="103"/>
      <c r="J343" s="360" t="s">
        <v>26</v>
      </c>
      <c r="K343" s="361">
        <v>21045</v>
      </c>
      <c r="L343" s="362"/>
      <c r="M343" s="104">
        <v>5.7811296456438113E-3</v>
      </c>
      <c r="N343" s="353"/>
      <c r="O343" s="107"/>
    </row>
    <row r="344" spans="1:15" s="106" customFormat="1" ht="13" customHeight="1">
      <c r="A344" s="97">
        <v>344</v>
      </c>
      <c r="B344" s="98" t="s">
        <v>589</v>
      </c>
      <c r="C344" s="99" t="s">
        <v>232</v>
      </c>
      <c r="D344" s="125" t="s">
        <v>231</v>
      </c>
      <c r="E344" s="100">
        <v>41219</v>
      </c>
      <c r="F344" s="101" t="s">
        <v>590</v>
      </c>
      <c r="G344" s="102" t="s">
        <v>254</v>
      </c>
      <c r="H344" s="359" t="s">
        <v>591</v>
      </c>
      <c r="I344" s="103"/>
      <c r="J344" s="360" t="s">
        <v>19</v>
      </c>
      <c r="K344" s="361">
        <v>9888</v>
      </c>
      <c r="L344" s="362"/>
      <c r="M344" s="104">
        <v>2.7162656182526017E-3</v>
      </c>
      <c r="N344" s="353"/>
      <c r="O344" s="107"/>
    </row>
    <row r="345" spans="1:15" s="106" customFormat="1" ht="13" customHeight="1">
      <c r="A345" s="97">
        <v>345</v>
      </c>
      <c r="B345" s="352" t="s">
        <v>592</v>
      </c>
      <c r="C345" s="99" t="s">
        <v>232</v>
      </c>
      <c r="D345" s="125" t="s">
        <v>231</v>
      </c>
      <c r="E345" s="100">
        <v>41219</v>
      </c>
      <c r="F345" s="101" t="s">
        <v>596</v>
      </c>
      <c r="G345" s="102" t="s">
        <v>594</v>
      </c>
      <c r="H345" s="359" t="s">
        <v>597</v>
      </c>
      <c r="I345" s="103"/>
      <c r="J345" s="360" t="s">
        <v>12</v>
      </c>
      <c r="K345" s="361">
        <v>2064</v>
      </c>
      <c r="L345" s="362"/>
      <c r="M345" s="104">
        <v>5.6698748342165961E-4</v>
      </c>
      <c r="N345" s="353"/>
      <c r="O345" s="113"/>
    </row>
    <row r="346" spans="1:15" s="106" customFormat="1" ht="13" customHeight="1">
      <c r="A346" s="97">
        <v>346</v>
      </c>
      <c r="B346" s="363" t="s">
        <v>598</v>
      </c>
      <c r="C346" s="99" t="s">
        <v>232</v>
      </c>
      <c r="D346" s="125" t="s">
        <v>231</v>
      </c>
      <c r="E346" s="100">
        <v>41219</v>
      </c>
      <c r="F346" s="108" t="s">
        <v>795</v>
      </c>
      <c r="G346" s="102" t="s">
        <v>83</v>
      </c>
      <c r="H346" s="359" t="s">
        <v>796</v>
      </c>
      <c r="I346" s="103"/>
      <c r="J346" s="121" t="s">
        <v>382</v>
      </c>
      <c r="K346" s="361">
        <v>1724</v>
      </c>
      <c r="L346" s="362"/>
      <c r="M346" s="104">
        <v>4.735883824704172E-4</v>
      </c>
      <c r="N346" s="353"/>
      <c r="O346" s="107"/>
    </row>
    <row r="347" spans="1:15" s="106" customFormat="1" ht="13" customHeight="1">
      <c r="A347" s="97">
        <v>347</v>
      </c>
      <c r="B347" s="352" t="s">
        <v>797</v>
      </c>
      <c r="C347" s="99" t="s">
        <v>232</v>
      </c>
      <c r="D347" s="125" t="s">
        <v>231</v>
      </c>
      <c r="E347" s="100">
        <v>41219</v>
      </c>
      <c r="F347" s="108" t="s">
        <v>73</v>
      </c>
      <c r="G347" s="102" t="s">
        <v>798</v>
      </c>
      <c r="H347" s="359" t="s">
        <v>799</v>
      </c>
      <c r="I347" s="103"/>
      <c r="J347" s="121" t="s">
        <v>384</v>
      </c>
      <c r="K347" s="361">
        <v>1007</v>
      </c>
      <c r="L347" s="362"/>
      <c r="M347" s="104">
        <v>2.7662616075853255E-4</v>
      </c>
      <c r="N347" s="353"/>
      <c r="O347" s="107"/>
    </row>
    <row r="348" spans="1:15" s="53" customFormat="1" ht="13" customHeight="1">
      <c r="A348" s="97">
        <v>348</v>
      </c>
      <c r="B348" s="357" t="s">
        <v>1184</v>
      </c>
      <c r="C348" s="99" t="s">
        <v>232</v>
      </c>
      <c r="D348" s="125" t="s">
        <v>231</v>
      </c>
      <c r="E348" s="100">
        <v>41219</v>
      </c>
      <c r="F348" s="101" t="s">
        <v>144</v>
      </c>
      <c r="G348" s="102" t="s">
        <v>57</v>
      </c>
      <c r="H348" s="359" t="s">
        <v>624</v>
      </c>
      <c r="I348" s="103"/>
      <c r="J348" s="360" t="s">
        <v>46</v>
      </c>
      <c r="K348" s="361">
        <v>710</v>
      </c>
      <c r="L348" s="362"/>
      <c r="M348" s="104">
        <v>1.9503929904524144E-4</v>
      </c>
      <c r="N348" s="353"/>
      <c r="O348" s="107"/>
    </row>
    <row r="349" spans="1:15" s="106" customFormat="1" ht="13" customHeight="1">
      <c r="A349" s="97">
        <v>349</v>
      </c>
      <c r="B349" s="363" t="s">
        <v>634</v>
      </c>
      <c r="C349" s="99" t="s">
        <v>232</v>
      </c>
      <c r="D349" s="125" t="s">
        <v>231</v>
      </c>
      <c r="E349" s="100">
        <v>41219</v>
      </c>
      <c r="F349" s="101" t="s">
        <v>635</v>
      </c>
      <c r="G349" s="102" t="s">
        <v>104</v>
      </c>
      <c r="H349" s="359" t="s">
        <v>636</v>
      </c>
      <c r="I349" s="103"/>
      <c r="J349" s="360" t="s">
        <v>372</v>
      </c>
      <c r="K349" s="361">
        <v>664</v>
      </c>
      <c r="L349" s="362"/>
      <c r="M349" s="104">
        <v>1.8240295009301451E-4</v>
      </c>
      <c r="N349" s="353"/>
      <c r="O349" s="105"/>
    </row>
    <row r="350" spans="1:15" s="53" customFormat="1" ht="13" customHeight="1">
      <c r="A350" s="97">
        <v>350</v>
      </c>
      <c r="B350" s="363" t="s">
        <v>611</v>
      </c>
      <c r="C350" s="99" t="s">
        <v>232</v>
      </c>
      <c r="D350" s="125" t="s">
        <v>231</v>
      </c>
      <c r="E350" s="100">
        <v>41219</v>
      </c>
      <c r="F350" s="108" t="s">
        <v>612</v>
      </c>
      <c r="G350" s="102" t="s">
        <v>306</v>
      </c>
      <c r="H350" s="359" t="s">
        <v>613</v>
      </c>
      <c r="I350" s="103"/>
      <c r="J350" s="360" t="s">
        <v>394</v>
      </c>
      <c r="K350" s="361">
        <v>521</v>
      </c>
      <c r="L350" s="362"/>
      <c r="M350" s="104">
        <v>1.4312038704587435E-4</v>
      </c>
      <c r="N350" s="353"/>
      <c r="O350" s="105"/>
    </row>
    <row r="351" spans="1:15" s="53" customFormat="1" ht="13" customHeight="1">
      <c r="A351" s="97">
        <v>351</v>
      </c>
      <c r="B351" s="99" t="s">
        <v>346</v>
      </c>
      <c r="C351" s="99" t="s">
        <v>232</v>
      </c>
      <c r="D351" s="125" t="s">
        <v>231</v>
      </c>
      <c r="E351" s="100">
        <v>41219</v>
      </c>
      <c r="F351" s="101"/>
      <c r="G351" s="102"/>
      <c r="H351" s="359"/>
      <c r="I351" s="103" t="s">
        <v>352</v>
      </c>
      <c r="J351" s="97"/>
      <c r="K351" s="361">
        <v>3640292</v>
      </c>
      <c r="L351" s="362">
        <v>3640292</v>
      </c>
      <c r="M351" s="104"/>
      <c r="N351" s="353"/>
      <c r="O351" s="105"/>
    </row>
    <row r="352" spans="1:15" s="53" customFormat="1" ht="13" customHeight="1">
      <c r="A352" s="97">
        <v>352</v>
      </c>
      <c r="B352" s="98" t="s">
        <v>583</v>
      </c>
      <c r="C352" s="99" t="s">
        <v>256</v>
      </c>
      <c r="D352" s="125" t="s">
        <v>255</v>
      </c>
      <c r="E352" s="100">
        <v>41219</v>
      </c>
      <c r="F352" s="101" t="s">
        <v>584</v>
      </c>
      <c r="G352" s="102" t="s">
        <v>585</v>
      </c>
      <c r="H352" s="359" t="s">
        <v>586</v>
      </c>
      <c r="I352" s="103"/>
      <c r="J352" s="360" t="s">
        <v>5</v>
      </c>
      <c r="K352" s="361">
        <v>415335</v>
      </c>
      <c r="L352" s="362"/>
      <c r="M352" s="104">
        <v>0.52992760520466775</v>
      </c>
      <c r="N352" s="353" t="s">
        <v>50</v>
      </c>
      <c r="O352" s="105"/>
    </row>
    <row r="353" spans="1:15" s="53" customFormat="1" ht="13" customHeight="1">
      <c r="A353" s="97">
        <v>353</v>
      </c>
      <c r="B353" s="98" t="s">
        <v>579</v>
      </c>
      <c r="C353" s="99" t="s">
        <v>256</v>
      </c>
      <c r="D353" s="125" t="s">
        <v>255</v>
      </c>
      <c r="E353" s="100">
        <v>41219</v>
      </c>
      <c r="F353" s="101" t="s">
        <v>580</v>
      </c>
      <c r="G353" s="102" t="s">
        <v>581</v>
      </c>
      <c r="H353" s="359" t="s">
        <v>582</v>
      </c>
      <c r="I353" s="103"/>
      <c r="J353" s="360" t="s">
        <v>365</v>
      </c>
      <c r="K353" s="361">
        <v>335788</v>
      </c>
      <c r="L353" s="362"/>
      <c r="M353" s="104">
        <v>0.42843326639090129</v>
      </c>
      <c r="N353" s="353"/>
      <c r="O353" s="105"/>
    </row>
    <row r="354" spans="1:15" s="53" customFormat="1" ht="13" customHeight="1">
      <c r="A354" s="97">
        <v>354</v>
      </c>
      <c r="B354" s="98" t="s">
        <v>587</v>
      </c>
      <c r="C354" s="99" t="s">
        <v>256</v>
      </c>
      <c r="D354" s="125" t="s">
        <v>255</v>
      </c>
      <c r="E354" s="100">
        <v>41219</v>
      </c>
      <c r="F354" s="101" t="s">
        <v>88</v>
      </c>
      <c r="G354" s="102" t="s">
        <v>112</v>
      </c>
      <c r="H354" s="359" t="s">
        <v>588</v>
      </c>
      <c r="I354" s="103"/>
      <c r="J354" s="360" t="s">
        <v>26</v>
      </c>
      <c r="K354" s="361">
        <v>27788</v>
      </c>
      <c r="L354" s="362"/>
      <c r="M354" s="104">
        <v>3.545482151378359E-2</v>
      </c>
      <c r="N354" s="353"/>
      <c r="O354" s="107"/>
    </row>
    <row r="355" spans="1:15" s="106" customFormat="1" ht="13" customHeight="1">
      <c r="A355" s="97">
        <v>355</v>
      </c>
      <c r="B355" s="98" t="s">
        <v>589</v>
      </c>
      <c r="C355" s="99" t="s">
        <v>256</v>
      </c>
      <c r="D355" s="125" t="s">
        <v>255</v>
      </c>
      <c r="E355" s="100">
        <v>41219</v>
      </c>
      <c r="F355" s="101" t="s">
        <v>590</v>
      </c>
      <c r="G355" s="102" t="s">
        <v>254</v>
      </c>
      <c r="H355" s="359" t="s">
        <v>591</v>
      </c>
      <c r="I355" s="103"/>
      <c r="J355" s="360" t="s">
        <v>19</v>
      </c>
      <c r="K355" s="361">
        <v>2691</v>
      </c>
      <c r="L355" s="362"/>
      <c r="M355" s="104">
        <v>3.4334577765075445E-3</v>
      </c>
      <c r="N355" s="353"/>
      <c r="O355" s="105"/>
    </row>
    <row r="356" spans="1:15" s="106" customFormat="1" ht="13" customHeight="1">
      <c r="A356" s="97">
        <v>356</v>
      </c>
      <c r="B356" s="363" t="s">
        <v>598</v>
      </c>
      <c r="C356" s="99" t="s">
        <v>256</v>
      </c>
      <c r="D356" s="125" t="s">
        <v>255</v>
      </c>
      <c r="E356" s="100">
        <v>41219</v>
      </c>
      <c r="F356" s="108" t="s">
        <v>599</v>
      </c>
      <c r="G356" s="102" t="s">
        <v>83</v>
      </c>
      <c r="H356" s="359" t="s">
        <v>600</v>
      </c>
      <c r="I356" s="103"/>
      <c r="J356" s="121" t="s">
        <v>383</v>
      </c>
      <c r="K356" s="361">
        <v>1174</v>
      </c>
      <c r="L356" s="362"/>
      <c r="M356" s="104">
        <v>1.4979113450835589E-3</v>
      </c>
      <c r="N356" s="353"/>
      <c r="O356" s="105"/>
    </row>
    <row r="357" spans="1:15" s="53" customFormat="1" ht="13" customHeight="1">
      <c r="A357" s="97">
        <v>357</v>
      </c>
      <c r="B357" s="352" t="s">
        <v>592</v>
      </c>
      <c r="C357" s="99" t="s">
        <v>256</v>
      </c>
      <c r="D357" s="125" t="s">
        <v>255</v>
      </c>
      <c r="E357" s="100">
        <v>41219</v>
      </c>
      <c r="F357" s="101" t="s">
        <v>596</v>
      </c>
      <c r="G357" s="102" t="s">
        <v>594</v>
      </c>
      <c r="H357" s="359" t="s">
        <v>597</v>
      </c>
      <c r="I357" s="103"/>
      <c r="J357" s="360" t="s">
        <v>12</v>
      </c>
      <c r="K357" s="361">
        <v>982</v>
      </c>
      <c r="L357" s="362"/>
      <c r="M357" s="104">
        <v>1.2529377690562648E-3</v>
      </c>
      <c r="N357" s="353"/>
      <c r="O357" s="116"/>
    </row>
    <row r="358" spans="1:15" s="53" customFormat="1" ht="13" customHeight="1">
      <c r="A358" s="97">
        <v>358</v>
      </c>
      <c r="B358" s="99" t="s">
        <v>346</v>
      </c>
      <c r="C358" s="99" t="s">
        <v>256</v>
      </c>
      <c r="D358" s="125" t="s">
        <v>255</v>
      </c>
      <c r="E358" s="100">
        <v>41219</v>
      </c>
      <c r="F358" s="108"/>
      <c r="G358" s="102"/>
      <c r="H358" s="359"/>
      <c r="I358" s="103" t="s">
        <v>352</v>
      </c>
      <c r="J358" s="97"/>
      <c r="K358" s="361">
        <v>783758</v>
      </c>
      <c r="L358" s="362">
        <v>783758</v>
      </c>
      <c r="M358" s="104"/>
      <c r="N358" s="353"/>
      <c r="O358" s="105"/>
    </row>
    <row r="359" spans="1:15" s="53" customFormat="1" ht="13" customHeight="1">
      <c r="A359" s="97">
        <v>359</v>
      </c>
      <c r="B359" s="98" t="s">
        <v>583</v>
      </c>
      <c r="C359" s="99" t="s">
        <v>258</v>
      </c>
      <c r="D359" s="125" t="s">
        <v>257</v>
      </c>
      <c r="E359" s="100">
        <v>41219</v>
      </c>
      <c r="F359" s="101" t="s">
        <v>584</v>
      </c>
      <c r="G359" s="102" t="s">
        <v>585</v>
      </c>
      <c r="H359" s="359" t="s">
        <v>586</v>
      </c>
      <c r="I359" s="103"/>
      <c r="J359" s="52" t="s">
        <v>800</v>
      </c>
      <c r="K359" s="361">
        <v>4485741</v>
      </c>
      <c r="L359" s="92"/>
      <c r="M359" s="122">
        <v>0.63347553698483539</v>
      </c>
      <c r="N359" s="355" t="s">
        <v>50</v>
      </c>
      <c r="O359" s="105"/>
    </row>
    <row r="360" spans="1:15" s="53" customFormat="1" ht="13" customHeight="1">
      <c r="A360" s="97">
        <v>360</v>
      </c>
      <c r="B360" s="98" t="s">
        <v>583</v>
      </c>
      <c r="C360" s="99" t="s">
        <v>258</v>
      </c>
      <c r="D360" s="125" t="s">
        <v>257</v>
      </c>
      <c r="E360" s="100">
        <v>41219</v>
      </c>
      <c r="F360" s="101" t="s">
        <v>584</v>
      </c>
      <c r="G360" s="102" t="s">
        <v>585</v>
      </c>
      <c r="H360" s="359" t="s">
        <v>586</v>
      </c>
      <c r="I360" s="103"/>
      <c r="J360" s="360" t="s">
        <v>5</v>
      </c>
      <c r="K360" s="118" t="s">
        <v>801</v>
      </c>
      <c r="L360" s="92"/>
      <c r="M360" s="122">
        <v>0.61255819845310633</v>
      </c>
      <c r="N360" s="356"/>
      <c r="O360" s="105"/>
    </row>
    <row r="361" spans="1:15" s="53" customFormat="1" ht="13" customHeight="1">
      <c r="A361" s="97">
        <v>361</v>
      </c>
      <c r="B361" s="98" t="s">
        <v>583</v>
      </c>
      <c r="C361" s="99" t="s">
        <v>258</v>
      </c>
      <c r="D361" s="125" t="s">
        <v>257</v>
      </c>
      <c r="E361" s="100">
        <v>41219</v>
      </c>
      <c r="F361" s="101" t="s">
        <v>584</v>
      </c>
      <c r="G361" s="102" t="s">
        <v>585</v>
      </c>
      <c r="H361" s="359" t="s">
        <v>586</v>
      </c>
      <c r="I361" s="103"/>
      <c r="J361" s="360" t="s">
        <v>52</v>
      </c>
      <c r="K361" s="118" t="s">
        <v>802</v>
      </c>
      <c r="L361" s="92"/>
      <c r="M361" s="122">
        <v>2.0917338531729057E-2</v>
      </c>
      <c r="N361" s="356"/>
      <c r="O361" s="105"/>
    </row>
    <row r="362" spans="1:15" s="53" customFormat="1" ht="13" customHeight="1">
      <c r="A362" s="97">
        <v>362</v>
      </c>
      <c r="B362" s="98" t="s">
        <v>579</v>
      </c>
      <c r="C362" s="99" t="s">
        <v>258</v>
      </c>
      <c r="D362" s="125" t="s">
        <v>257</v>
      </c>
      <c r="E362" s="100">
        <v>41219</v>
      </c>
      <c r="F362" s="101" t="s">
        <v>580</v>
      </c>
      <c r="G362" s="102" t="s">
        <v>581</v>
      </c>
      <c r="H362" s="359" t="s">
        <v>582</v>
      </c>
      <c r="I362" s="103"/>
      <c r="J362" s="52" t="s">
        <v>800</v>
      </c>
      <c r="K362" s="361">
        <v>2490431</v>
      </c>
      <c r="L362" s="92"/>
      <c r="M362" s="122">
        <v>0.35169821776350452</v>
      </c>
      <c r="N362" s="355"/>
      <c r="O362" s="105"/>
    </row>
    <row r="363" spans="1:15" s="53" customFormat="1" ht="13" customHeight="1">
      <c r="A363" s="97">
        <v>363</v>
      </c>
      <c r="B363" s="98" t="s">
        <v>579</v>
      </c>
      <c r="C363" s="99" t="s">
        <v>258</v>
      </c>
      <c r="D363" s="125" t="s">
        <v>257</v>
      </c>
      <c r="E363" s="100">
        <v>41219</v>
      </c>
      <c r="F363" s="101" t="s">
        <v>580</v>
      </c>
      <c r="G363" s="102" t="s">
        <v>581</v>
      </c>
      <c r="H363" s="359" t="s">
        <v>582</v>
      </c>
      <c r="I363" s="103"/>
      <c r="J363" s="360" t="s">
        <v>365</v>
      </c>
      <c r="K363" s="118" t="s">
        <v>803</v>
      </c>
      <c r="L363" s="92"/>
      <c r="M363" s="122">
        <v>0.3146462323469929</v>
      </c>
      <c r="N363" s="356"/>
      <c r="O363" s="105"/>
    </row>
    <row r="364" spans="1:15" s="53" customFormat="1" ht="13" customHeight="1">
      <c r="A364" s="97">
        <v>364</v>
      </c>
      <c r="B364" s="98" t="s">
        <v>579</v>
      </c>
      <c r="C364" s="99" t="s">
        <v>258</v>
      </c>
      <c r="D364" s="125" t="s">
        <v>257</v>
      </c>
      <c r="E364" s="100">
        <v>41219</v>
      </c>
      <c r="F364" s="101" t="s">
        <v>580</v>
      </c>
      <c r="G364" s="102" t="s">
        <v>581</v>
      </c>
      <c r="H364" s="359" t="s">
        <v>582</v>
      </c>
      <c r="I364" s="103"/>
      <c r="J364" s="360" t="s">
        <v>13</v>
      </c>
      <c r="K364" s="118" t="s">
        <v>804</v>
      </c>
      <c r="L364" s="92"/>
      <c r="M364" s="122">
        <v>3.7051985416511619E-2</v>
      </c>
      <c r="N364" s="356"/>
      <c r="O364" s="105"/>
    </row>
    <row r="365" spans="1:15" s="53" customFormat="1" ht="13" customHeight="1">
      <c r="A365" s="97">
        <v>365</v>
      </c>
      <c r="B365" s="98" t="s">
        <v>587</v>
      </c>
      <c r="C365" s="99" t="s">
        <v>258</v>
      </c>
      <c r="D365" s="125" t="s">
        <v>257</v>
      </c>
      <c r="E365" s="100">
        <v>41219</v>
      </c>
      <c r="F365" s="101" t="s">
        <v>88</v>
      </c>
      <c r="G365" s="102" t="s">
        <v>112</v>
      </c>
      <c r="H365" s="359" t="s">
        <v>588</v>
      </c>
      <c r="I365" s="103"/>
      <c r="J365" s="360" t="s">
        <v>26</v>
      </c>
      <c r="K365" s="361">
        <v>47256</v>
      </c>
      <c r="L365" s="362"/>
      <c r="M365" s="124">
        <v>6.6734838181150852E-3</v>
      </c>
      <c r="N365" s="353"/>
      <c r="O365" s="105"/>
    </row>
    <row r="366" spans="1:15" s="106" customFormat="1" ht="13" customHeight="1">
      <c r="A366" s="97">
        <v>366</v>
      </c>
      <c r="B366" s="98" t="s">
        <v>589</v>
      </c>
      <c r="C366" s="99" t="s">
        <v>258</v>
      </c>
      <c r="D366" s="125" t="s">
        <v>257</v>
      </c>
      <c r="E366" s="100">
        <v>41219</v>
      </c>
      <c r="F366" s="101" t="s">
        <v>590</v>
      </c>
      <c r="G366" s="102" t="s">
        <v>254</v>
      </c>
      <c r="H366" s="359" t="s">
        <v>591</v>
      </c>
      <c r="I366" s="103"/>
      <c r="J366" s="360" t="s">
        <v>19</v>
      </c>
      <c r="K366" s="361">
        <v>39982</v>
      </c>
      <c r="L366" s="362"/>
      <c r="M366" s="124">
        <v>5.6462508467893463E-3</v>
      </c>
      <c r="N366" s="353"/>
      <c r="O366" s="107"/>
    </row>
    <row r="367" spans="1:15" s="106" customFormat="1" ht="13" customHeight="1">
      <c r="A367" s="97">
        <v>367</v>
      </c>
      <c r="B367" s="99" t="s">
        <v>346</v>
      </c>
      <c r="C367" s="99" t="s">
        <v>258</v>
      </c>
      <c r="D367" s="125" t="s">
        <v>257</v>
      </c>
      <c r="E367" s="100">
        <v>41219</v>
      </c>
      <c r="F367" s="101"/>
      <c r="G367" s="102" t="s">
        <v>134</v>
      </c>
      <c r="H367" s="102" t="s">
        <v>134</v>
      </c>
      <c r="I367" s="103"/>
      <c r="J367" s="97" t="s">
        <v>50</v>
      </c>
      <c r="K367" s="361">
        <v>9076</v>
      </c>
      <c r="L367" s="362"/>
      <c r="M367" s="124">
        <v>1.2817110871257093E-3</v>
      </c>
      <c r="N367" s="353"/>
      <c r="O367" s="107"/>
    </row>
    <row r="368" spans="1:15" s="106" customFormat="1" ht="13" customHeight="1">
      <c r="A368" s="97">
        <v>368</v>
      </c>
      <c r="B368" s="352" t="s">
        <v>592</v>
      </c>
      <c r="C368" s="99" t="s">
        <v>258</v>
      </c>
      <c r="D368" s="125" t="s">
        <v>257</v>
      </c>
      <c r="E368" s="100">
        <v>41219</v>
      </c>
      <c r="F368" s="101" t="s">
        <v>596</v>
      </c>
      <c r="G368" s="102" t="s">
        <v>594</v>
      </c>
      <c r="H368" s="359" t="s">
        <v>597</v>
      </c>
      <c r="I368" s="103"/>
      <c r="J368" s="121" t="s">
        <v>12</v>
      </c>
      <c r="K368" s="361">
        <v>6274</v>
      </c>
      <c r="L368" s="362"/>
      <c r="M368" s="124">
        <v>8.8601315123696561E-4</v>
      </c>
      <c r="N368" s="353"/>
      <c r="O368" s="105"/>
    </row>
    <row r="369" spans="1:15" s="106" customFormat="1" ht="13" customHeight="1">
      <c r="A369" s="97">
        <v>369</v>
      </c>
      <c r="B369" s="363" t="s">
        <v>611</v>
      </c>
      <c r="C369" s="99" t="s">
        <v>258</v>
      </c>
      <c r="D369" s="125" t="s">
        <v>257</v>
      </c>
      <c r="E369" s="100">
        <v>41219</v>
      </c>
      <c r="F369" s="108" t="s">
        <v>612</v>
      </c>
      <c r="G369" s="102" t="s">
        <v>306</v>
      </c>
      <c r="H369" s="359" t="s">
        <v>613</v>
      </c>
      <c r="I369" s="103"/>
      <c r="J369" s="360" t="s">
        <v>394</v>
      </c>
      <c r="K369" s="361">
        <v>2050</v>
      </c>
      <c r="L369" s="362"/>
      <c r="M369" s="124">
        <v>2.895006311819859E-4</v>
      </c>
      <c r="N369" s="353"/>
      <c r="O369" s="107"/>
    </row>
    <row r="370" spans="1:15" s="106" customFormat="1" ht="13" customHeight="1">
      <c r="A370" s="97">
        <v>370</v>
      </c>
      <c r="B370" s="363" t="s">
        <v>598</v>
      </c>
      <c r="C370" s="99" t="s">
        <v>258</v>
      </c>
      <c r="D370" s="125" t="s">
        <v>257</v>
      </c>
      <c r="E370" s="100">
        <v>41219</v>
      </c>
      <c r="F370" s="101" t="s">
        <v>742</v>
      </c>
      <c r="G370" s="102" t="s">
        <v>83</v>
      </c>
      <c r="H370" s="359" t="s">
        <v>743</v>
      </c>
      <c r="I370" s="103"/>
      <c r="J370" s="121" t="s">
        <v>50</v>
      </c>
      <c r="K370" s="361">
        <v>217</v>
      </c>
      <c r="L370" s="362"/>
      <c r="M370" s="124">
        <v>3.0644700959263872E-5</v>
      </c>
      <c r="N370" s="353"/>
      <c r="O370" s="105"/>
    </row>
    <row r="371" spans="1:15" s="106" customFormat="1" ht="13" customHeight="1">
      <c r="A371" s="97">
        <v>371</v>
      </c>
      <c r="B371" s="352" t="s">
        <v>625</v>
      </c>
      <c r="C371" s="99" t="s">
        <v>258</v>
      </c>
      <c r="D371" s="125" t="s">
        <v>257</v>
      </c>
      <c r="E371" s="100">
        <v>41219</v>
      </c>
      <c r="F371" s="101" t="s">
        <v>85</v>
      </c>
      <c r="G371" s="102" t="s">
        <v>626</v>
      </c>
      <c r="H371" s="359" t="s">
        <v>627</v>
      </c>
      <c r="I371" s="103"/>
      <c r="J371" s="121" t="s">
        <v>50</v>
      </c>
      <c r="K371" s="361">
        <v>34</v>
      </c>
      <c r="L371" s="362"/>
      <c r="M371" s="124">
        <v>4.8014738830183026E-6</v>
      </c>
      <c r="N371" s="353"/>
      <c r="O371" s="105"/>
    </row>
    <row r="372" spans="1:15" s="106" customFormat="1" ht="13" customHeight="1">
      <c r="A372" s="97">
        <v>372</v>
      </c>
      <c r="B372" s="98" t="s">
        <v>1183</v>
      </c>
      <c r="C372" s="99" t="s">
        <v>258</v>
      </c>
      <c r="D372" s="125" t="s">
        <v>257</v>
      </c>
      <c r="E372" s="100">
        <v>41219</v>
      </c>
      <c r="F372" s="101" t="s">
        <v>90</v>
      </c>
      <c r="G372" s="102" t="s">
        <v>617</v>
      </c>
      <c r="H372" s="359" t="s">
        <v>630</v>
      </c>
      <c r="I372" s="103"/>
      <c r="J372" s="121" t="s">
        <v>50</v>
      </c>
      <c r="K372" s="361">
        <v>34</v>
      </c>
      <c r="L372" s="362"/>
      <c r="M372" s="124">
        <v>4.8014738830183026E-6</v>
      </c>
      <c r="N372" s="353"/>
      <c r="O372" s="105"/>
    </row>
    <row r="373" spans="1:15" s="106" customFormat="1" ht="13" customHeight="1">
      <c r="A373" s="97">
        <v>373</v>
      </c>
      <c r="B373" s="357" t="s">
        <v>1184</v>
      </c>
      <c r="C373" s="99" t="s">
        <v>258</v>
      </c>
      <c r="D373" s="125" t="s">
        <v>257</v>
      </c>
      <c r="E373" s="100">
        <v>41219</v>
      </c>
      <c r="F373" s="101" t="s">
        <v>144</v>
      </c>
      <c r="G373" s="102" t="s">
        <v>57</v>
      </c>
      <c r="H373" s="359" t="s">
        <v>624</v>
      </c>
      <c r="I373" s="103"/>
      <c r="J373" s="121" t="s">
        <v>50</v>
      </c>
      <c r="K373" s="361">
        <v>27</v>
      </c>
      <c r="L373" s="362"/>
      <c r="M373" s="124">
        <v>3.8129351423968872E-6</v>
      </c>
      <c r="N373" s="353"/>
      <c r="O373" s="105"/>
    </row>
    <row r="374" spans="1:15" s="106" customFormat="1" ht="13" customHeight="1">
      <c r="A374" s="97">
        <v>374</v>
      </c>
      <c r="B374" s="363" t="s">
        <v>622</v>
      </c>
      <c r="C374" s="99" t="s">
        <v>258</v>
      </c>
      <c r="D374" s="125" t="s">
        <v>257</v>
      </c>
      <c r="E374" s="100">
        <v>41219</v>
      </c>
      <c r="F374" s="101" t="s">
        <v>216</v>
      </c>
      <c r="G374" s="102" t="s">
        <v>279</v>
      </c>
      <c r="H374" s="359" t="s">
        <v>623</v>
      </c>
      <c r="I374" s="103"/>
      <c r="J374" s="121" t="s">
        <v>50</v>
      </c>
      <c r="K374" s="361">
        <v>19</v>
      </c>
      <c r="L374" s="362"/>
      <c r="M374" s="124">
        <v>2.6831765816866986E-6</v>
      </c>
      <c r="N374" s="353"/>
      <c r="O374" s="105"/>
    </row>
    <row r="375" spans="1:15" s="106" customFormat="1" ht="13" customHeight="1">
      <c r="A375" s="97">
        <v>375</v>
      </c>
      <c r="B375" s="363" t="s">
        <v>601</v>
      </c>
      <c r="C375" s="99" t="s">
        <v>258</v>
      </c>
      <c r="D375" s="125" t="s">
        <v>257</v>
      </c>
      <c r="E375" s="100">
        <v>41219</v>
      </c>
      <c r="F375" s="101" t="s">
        <v>590</v>
      </c>
      <c r="G375" s="102" t="s">
        <v>99</v>
      </c>
      <c r="H375" s="359" t="s">
        <v>602</v>
      </c>
      <c r="I375" s="103"/>
      <c r="J375" s="121" t="s">
        <v>50</v>
      </c>
      <c r="K375" s="361">
        <v>12</v>
      </c>
      <c r="L375" s="362"/>
      <c r="M375" s="124">
        <v>1.6946378410652831E-6</v>
      </c>
      <c r="N375" s="353"/>
      <c r="O375" s="105"/>
    </row>
    <row r="376" spans="1:15" s="106" customFormat="1" ht="13" customHeight="1">
      <c r="A376" s="97">
        <v>376</v>
      </c>
      <c r="B376" s="363" t="s">
        <v>634</v>
      </c>
      <c r="C376" s="99" t="s">
        <v>258</v>
      </c>
      <c r="D376" s="125" t="s">
        <v>257</v>
      </c>
      <c r="E376" s="100">
        <v>41219</v>
      </c>
      <c r="F376" s="101" t="s">
        <v>635</v>
      </c>
      <c r="G376" s="102" t="s">
        <v>104</v>
      </c>
      <c r="H376" s="359" t="s">
        <v>636</v>
      </c>
      <c r="I376" s="103"/>
      <c r="J376" s="121" t="s">
        <v>50</v>
      </c>
      <c r="K376" s="361">
        <v>6</v>
      </c>
      <c r="L376" s="362"/>
      <c r="M376" s="124">
        <v>8.4731892053264157E-7</v>
      </c>
      <c r="N376" s="353"/>
      <c r="O376" s="105"/>
    </row>
    <row r="377" spans="1:15" s="53" customFormat="1" ht="13" customHeight="1">
      <c r="A377" s="97">
        <v>377</v>
      </c>
      <c r="B377" s="99" t="s">
        <v>346</v>
      </c>
      <c r="C377" s="99" t="s">
        <v>258</v>
      </c>
      <c r="D377" s="125" t="s">
        <v>257</v>
      </c>
      <c r="E377" s="100">
        <v>41219</v>
      </c>
      <c r="F377" s="101"/>
      <c r="G377" s="102"/>
      <c r="H377" s="359"/>
      <c r="I377" s="103" t="s">
        <v>352</v>
      </c>
      <c r="J377" s="97"/>
      <c r="K377" s="361">
        <v>7081159</v>
      </c>
      <c r="L377" s="362">
        <v>7081159</v>
      </c>
      <c r="M377" s="104"/>
      <c r="N377" s="353"/>
      <c r="O377" s="105"/>
    </row>
    <row r="378" spans="1:15" s="53" customFormat="1" ht="13" customHeight="1">
      <c r="A378" s="97">
        <v>378</v>
      </c>
      <c r="B378" s="98" t="s">
        <v>579</v>
      </c>
      <c r="C378" s="99" t="s">
        <v>262</v>
      </c>
      <c r="D378" s="125" t="s">
        <v>261</v>
      </c>
      <c r="E378" s="100">
        <v>41219</v>
      </c>
      <c r="F378" s="101" t="s">
        <v>580</v>
      </c>
      <c r="G378" s="102" t="s">
        <v>581</v>
      </c>
      <c r="H378" s="359" t="s">
        <v>582</v>
      </c>
      <c r="I378" s="103"/>
      <c r="J378" s="360" t="s">
        <v>365</v>
      </c>
      <c r="K378" s="361">
        <v>2270395</v>
      </c>
      <c r="L378" s="362"/>
      <c r="M378" s="104">
        <v>0.50393064102142948</v>
      </c>
      <c r="N378" s="353" t="s">
        <v>50</v>
      </c>
      <c r="O378" s="105"/>
    </row>
    <row r="379" spans="1:15" s="53" customFormat="1" ht="13" customHeight="1">
      <c r="A379" s="97">
        <v>379</v>
      </c>
      <c r="B379" s="98" t="s">
        <v>583</v>
      </c>
      <c r="C379" s="99" t="s">
        <v>262</v>
      </c>
      <c r="D379" s="125" t="s">
        <v>261</v>
      </c>
      <c r="E379" s="100">
        <v>41219</v>
      </c>
      <c r="F379" s="101" t="s">
        <v>584</v>
      </c>
      <c r="G379" s="102" t="s">
        <v>585</v>
      </c>
      <c r="H379" s="359" t="s">
        <v>586</v>
      </c>
      <c r="I379" s="103"/>
      <c r="J379" s="360" t="s">
        <v>5</v>
      </c>
      <c r="K379" s="361">
        <v>2178391</v>
      </c>
      <c r="L379" s="362"/>
      <c r="M379" s="104">
        <v>0.48350968577067555</v>
      </c>
      <c r="N379" s="353"/>
      <c r="O379" s="105"/>
    </row>
    <row r="380" spans="1:15" s="106" customFormat="1" ht="13" customHeight="1">
      <c r="A380" s="97">
        <v>380</v>
      </c>
      <c r="B380" s="98" t="s">
        <v>587</v>
      </c>
      <c r="C380" s="99" t="s">
        <v>262</v>
      </c>
      <c r="D380" s="125" t="s">
        <v>261</v>
      </c>
      <c r="E380" s="100">
        <v>41219</v>
      </c>
      <c r="F380" s="101" t="s">
        <v>88</v>
      </c>
      <c r="G380" s="102" t="s">
        <v>112</v>
      </c>
      <c r="H380" s="359" t="s">
        <v>588</v>
      </c>
      <c r="I380" s="103"/>
      <c r="J380" s="360" t="s">
        <v>26</v>
      </c>
      <c r="K380" s="361">
        <v>44515</v>
      </c>
      <c r="L380" s="362"/>
      <c r="M380" s="104">
        <v>9.8804271878104623E-3</v>
      </c>
      <c r="N380" s="353"/>
      <c r="O380" s="105"/>
    </row>
    <row r="381" spans="1:15" s="106" customFormat="1" ht="13" customHeight="1">
      <c r="A381" s="97">
        <v>381</v>
      </c>
      <c r="B381" s="99" t="s">
        <v>346</v>
      </c>
      <c r="C381" s="99" t="s">
        <v>262</v>
      </c>
      <c r="D381" s="125" t="s">
        <v>261</v>
      </c>
      <c r="E381" s="100">
        <v>41219</v>
      </c>
      <c r="F381" s="101"/>
      <c r="G381" s="102" t="s">
        <v>134</v>
      </c>
      <c r="H381" s="102" t="s">
        <v>134</v>
      </c>
      <c r="I381" s="103"/>
      <c r="J381" s="97" t="s">
        <v>50</v>
      </c>
      <c r="K381" s="361">
        <v>11537</v>
      </c>
      <c r="L381" s="362"/>
      <c r="M381" s="104">
        <v>2.5607208461365678E-3</v>
      </c>
      <c r="N381" s="353"/>
      <c r="O381" s="107"/>
    </row>
    <row r="382" spans="1:15" s="53" customFormat="1" ht="13" customHeight="1">
      <c r="A382" s="97">
        <v>382</v>
      </c>
      <c r="B382" s="352" t="s">
        <v>592</v>
      </c>
      <c r="C382" s="99" t="s">
        <v>262</v>
      </c>
      <c r="D382" s="125" t="s">
        <v>261</v>
      </c>
      <c r="E382" s="100">
        <v>41219</v>
      </c>
      <c r="F382" s="108" t="s">
        <v>596</v>
      </c>
      <c r="G382" s="102" t="s">
        <v>594</v>
      </c>
      <c r="H382" s="359" t="s">
        <v>597</v>
      </c>
      <c r="I382" s="103"/>
      <c r="J382" s="360" t="s">
        <v>50</v>
      </c>
      <c r="K382" s="361">
        <v>534</v>
      </c>
      <c r="L382" s="362"/>
      <c r="M382" s="104">
        <v>1.1852517394790042E-4</v>
      </c>
      <c r="N382" s="353"/>
      <c r="O382" s="105"/>
    </row>
    <row r="383" spans="1:15" s="53" customFormat="1" ht="13" customHeight="1">
      <c r="A383" s="97">
        <v>383</v>
      </c>
      <c r="B383" s="99" t="s">
        <v>346</v>
      </c>
      <c r="C383" s="99" t="s">
        <v>262</v>
      </c>
      <c r="D383" s="125" t="s">
        <v>261</v>
      </c>
      <c r="E383" s="100">
        <v>41219</v>
      </c>
      <c r="F383" s="101"/>
      <c r="G383" s="102"/>
      <c r="H383" s="359"/>
      <c r="I383" s="103" t="s">
        <v>352</v>
      </c>
      <c r="J383" s="97"/>
      <c r="K383" s="361">
        <v>4505372</v>
      </c>
      <c r="L383" s="362">
        <v>4505372</v>
      </c>
      <c r="M383" s="104"/>
      <c r="N383" s="353"/>
      <c r="O383" s="105"/>
    </row>
    <row r="384" spans="1:15" s="106" customFormat="1" ht="13" customHeight="1">
      <c r="A384" s="97">
        <v>384</v>
      </c>
      <c r="B384" s="98" t="s">
        <v>579</v>
      </c>
      <c r="C384" s="99" t="s">
        <v>266</v>
      </c>
      <c r="D384" s="125" t="s">
        <v>265</v>
      </c>
      <c r="E384" s="100">
        <v>41219</v>
      </c>
      <c r="F384" s="101" t="s">
        <v>580</v>
      </c>
      <c r="G384" s="102" t="s">
        <v>581</v>
      </c>
      <c r="H384" s="359" t="s">
        <v>582</v>
      </c>
      <c r="I384" s="103"/>
      <c r="J384" s="360" t="s">
        <v>365</v>
      </c>
      <c r="K384" s="361">
        <v>188163</v>
      </c>
      <c r="L384" s="362"/>
      <c r="M384" s="104">
        <v>0.58322149107173304</v>
      </c>
      <c r="N384" s="353" t="s">
        <v>50</v>
      </c>
      <c r="O384" s="107"/>
    </row>
    <row r="385" spans="1:15" s="53" customFormat="1" ht="13" customHeight="1">
      <c r="A385" s="97">
        <v>385</v>
      </c>
      <c r="B385" s="98" t="s">
        <v>583</v>
      </c>
      <c r="C385" s="99" t="s">
        <v>266</v>
      </c>
      <c r="D385" s="125" t="s">
        <v>265</v>
      </c>
      <c r="E385" s="100">
        <v>41219</v>
      </c>
      <c r="F385" s="101" t="s">
        <v>584</v>
      </c>
      <c r="G385" s="102" t="s">
        <v>585</v>
      </c>
      <c r="H385" s="359" t="s">
        <v>586</v>
      </c>
      <c r="I385" s="103"/>
      <c r="J385" s="360" t="s">
        <v>17</v>
      </c>
      <c r="K385" s="361">
        <v>124827</v>
      </c>
      <c r="L385" s="362"/>
      <c r="M385" s="104">
        <v>0.38690810130584236</v>
      </c>
      <c r="N385" s="353"/>
      <c r="O385" s="105"/>
    </row>
    <row r="386" spans="1:15" s="53" customFormat="1" ht="13" customHeight="1">
      <c r="A386" s="97">
        <v>386</v>
      </c>
      <c r="B386" s="98" t="s">
        <v>587</v>
      </c>
      <c r="C386" s="99" t="s">
        <v>266</v>
      </c>
      <c r="D386" s="125" t="s">
        <v>265</v>
      </c>
      <c r="E386" s="100">
        <v>41219</v>
      </c>
      <c r="F386" s="101" t="s">
        <v>88</v>
      </c>
      <c r="G386" s="102" t="s">
        <v>112</v>
      </c>
      <c r="H386" s="359" t="s">
        <v>588</v>
      </c>
      <c r="I386" s="103"/>
      <c r="J386" s="360" t="s">
        <v>26</v>
      </c>
      <c r="K386" s="361">
        <v>5231</v>
      </c>
      <c r="L386" s="362"/>
      <c r="M386" s="104">
        <v>1.6213770081239327E-2</v>
      </c>
      <c r="N386" s="353"/>
      <c r="O386" s="105"/>
    </row>
    <row r="387" spans="1:15" s="53" customFormat="1" ht="13" customHeight="1">
      <c r="A387" s="97">
        <v>387</v>
      </c>
      <c r="B387" s="99" t="s">
        <v>346</v>
      </c>
      <c r="C387" s="99" t="s">
        <v>266</v>
      </c>
      <c r="D387" s="125" t="s">
        <v>265</v>
      </c>
      <c r="E387" s="100">
        <v>41219</v>
      </c>
      <c r="F387" s="101"/>
      <c r="G387" s="102" t="s">
        <v>134</v>
      </c>
      <c r="H387" s="102" t="s">
        <v>134</v>
      </c>
      <c r="I387" s="103"/>
      <c r="J387" s="97" t="s">
        <v>50</v>
      </c>
      <c r="K387" s="361">
        <v>1860</v>
      </c>
      <c r="L387" s="362"/>
      <c r="M387" s="104">
        <v>5.7651715448490048E-3</v>
      </c>
      <c r="N387" s="353"/>
      <c r="O387" s="105"/>
    </row>
    <row r="388" spans="1:15" s="106" customFormat="1" ht="13" customHeight="1">
      <c r="A388" s="97">
        <v>388</v>
      </c>
      <c r="B388" s="98" t="s">
        <v>589</v>
      </c>
      <c r="C388" s="99" t="s">
        <v>266</v>
      </c>
      <c r="D388" s="125" t="s">
        <v>265</v>
      </c>
      <c r="E388" s="100">
        <v>41219</v>
      </c>
      <c r="F388" s="101" t="s">
        <v>590</v>
      </c>
      <c r="G388" s="102" t="s">
        <v>254</v>
      </c>
      <c r="H388" s="359" t="s">
        <v>591</v>
      </c>
      <c r="I388" s="103"/>
      <c r="J388" s="360" t="s">
        <v>19</v>
      </c>
      <c r="K388" s="361">
        <v>1361</v>
      </c>
      <c r="L388" s="362"/>
      <c r="M388" s="104">
        <v>4.218493802440589E-3</v>
      </c>
      <c r="N388" s="353"/>
      <c r="O388" s="105"/>
    </row>
    <row r="389" spans="1:15" s="53" customFormat="1" ht="13" customHeight="1">
      <c r="A389" s="97">
        <v>389</v>
      </c>
      <c r="B389" s="352" t="s">
        <v>592</v>
      </c>
      <c r="C389" s="99" t="s">
        <v>266</v>
      </c>
      <c r="D389" s="125" t="s">
        <v>265</v>
      </c>
      <c r="E389" s="100">
        <v>41219</v>
      </c>
      <c r="F389" s="108" t="s">
        <v>596</v>
      </c>
      <c r="G389" s="102" t="s">
        <v>594</v>
      </c>
      <c r="H389" s="359" t="s">
        <v>597</v>
      </c>
      <c r="I389" s="103"/>
      <c r="J389" s="121" t="s">
        <v>12</v>
      </c>
      <c r="K389" s="361">
        <v>1185</v>
      </c>
      <c r="L389" s="362"/>
      <c r="M389" s="104">
        <v>3.6729721938957372E-3</v>
      </c>
      <c r="N389" s="353"/>
      <c r="O389" s="105"/>
    </row>
    <row r="390" spans="1:15" s="53" customFormat="1" ht="13" customHeight="1">
      <c r="A390" s="97">
        <v>390</v>
      </c>
      <c r="B390" s="99" t="s">
        <v>346</v>
      </c>
      <c r="C390" s="99" t="s">
        <v>266</v>
      </c>
      <c r="D390" s="125" t="s">
        <v>265</v>
      </c>
      <c r="E390" s="100">
        <v>41219</v>
      </c>
      <c r="F390" s="101"/>
      <c r="G390" s="102"/>
      <c r="H390" s="359"/>
      <c r="I390" s="103" t="s">
        <v>352</v>
      </c>
      <c r="J390" s="97"/>
      <c r="K390" s="361">
        <v>322627</v>
      </c>
      <c r="L390" s="362">
        <v>322627</v>
      </c>
      <c r="M390" s="104"/>
      <c r="N390" s="353"/>
      <c r="O390" s="105"/>
    </row>
    <row r="391" spans="1:15" s="53" customFormat="1" ht="13" customHeight="1">
      <c r="A391" s="97">
        <v>391</v>
      </c>
      <c r="B391" s="98" t="s">
        <v>583</v>
      </c>
      <c r="C391" s="99" t="s">
        <v>269</v>
      </c>
      <c r="D391" s="125" t="s">
        <v>268</v>
      </c>
      <c r="E391" s="100">
        <v>41219</v>
      </c>
      <c r="F391" s="101" t="s">
        <v>584</v>
      </c>
      <c r="G391" s="102" t="s">
        <v>585</v>
      </c>
      <c r="H391" s="359" t="s">
        <v>586</v>
      </c>
      <c r="I391" s="103"/>
      <c r="J391" s="360" t="s">
        <v>5</v>
      </c>
      <c r="K391" s="361">
        <v>2827709</v>
      </c>
      <c r="L391" s="362"/>
      <c r="M391" s="104">
        <v>0.50668097512796895</v>
      </c>
      <c r="N391" s="353" t="s">
        <v>50</v>
      </c>
      <c r="O391" s="105"/>
    </row>
    <row r="392" spans="1:15" s="53" customFormat="1" ht="13" customHeight="1">
      <c r="A392" s="97">
        <v>392</v>
      </c>
      <c r="B392" s="98" t="s">
        <v>579</v>
      </c>
      <c r="C392" s="99" t="s">
        <v>269</v>
      </c>
      <c r="D392" s="125" t="s">
        <v>268</v>
      </c>
      <c r="E392" s="100">
        <v>41219</v>
      </c>
      <c r="F392" s="101" t="s">
        <v>580</v>
      </c>
      <c r="G392" s="102" t="s">
        <v>581</v>
      </c>
      <c r="H392" s="359" t="s">
        <v>582</v>
      </c>
      <c r="I392" s="103"/>
      <c r="J392" s="360" t="s">
        <v>365</v>
      </c>
      <c r="K392" s="361">
        <v>2661437</v>
      </c>
      <c r="L392" s="362"/>
      <c r="M392" s="104">
        <v>0.47688764805772316</v>
      </c>
      <c r="N392" s="353"/>
      <c r="O392" s="105"/>
    </row>
    <row r="393" spans="1:15" s="106" customFormat="1" ht="13" customHeight="1">
      <c r="A393" s="97">
        <v>393</v>
      </c>
      <c r="B393" s="98" t="s">
        <v>587</v>
      </c>
      <c r="C393" s="99" t="s">
        <v>269</v>
      </c>
      <c r="D393" s="125" t="s">
        <v>268</v>
      </c>
      <c r="E393" s="100">
        <v>41219</v>
      </c>
      <c r="F393" s="101" t="s">
        <v>88</v>
      </c>
      <c r="G393" s="102" t="s">
        <v>112</v>
      </c>
      <c r="H393" s="359" t="s">
        <v>588</v>
      </c>
      <c r="I393" s="103"/>
      <c r="J393" s="360" t="s">
        <v>26</v>
      </c>
      <c r="K393" s="361">
        <v>49493</v>
      </c>
      <c r="L393" s="362"/>
      <c r="M393" s="104">
        <v>8.8683671134507005E-3</v>
      </c>
      <c r="N393" s="353"/>
      <c r="O393" s="105"/>
    </row>
    <row r="394" spans="1:15" s="106" customFormat="1" ht="13" customHeight="1">
      <c r="A394" s="97">
        <v>394</v>
      </c>
      <c r="B394" s="98" t="s">
        <v>589</v>
      </c>
      <c r="C394" s="99" t="s">
        <v>269</v>
      </c>
      <c r="D394" s="125" t="s">
        <v>268</v>
      </c>
      <c r="E394" s="100">
        <v>41219</v>
      </c>
      <c r="F394" s="101" t="s">
        <v>590</v>
      </c>
      <c r="G394" s="102" t="s">
        <v>254</v>
      </c>
      <c r="H394" s="359" t="s">
        <v>591</v>
      </c>
      <c r="I394" s="103"/>
      <c r="J394" s="360" t="s">
        <v>19</v>
      </c>
      <c r="K394" s="361">
        <v>18573</v>
      </c>
      <c r="L394" s="362"/>
      <c r="M394" s="104">
        <v>3.3279894610979302E-3</v>
      </c>
      <c r="N394" s="353"/>
      <c r="O394" s="107"/>
    </row>
    <row r="395" spans="1:15" s="106" customFormat="1" ht="13" customHeight="1">
      <c r="A395" s="97">
        <v>395</v>
      </c>
      <c r="B395" s="99" t="s">
        <v>1186</v>
      </c>
      <c r="C395" s="99" t="s">
        <v>269</v>
      </c>
      <c r="D395" s="125" t="s">
        <v>268</v>
      </c>
      <c r="E395" s="100">
        <v>41219</v>
      </c>
      <c r="F395" s="101" t="s">
        <v>72</v>
      </c>
      <c r="G395" s="102" t="s">
        <v>171</v>
      </c>
      <c r="H395" s="359" t="s">
        <v>650</v>
      </c>
      <c r="I395" s="103"/>
      <c r="J395" s="360" t="s">
        <v>23</v>
      </c>
      <c r="K395" s="361">
        <v>12502</v>
      </c>
      <c r="L395" s="362"/>
      <c r="M395" s="104">
        <v>2.2401617532249135E-3</v>
      </c>
      <c r="N395" s="353"/>
      <c r="O395" s="107"/>
    </row>
    <row r="396" spans="1:15" s="106" customFormat="1" ht="13" customHeight="1">
      <c r="A396" s="97">
        <v>396</v>
      </c>
      <c r="B396" s="352" t="s">
        <v>592</v>
      </c>
      <c r="C396" s="99" t="s">
        <v>269</v>
      </c>
      <c r="D396" s="125" t="s">
        <v>268</v>
      </c>
      <c r="E396" s="100">
        <v>41219</v>
      </c>
      <c r="F396" s="108" t="s">
        <v>596</v>
      </c>
      <c r="G396" s="102" t="s">
        <v>594</v>
      </c>
      <c r="H396" s="359" t="s">
        <v>597</v>
      </c>
      <c r="I396" s="103"/>
      <c r="J396" s="360" t="s">
        <v>12</v>
      </c>
      <c r="K396" s="361">
        <v>8152</v>
      </c>
      <c r="L396" s="362"/>
      <c r="M396" s="104">
        <v>1.4607101753551029E-3</v>
      </c>
      <c r="N396" s="353"/>
      <c r="O396" s="107"/>
    </row>
    <row r="397" spans="1:15" s="106" customFormat="1" ht="13" customHeight="1">
      <c r="A397" s="97">
        <v>397</v>
      </c>
      <c r="B397" s="352" t="s">
        <v>620</v>
      </c>
      <c r="C397" s="99" t="s">
        <v>269</v>
      </c>
      <c r="D397" s="125" t="s">
        <v>268</v>
      </c>
      <c r="E397" s="100">
        <v>41219</v>
      </c>
      <c r="F397" s="108" t="s">
        <v>94</v>
      </c>
      <c r="G397" s="102" t="s">
        <v>131</v>
      </c>
      <c r="H397" s="359" t="s">
        <v>621</v>
      </c>
      <c r="I397" s="103"/>
      <c r="J397" s="121" t="s">
        <v>45</v>
      </c>
      <c r="K397" s="361">
        <v>2944</v>
      </c>
      <c r="L397" s="362"/>
      <c r="M397" s="104">
        <v>5.2751849316062598E-4</v>
      </c>
      <c r="N397" s="353"/>
      <c r="O397" s="107"/>
    </row>
    <row r="398" spans="1:15" s="106" customFormat="1" ht="13" customHeight="1">
      <c r="A398" s="97">
        <v>399</v>
      </c>
      <c r="B398" s="363" t="s">
        <v>601</v>
      </c>
      <c r="C398" s="99" t="s">
        <v>269</v>
      </c>
      <c r="D398" s="125" t="s">
        <v>268</v>
      </c>
      <c r="E398" s="100">
        <v>41219</v>
      </c>
      <c r="F398" s="101" t="s">
        <v>590</v>
      </c>
      <c r="G398" s="102" t="s">
        <v>99</v>
      </c>
      <c r="H398" s="359" t="s">
        <v>602</v>
      </c>
      <c r="I398" s="103"/>
      <c r="J398" s="360" t="s">
        <v>50</v>
      </c>
      <c r="K398" s="361">
        <v>14</v>
      </c>
      <c r="L398" s="362"/>
      <c r="M398" s="104">
        <v>2.5085797908453683E-6</v>
      </c>
      <c r="N398" s="353"/>
      <c r="O398" s="107"/>
    </row>
    <row r="399" spans="1:15" s="106" customFormat="1" ht="13" customHeight="1">
      <c r="A399" s="97">
        <v>398</v>
      </c>
      <c r="B399" s="99" t="s">
        <v>346</v>
      </c>
      <c r="C399" s="99" t="s">
        <v>269</v>
      </c>
      <c r="D399" s="125" t="s">
        <v>268</v>
      </c>
      <c r="E399" s="100">
        <v>41219</v>
      </c>
      <c r="F399" s="108" t="s">
        <v>60</v>
      </c>
      <c r="G399" s="102" t="s">
        <v>805</v>
      </c>
      <c r="H399" s="359" t="s">
        <v>806</v>
      </c>
      <c r="I399" s="103"/>
      <c r="J399" s="121" t="s">
        <v>50</v>
      </c>
      <c r="K399" s="361">
        <v>13</v>
      </c>
      <c r="L399" s="362"/>
      <c r="M399" s="104">
        <v>2.3293955200706988E-6</v>
      </c>
      <c r="N399" s="353"/>
      <c r="O399" s="107"/>
    </row>
    <row r="400" spans="1:15" s="106" customFormat="1" ht="13" customHeight="1">
      <c r="A400" s="97">
        <v>400</v>
      </c>
      <c r="B400" s="98" t="s">
        <v>640</v>
      </c>
      <c r="C400" s="99" t="s">
        <v>269</v>
      </c>
      <c r="D400" s="125" t="s">
        <v>268</v>
      </c>
      <c r="E400" s="100">
        <v>41219</v>
      </c>
      <c r="F400" s="108" t="s">
        <v>182</v>
      </c>
      <c r="G400" s="102" t="s">
        <v>143</v>
      </c>
      <c r="H400" s="359" t="s">
        <v>641</v>
      </c>
      <c r="I400" s="103"/>
      <c r="J400" s="121" t="s">
        <v>50</v>
      </c>
      <c r="K400" s="361">
        <v>9</v>
      </c>
      <c r="L400" s="362"/>
      <c r="M400" s="104">
        <v>1.6126584369720224E-6</v>
      </c>
      <c r="N400" s="353"/>
      <c r="O400" s="107"/>
    </row>
    <row r="401" spans="1:15" s="106" customFormat="1" ht="13" customHeight="1">
      <c r="A401" s="97">
        <v>401</v>
      </c>
      <c r="B401" s="99" t="s">
        <v>346</v>
      </c>
      <c r="C401" s="99" t="s">
        <v>269</v>
      </c>
      <c r="D401" s="125" t="s">
        <v>268</v>
      </c>
      <c r="E401" s="100">
        <v>41219</v>
      </c>
      <c r="F401" s="108" t="s">
        <v>124</v>
      </c>
      <c r="G401" s="102" t="s">
        <v>807</v>
      </c>
      <c r="H401" s="359" t="s">
        <v>808</v>
      </c>
      <c r="I401" s="103"/>
      <c r="J401" s="121" t="s">
        <v>50</v>
      </c>
      <c r="K401" s="361">
        <v>1</v>
      </c>
      <c r="L401" s="362"/>
      <c r="M401" s="104">
        <v>1.7918427077466915E-7</v>
      </c>
      <c r="N401" s="353"/>
      <c r="O401" s="107"/>
    </row>
    <row r="402" spans="1:15" s="106" customFormat="1" ht="13" customHeight="1">
      <c r="A402" s="97">
        <v>402</v>
      </c>
      <c r="B402" s="99" t="s">
        <v>346</v>
      </c>
      <c r="C402" s="99" t="s">
        <v>269</v>
      </c>
      <c r="D402" s="125" t="s">
        <v>268</v>
      </c>
      <c r="E402" s="100">
        <v>41219</v>
      </c>
      <c r="F402" s="108" t="s">
        <v>138</v>
      </c>
      <c r="G402" s="102" t="s">
        <v>767</v>
      </c>
      <c r="H402" s="359" t="s">
        <v>768</v>
      </c>
      <c r="I402" s="103"/>
      <c r="J402" s="121" t="s">
        <v>50</v>
      </c>
      <c r="K402" s="361">
        <v>0</v>
      </c>
      <c r="L402" s="362"/>
      <c r="M402" s="104">
        <v>0</v>
      </c>
      <c r="N402" s="353"/>
      <c r="O402" s="107"/>
    </row>
    <row r="403" spans="1:15" s="53" customFormat="1" ht="13" customHeight="1">
      <c r="A403" s="97">
        <v>403</v>
      </c>
      <c r="B403" s="99" t="s">
        <v>346</v>
      </c>
      <c r="C403" s="99" t="s">
        <v>269</v>
      </c>
      <c r="D403" s="125" t="s">
        <v>268</v>
      </c>
      <c r="E403" s="100">
        <v>41219</v>
      </c>
      <c r="F403" s="101"/>
      <c r="G403" s="102"/>
      <c r="H403" s="359"/>
      <c r="I403" s="103" t="s">
        <v>352</v>
      </c>
      <c r="J403" s="97"/>
      <c r="K403" s="361">
        <v>5580847</v>
      </c>
      <c r="L403" s="362">
        <v>5580847</v>
      </c>
      <c r="M403" s="104"/>
      <c r="N403" s="353"/>
      <c r="O403" s="105"/>
    </row>
    <row r="404" spans="1:15" s="106" customFormat="1" ht="13" customHeight="1">
      <c r="A404" s="97">
        <v>404</v>
      </c>
      <c r="B404" s="98" t="s">
        <v>579</v>
      </c>
      <c r="C404" s="99" t="s">
        <v>272</v>
      </c>
      <c r="D404" s="125" t="s">
        <v>271</v>
      </c>
      <c r="E404" s="100">
        <v>41219</v>
      </c>
      <c r="F404" s="101" t="s">
        <v>580</v>
      </c>
      <c r="G404" s="102" t="s">
        <v>581</v>
      </c>
      <c r="H404" s="359" t="s">
        <v>582</v>
      </c>
      <c r="I404" s="103"/>
      <c r="J404" s="360" t="s">
        <v>365</v>
      </c>
      <c r="K404" s="361">
        <v>891325</v>
      </c>
      <c r="L404" s="362"/>
      <c r="M404" s="104">
        <v>0.66772319743016562</v>
      </c>
      <c r="N404" s="353" t="s">
        <v>50</v>
      </c>
      <c r="O404" s="107"/>
    </row>
    <row r="405" spans="1:15" s="53" customFormat="1" ht="13" customHeight="1">
      <c r="A405" s="97">
        <v>405</v>
      </c>
      <c r="B405" s="98" t="s">
        <v>583</v>
      </c>
      <c r="C405" s="99" t="s">
        <v>272</v>
      </c>
      <c r="D405" s="125" t="s">
        <v>271</v>
      </c>
      <c r="E405" s="100">
        <v>41219</v>
      </c>
      <c r="F405" s="101" t="s">
        <v>584</v>
      </c>
      <c r="G405" s="102" t="s">
        <v>585</v>
      </c>
      <c r="H405" s="359" t="s">
        <v>586</v>
      </c>
      <c r="I405" s="103"/>
      <c r="J405" s="360" t="s">
        <v>5</v>
      </c>
      <c r="K405" s="361">
        <v>443547</v>
      </c>
      <c r="L405" s="362"/>
      <c r="M405" s="104">
        <v>0.33227680256983438</v>
      </c>
      <c r="N405" s="353"/>
      <c r="O405" s="105"/>
    </row>
    <row r="406" spans="1:15" s="53" customFormat="1" ht="13" customHeight="1">
      <c r="A406" s="97">
        <v>406</v>
      </c>
      <c r="B406" s="99" t="s">
        <v>346</v>
      </c>
      <c r="C406" s="99" t="s">
        <v>272</v>
      </c>
      <c r="D406" s="125" t="s">
        <v>271</v>
      </c>
      <c r="E406" s="100">
        <v>41219</v>
      </c>
      <c r="F406" s="101"/>
      <c r="G406" s="102"/>
      <c r="H406" s="359"/>
      <c r="I406" s="103" t="s">
        <v>352</v>
      </c>
      <c r="J406" s="97"/>
      <c r="K406" s="361">
        <v>1334872</v>
      </c>
      <c r="L406" s="362">
        <v>1334872</v>
      </c>
      <c r="M406" s="104"/>
      <c r="N406" s="353"/>
      <c r="O406" s="105"/>
    </row>
    <row r="407" spans="1:15" s="106" customFormat="1" ht="13" customHeight="1">
      <c r="A407" s="97">
        <v>407</v>
      </c>
      <c r="B407" s="98" t="s">
        <v>583</v>
      </c>
      <c r="C407" s="99" t="s">
        <v>275</v>
      </c>
      <c r="D407" s="125" t="s">
        <v>274</v>
      </c>
      <c r="E407" s="100">
        <v>41219</v>
      </c>
      <c r="F407" s="101" t="s">
        <v>584</v>
      </c>
      <c r="G407" s="102" t="s">
        <v>585</v>
      </c>
      <c r="H407" s="359" t="s">
        <v>586</v>
      </c>
      <c r="I407" s="103"/>
      <c r="J407" s="360" t="s">
        <v>5</v>
      </c>
      <c r="K407" s="361">
        <v>970488</v>
      </c>
      <c r="L407" s="362"/>
      <c r="M407" s="104">
        <v>0.54239326652769004</v>
      </c>
      <c r="N407" s="353" t="s">
        <v>50</v>
      </c>
      <c r="O407" s="107"/>
    </row>
    <row r="408" spans="1:15" s="53" customFormat="1" ht="13" customHeight="1">
      <c r="A408" s="97">
        <v>408</v>
      </c>
      <c r="B408" s="98" t="s">
        <v>579</v>
      </c>
      <c r="C408" s="99" t="s">
        <v>275</v>
      </c>
      <c r="D408" s="125" t="s">
        <v>274</v>
      </c>
      <c r="E408" s="100">
        <v>41219</v>
      </c>
      <c r="F408" s="101" t="s">
        <v>580</v>
      </c>
      <c r="G408" s="102" t="s">
        <v>581</v>
      </c>
      <c r="H408" s="359" t="s">
        <v>582</v>
      </c>
      <c r="I408" s="103"/>
      <c r="J408" s="360" t="s">
        <v>365</v>
      </c>
      <c r="K408" s="361">
        <v>754175</v>
      </c>
      <c r="L408" s="362"/>
      <c r="M408" s="104">
        <v>0.42149871176513326</v>
      </c>
      <c r="N408" s="353"/>
      <c r="O408" s="105"/>
    </row>
    <row r="409" spans="1:15" s="106" customFormat="1" ht="13" customHeight="1">
      <c r="A409" s="97">
        <v>409</v>
      </c>
      <c r="B409" s="98" t="s">
        <v>587</v>
      </c>
      <c r="C409" s="99" t="s">
        <v>275</v>
      </c>
      <c r="D409" s="125" t="s">
        <v>274</v>
      </c>
      <c r="E409" s="100">
        <v>41219</v>
      </c>
      <c r="F409" s="101" t="s">
        <v>88</v>
      </c>
      <c r="G409" s="102" t="s">
        <v>112</v>
      </c>
      <c r="H409" s="359" t="s">
        <v>588</v>
      </c>
      <c r="I409" s="92"/>
      <c r="J409" s="360" t="s">
        <v>26</v>
      </c>
      <c r="K409" s="361">
        <v>24089</v>
      </c>
      <c r="L409" s="362"/>
      <c r="M409" s="104">
        <v>1.3463032409865476E-2</v>
      </c>
      <c r="N409" s="353"/>
      <c r="O409" s="105"/>
    </row>
    <row r="410" spans="1:15" s="106" customFormat="1" ht="13" customHeight="1">
      <c r="A410" s="97">
        <v>410</v>
      </c>
      <c r="B410" s="98" t="s">
        <v>589</v>
      </c>
      <c r="C410" s="99" t="s">
        <v>275</v>
      </c>
      <c r="D410" s="125" t="s">
        <v>274</v>
      </c>
      <c r="E410" s="100">
        <v>41219</v>
      </c>
      <c r="F410" s="101" t="s">
        <v>590</v>
      </c>
      <c r="G410" s="102" t="s">
        <v>254</v>
      </c>
      <c r="H410" s="359" t="s">
        <v>591</v>
      </c>
      <c r="I410" s="103"/>
      <c r="J410" s="360" t="s">
        <v>40</v>
      </c>
      <c r="K410" s="361">
        <v>19427</v>
      </c>
      <c r="L410" s="362"/>
      <c r="M410" s="104">
        <v>1.0857500544914965E-2</v>
      </c>
      <c r="N410" s="353"/>
      <c r="O410" s="105"/>
    </row>
    <row r="411" spans="1:15" s="106" customFormat="1" ht="13" customHeight="1">
      <c r="A411" s="97">
        <v>411</v>
      </c>
      <c r="B411" s="99" t="s">
        <v>346</v>
      </c>
      <c r="C411" s="99" t="s">
        <v>275</v>
      </c>
      <c r="D411" s="125" t="s">
        <v>274</v>
      </c>
      <c r="E411" s="100">
        <v>41219</v>
      </c>
      <c r="F411" s="101"/>
      <c r="G411" s="102" t="s">
        <v>809</v>
      </c>
      <c r="H411" s="102" t="s">
        <v>809</v>
      </c>
      <c r="I411" s="103"/>
      <c r="J411" s="97" t="s">
        <v>50</v>
      </c>
      <c r="K411" s="361">
        <v>13275</v>
      </c>
      <c r="L411" s="362"/>
      <c r="M411" s="104">
        <v>7.4192268355251023E-3</v>
      </c>
      <c r="N411" s="353"/>
      <c r="O411" s="107"/>
    </row>
    <row r="412" spans="1:15" s="53" customFormat="1" ht="13" customHeight="1">
      <c r="A412" s="97">
        <v>412</v>
      </c>
      <c r="B412" s="99" t="s">
        <v>1185</v>
      </c>
      <c r="C412" s="99" t="s">
        <v>275</v>
      </c>
      <c r="D412" s="125" t="s">
        <v>274</v>
      </c>
      <c r="E412" s="100">
        <v>41219</v>
      </c>
      <c r="F412" s="101" t="s">
        <v>213</v>
      </c>
      <c r="G412" s="102" t="s">
        <v>321</v>
      </c>
      <c r="H412" s="359" t="s">
        <v>603</v>
      </c>
      <c r="I412" s="103"/>
      <c r="J412" s="360" t="s">
        <v>12</v>
      </c>
      <c r="K412" s="361">
        <v>4432</v>
      </c>
      <c r="L412" s="362"/>
      <c r="M412" s="104">
        <v>2.4769878218491338E-3</v>
      </c>
      <c r="N412" s="353"/>
      <c r="O412" s="105"/>
    </row>
    <row r="413" spans="1:15" s="106" customFormat="1" ht="13" customHeight="1">
      <c r="A413" s="97">
        <v>413</v>
      </c>
      <c r="B413" s="363" t="s">
        <v>598</v>
      </c>
      <c r="C413" s="99" t="s">
        <v>275</v>
      </c>
      <c r="D413" s="125" t="s">
        <v>274</v>
      </c>
      <c r="E413" s="100">
        <v>41219</v>
      </c>
      <c r="F413" s="108" t="s">
        <v>795</v>
      </c>
      <c r="G413" s="102" t="s">
        <v>83</v>
      </c>
      <c r="H413" s="359" t="s">
        <v>796</v>
      </c>
      <c r="I413" s="103"/>
      <c r="J413" s="121" t="s">
        <v>41</v>
      </c>
      <c r="K413" s="361">
        <v>3384</v>
      </c>
      <c r="L413" s="362"/>
      <c r="M413" s="104">
        <v>1.8912740950219923E-3</v>
      </c>
      <c r="N413" s="353"/>
      <c r="O413" s="105"/>
    </row>
    <row r="414" spans="1:15" s="106" customFormat="1" ht="13" customHeight="1">
      <c r="A414" s="97">
        <v>414</v>
      </c>
      <c r="B414" s="99" t="s">
        <v>346</v>
      </c>
      <c r="C414" s="99" t="s">
        <v>275</v>
      </c>
      <c r="D414" s="125" t="s">
        <v>274</v>
      </c>
      <c r="E414" s="100">
        <v>41219</v>
      </c>
      <c r="F414" s="108"/>
      <c r="G414" s="102"/>
      <c r="H414" s="359"/>
      <c r="I414" s="103" t="s">
        <v>352</v>
      </c>
      <c r="J414" s="97"/>
      <c r="K414" s="361">
        <v>1789270</v>
      </c>
      <c r="L414" s="362">
        <v>1789270</v>
      </c>
      <c r="M414" s="104"/>
      <c r="N414" s="353"/>
      <c r="O414" s="107"/>
    </row>
    <row r="415" spans="1:15" s="53" customFormat="1" ht="13" customHeight="1">
      <c r="A415" s="97">
        <v>415</v>
      </c>
      <c r="B415" s="98" t="s">
        <v>583</v>
      </c>
      <c r="C415" s="99" t="s">
        <v>281</v>
      </c>
      <c r="D415" s="125" t="s">
        <v>280</v>
      </c>
      <c r="E415" s="100">
        <v>41219</v>
      </c>
      <c r="F415" s="101" t="s">
        <v>584</v>
      </c>
      <c r="G415" s="102" t="s">
        <v>585</v>
      </c>
      <c r="H415" s="359" t="s">
        <v>586</v>
      </c>
      <c r="I415" s="103"/>
      <c r="J415" s="360" t="s">
        <v>5</v>
      </c>
      <c r="K415" s="361">
        <v>2990274</v>
      </c>
      <c r="L415" s="362"/>
      <c r="M415" s="104">
        <v>0.51971593782750836</v>
      </c>
      <c r="N415" s="353" t="s">
        <v>50</v>
      </c>
      <c r="O415" s="105"/>
    </row>
    <row r="416" spans="1:15" s="53" customFormat="1" ht="13" customHeight="1">
      <c r="A416" s="97">
        <v>416</v>
      </c>
      <c r="B416" s="98" t="s">
        <v>579</v>
      </c>
      <c r="C416" s="99" t="s">
        <v>281</v>
      </c>
      <c r="D416" s="125" t="s">
        <v>280</v>
      </c>
      <c r="E416" s="100">
        <v>41219</v>
      </c>
      <c r="F416" s="101" t="s">
        <v>580</v>
      </c>
      <c r="G416" s="102" t="s">
        <v>581</v>
      </c>
      <c r="H416" s="359" t="s">
        <v>582</v>
      </c>
      <c r="I416" s="103"/>
      <c r="J416" s="360" t="s">
        <v>365</v>
      </c>
      <c r="K416" s="361">
        <v>2680434</v>
      </c>
      <c r="L416" s="362"/>
      <c r="M416" s="104">
        <v>0.46586509132431997</v>
      </c>
      <c r="N416" s="353"/>
      <c r="O416" s="105"/>
    </row>
    <row r="417" spans="1:15" s="106" customFormat="1" ht="13" customHeight="1">
      <c r="A417" s="97">
        <v>417</v>
      </c>
      <c r="B417" s="98" t="s">
        <v>587</v>
      </c>
      <c r="C417" s="99" t="s">
        <v>281</v>
      </c>
      <c r="D417" s="125" t="s">
        <v>280</v>
      </c>
      <c r="E417" s="100">
        <v>41219</v>
      </c>
      <c r="F417" s="101" t="s">
        <v>88</v>
      </c>
      <c r="G417" s="102" t="s">
        <v>112</v>
      </c>
      <c r="H417" s="359" t="s">
        <v>588</v>
      </c>
      <c r="I417" s="103"/>
      <c r="J417" s="360" t="s">
        <v>26</v>
      </c>
      <c r="K417" s="361">
        <v>49991</v>
      </c>
      <c r="L417" s="362"/>
      <c r="M417" s="104">
        <v>8.6885414005321814E-3</v>
      </c>
      <c r="N417" s="353"/>
      <c r="O417" s="105"/>
    </row>
    <row r="418" spans="1:15" s="106" customFormat="1" ht="13" customHeight="1">
      <c r="A418" s="97">
        <v>418</v>
      </c>
      <c r="B418" s="98" t="s">
        <v>589</v>
      </c>
      <c r="C418" s="99" t="s">
        <v>281</v>
      </c>
      <c r="D418" s="125" t="s">
        <v>280</v>
      </c>
      <c r="E418" s="100">
        <v>41219</v>
      </c>
      <c r="F418" s="108" t="s">
        <v>590</v>
      </c>
      <c r="G418" s="102" t="s">
        <v>254</v>
      </c>
      <c r="H418" s="359" t="s">
        <v>591</v>
      </c>
      <c r="I418" s="103"/>
      <c r="J418" s="121" t="s">
        <v>19</v>
      </c>
      <c r="K418" s="361">
        <v>21341</v>
      </c>
      <c r="L418" s="362"/>
      <c r="M418" s="104">
        <v>3.7091108805336419E-3</v>
      </c>
      <c r="N418" s="353"/>
      <c r="O418" s="107"/>
    </row>
    <row r="419" spans="1:15" s="106" customFormat="1" ht="13" customHeight="1">
      <c r="A419" s="97">
        <v>419</v>
      </c>
      <c r="B419" s="99" t="s">
        <v>346</v>
      </c>
      <c r="C419" s="99" t="s">
        <v>281</v>
      </c>
      <c r="D419" s="125" t="s">
        <v>280</v>
      </c>
      <c r="E419" s="100">
        <v>41219</v>
      </c>
      <c r="F419" s="108"/>
      <c r="G419" s="102" t="s">
        <v>134</v>
      </c>
      <c r="H419" s="102" t="s">
        <v>134</v>
      </c>
      <c r="I419" s="103"/>
      <c r="J419" s="97" t="s">
        <v>50</v>
      </c>
      <c r="K419" s="361">
        <v>11219</v>
      </c>
      <c r="L419" s="362"/>
      <c r="M419" s="104">
        <v>1.9498858989132153E-3</v>
      </c>
      <c r="N419" s="353"/>
      <c r="O419" s="113"/>
    </row>
    <row r="420" spans="1:15" s="106" customFormat="1" ht="13" customHeight="1">
      <c r="A420" s="97">
        <v>420</v>
      </c>
      <c r="B420" s="352" t="s">
        <v>592</v>
      </c>
      <c r="C420" s="99" t="s">
        <v>281</v>
      </c>
      <c r="D420" s="125" t="s">
        <v>280</v>
      </c>
      <c r="E420" s="100">
        <v>41219</v>
      </c>
      <c r="F420" s="108" t="s">
        <v>596</v>
      </c>
      <c r="G420" s="102" t="s">
        <v>594</v>
      </c>
      <c r="H420" s="359" t="s">
        <v>597</v>
      </c>
      <c r="I420" s="103"/>
      <c r="J420" s="121" t="s">
        <v>50</v>
      </c>
      <c r="K420" s="361">
        <v>383</v>
      </c>
      <c r="L420" s="362"/>
      <c r="M420" s="104">
        <v>6.6566209045704737E-5</v>
      </c>
      <c r="N420" s="353"/>
      <c r="O420" s="107"/>
    </row>
    <row r="421" spans="1:15" s="106" customFormat="1" ht="13" customHeight="1">
      <c r="A421" s="97">
        <v>421</v>
      </c>
      <c r="B421" s="98" t="s">
        <v>1183</v>
      </c>
      <c r="C421" s="99" t="s">
        <v>281</v>
      </c>
      <c r="D421" s="125" t="s">
        <v>280</v>
      </c>
      <c r="E421" s="100">
        <v>41219</v>
      </c>
      <c r="F421" s="108" t="s">
        <v>90</v>
      </c>
      <c r="G421" s="102" t="s">
        <v>617</v>
      </c>
      <c r="H421" s="359" t="s">
        <v>630</v>
      </c>
      <c r="I421" s="103"/>
      <c r="J421" s="121" t="s">
        <v>50</v>
      </c>
      <c r="K421" s="361">
        <v>28</v>
      </c>
      <c r="L421" s="362"/>
      <c r="M421" s="104">
        <v>4.866459146944472E-6</v>
      </c>
      <c r="N421" s="353"/>
      <c r="O421" s="107"/>
    </row>
    <row r="422" spans="1:15" s="106" customFormat="1" ht="13" customHeight="1">
      <c r="A422" s="97">
        <v>422</v>
      </c>
      <c r="B422" s="99" t="s">
        <v>346</v>
      </c>
      <c r="C422" s="99" t="s">
        <v>281</v>
      </c>
      <c r="D422" s="125" t="s">
        <v>280</v>
      </c>
      <c r="E422" s="100">
        <v>41219</v>
      </c>
      <c r="F422" s="108"/>
      <c r="G422" s="102"/>
      <c r="H422" s="359"/>
      <c r="I422" s="103" t="s">
        <v>352</v>
      </c>
      <c r="J422" s="121"/>
      <c r="K422" s="361">
        <v>5753670</v>
      </c>
      <c r="L422" s="362">
        <v>5753670</v>
      </c>
      <c r="M422" s="104"/>
      <c r="N422" s="353"/>
      <c r="O422" s="107"/>
    </row>
    <row r="423" spans="1:15" s="106" customFormat="1" ht="13" customHeight="1">
      <c r="A423" s="97">
        <v>423</v>
      </c>
      <c r="B423" s="98" t="s">
        <v>583</v>
      </c>
      <c r="C423" s="99" t="s">
        <v>295</v>
      </c>
      <c r="D423" s="125" t="s">
        <v>294</v>
      </c>
      <c r="E423" s="100">
        <v>41219</v>
      </c>
      <c r="F423" s="101" t="s">
        <v>584</v>
      </c>
      <c r="G423" s="102" t="s">
        <v>585</v>
      </c>
      <c r="H423" s="359" t="s">
        <v>586</v>
      </c>
      <c r="I423" s="103"/>
      <c r="J423" s="360" t="s">
        <v>5</v>
      </c>
      <c r="K423" s="361">
        <v>279677</v>
      </c>
      <c r="L423" s="362"/>
      <c r="M423" s="104">
        <v>0.627009588632639</v>
      </c>
      <c r="N423" s="353" t="s">
        <v>50</v>
      </c>
      <c r="O423" s="107"/>
    </row>
    <row r="424" spans="1:15" s="53" customFormat="1" ht="13" customHeight="1">
      <c r="A424" s="97">
        <v>424</v>
      </c>
      <c r="B424" s="98" t="s">
        <v>579</v>
      </c>
      <c r="C424" s="99" t="s">
        <v>295</v>
      </c>
      <c r="D424" s="125" t="s">
        <v>294</v>
      </c>
      <c r="E424" s="100">
        <v>41219</v>
      </c>
      <c r="F424" s="101" t="s">
        <v>580</v>
      </c>
      <c r="G424" s="102" t="s">
        <v>581</v>
      </c>
      <c r="H424" s="359" t="s">
        <v>582</v>
      </c>
      <c r="I424" s="103"/>
      <c r="J424" s="360" t="s">
        <v>365</v>
      </c>
      <c r="K424" s="361">
        <v>157204</v>
      </c>
      <c r="L424" s="362"/>
      <c r="M424" s="104">
        <v>0.35243661570813967</v>
      </c>
      <c r="N424" s="353"/>
      <c r="O424" s="105"/>
    </row>
    <row r="425" spans="1:15" s="106" customFormat="1" ht="13" customHeight="1">
      <c r="A425" s="97">
        <v>425</v>
      </c>
      <c r="B425" s="98" t="s">
        <v>587</v>
      </c>
      <c r="C425" s="99" t="s">
        <v>295</v>
      </c>
      <c r="D425" s="125" t="s">
        <v>294</v>
      </c>
      <c r="E425" s="100">
        <v>41219</v>
      </c>
      <c r="F425" s="101" t="s">
        <v>88</v>
      </c>
      <c r="G425" s="102" t="s">
        <v>112</v>
      </c>
      <c r="H425" s="359" t="s">
        <v>588</v>
      </c>
      <c r="I425" s="103"/>
      <c r="J425" s="360" t="s">
        <v>26</v>
      </c>
      <c r="K425" s="361">
        <v>4388</v>
      </c>
      <c r="L425" s="362"/>
      <c r="M425" s="104">
        <v>9.8374842225854107E-3</v>
      </c>
      <c r="N425" s="353"/>
      <c r="O425" s="105"/>
    </row>
    <row r="426" spans="1:15" s="120" customFormat="1" ht="13" customHeight="1">
      <c r="A426" s="97">
        <v>426</v>
      </c>
      <c r="B426" s="98" t="s">
        <v>589</v>
      </c>
      <c r="C426" s="99" t="s">
        <v>295</v>
      </c>
      <c r="D426" s="125" t="s">
        <v>294</v>
      </c>
      <c r="E426" s="100">
        <v>41219</v>
      </c>
      <c r="F426" s="101" t="s">
        <v>590</v>
      </c>
      <c r="G426" s="102" t="s">
        <v>254</v>
      </c>
      <c r="H426" s="359" t="s">
        <v>591</v>
      </c>
      <c r="I426" s="103"/>
      <c r="J426" s="360" t="s">
        <v>19</v>
      </c>
      <c r="K426" s="361">
        <v>2421</v>
      </c>
      <c r="L426" s="362"/>
      <c r="M426" s="104">
        <v>5.4276548092249957E-3</v>
      </c>
      <c r="N426" s="353"/>
      <c r="O426" s="116"/>
    </row>
    <row r="427" spans="1:15" s="106" customFormat="1" ht="13" customHeight="1">
      <c r="A427" s="97">
        <v>427</v>
      </c>
      <c r="B427" s="99" t="s">
        <v>346</v>
      </c>
      <c r="C427" s="99" t="s">
        <v>295</v>
      </c>
      <c r="D427" s="125" t="s">
        <v>294</v>
      </c>
      <c r="E427" s="100">
        <v>41219</v>
      </c>
      <c r="G427" s="102" t="s">
        <v>134</v>
      </c>
      <c r="H427" s="102" t="s">
        <v>134</v>
      </c>
      <c r="I427" s="103"/>
      <c r="J427" s="97" t="s">
        <v>50</v>
      </c>
      <c r="K427" s="361">
        <v>686</v>
      </c>
      <c r="L427" s="362"/>
      <c r="M427" s="104">
        <v>1.5379476245883301E-3</v>
      </c>
      <c r="N427" s="353"/>
      <c r="O427" s="107"/>
    </row>
    <row r="428" spans="1:15" s="106" customFormat="1" ht="13" customHeight="1">
      <c r="A428" s="97">
        <v>428</v>
      </c>
      <c r="B428" s="98" t="s">
        <v>619</v>
      </c>
      <c r="C428" s="99" t="s">
        <v>295</v>
      </c>
      <c r="D428" s="125" t="s">
        <v>294</v>
      </c>
      <c r="E428" s="100">
        <v>41219</v>
      </c>
      <c r="F428" s="101" t="s">
        <v>140</v>
      </c>
      <c r="G428" s="102" t="s">
        <v>126</v>
      </c>
      <c r="H428" s="359" t="s">
        <v>358</v>
      </c>
      <c r="I428" s="103"/>
      <c r="J428" s="121" t="s">
        <v>50</v>
      </c>
      <c r="K428" s="361">
        <v>617</v>
      </c>
      <c r="L428" s="362"/>
      <c r="M428" s="104">
        <v>1.3832560996661801E-3</v>
      </c>
      <c r="N428" s="353"/>
      <c r="O428" s="107"/>
    </row>
    <row r="429" spans="1:15" s="106" customFormat="1" ht="13" customHeight="1">
      <c r="A429" s="97">
        <v>429</v>
      </c>
      <c r="B429" s="352" t="s">
        <v>592</v>
      </c>
      <c r="C429" s="99" t="s">
        <v>295</v>
      </c>
      <c r="D429" s="125" t="s">
        <v>294</v>
      </c>
      <c r="E429" s="100">
        <v>41219</v>
      </c>
      <c r="F429" s="108" t="s">
        <v>596</v>
      </c>
      <c r="G429" s="102" t="s">
        <v>594</v>
      </c>
      <c r="H429" s="359" t="s">
        <v>597</v>
      </c>
      <c r="I429" s="103"/>
      <c r="J429" s="121" t="s">
        <v>12</v>
      </c>
      <c r="K429" s="361">
        <v>430</v>
      </c>
      <c r="L429" s="362"/>
      <c r="M429" s="104">
        <v>9.6401964806557125E-4</v>
      </c>
      <c r="N429" s="353"/>
      <c r="O429" s="107"/>
    </row>
    <row r="430" spans="1:15" s="106" customFormat="1" ht="13" customHeight="1">
      <c r="A430" s="97">
        <v>430</v>
      </c>
      <c r="B430" s="363" t="s">
        <v>598</v>
      </c>
      <c r="C430" s="99" t="s">
        <v>295</v>
      </c>
      <c r="D430" s="125" t="s">
        <v>294</v>
      </c>
      <c r="E430" s="100">
        <v>41219</v>
      </c>
      <c r="F430" s="101" t="s">
        <v>599</v>
      </c>
      <c r="G430" s="102" t="s">
        <v>83</v>
      </c>
      <c r="H430" s="359" t="s">
        <v>600</v>
      </c>
      <c r="I430" s="103"/>
      <c r="J430" s="121" t="s">
        <v>380</v>
      </c>
      <c r="K430" s="361">
        <v>416</v>
      </c>
      <c r="L430" s="362"/>
      <c r="M430" s="104">
        <v>9.3263296184948295E-4</v>
      </c>
      <c r="N430" s="353"/>
      <c r="O430" s="107"/>
    </row>
    <row r="431" spans="1:15" s="106" customFormat="1" ht="13" customHeight="1">
      <c r="A431" s="97">
        <v>431</v>
      </c>
      <c r="B431" s="363" t="s">
        <v>611</v>
      </c>
      <c r="C431" s="99" t="s">
        <v>295</v>
      </c>
      <c r="D431" s="125" t="s">
        <v>294</v>
      </c>
      <c r="E431" s="100">
        <v>41219</v>
      </c>
      <c r="F431" s="108" t="s">
        <v>612</v>
      </c>
      <c r="G431" s="102" t="s">
        <v>306</v>
      </c>
      <c r="H431" s="359" t="s">
        <v>613</v>
      </c>
      <c r="I431" s="103"/>
      <c r="J431" s="360" t="s">
        <v>394</v>
      </c>
      <c r="K431" s="361">
        <v>132</v>
      </c>
      <c r="L431" s="362"/>
      <c r="M431" s="104">
        <v>2.9593161289454743E-4</v>
      </c>
      <c r="N431" s="353"/>
      <c r="O431" s="105"/>
    </row>
    <row r="432" spans="1:15" s="106" customFormat="1" ht="13" customHeight="1">
      <c r="A432" s="97">
        <v>432</v>
      </c>
      <c r="B432" s="363" t="s">
        <v>810</v>
      </c>
      <c r="C432" s="99" t="s">
        <v>295</v>
      </c>
      <c r="D432" s="125" t="s">
        <v>294</v>
      </c>
      <c r="E432" s="100">
        <v>41219</v>
      </c>
      <c r="F432" s="101" t="s">
        <v>811</v>
      </c>
      <c r="G432" s="102" t="s">
        <v>812</v>
      </c>
      <c r="H432" s="359" t="s">
        <v>813</v>
      </c>
      <c r="I432" s="103"/>
      <c r="J432" s="121" t="s">
        <v>50</v>
      </c>
      <c r="K432" s="361">
        <v>64</v>
      </c>
      <c r="L432" s="362"/>
      <c r="M432" s="104">
        <v>1.4348199413068968E-4</v>
      </c>
      <c r="N432" s="353"/>
      <c r="O432" s="107"/>
    </row>
    <row r="433" spans="1:15" s="106" customFormat="1" ht="13" customHeight="1">
      <c r="A433" s="97">
        <v>433</v>
      </c>
      <c r="B433" s="98" t="s">
        <v>346</v>
      </c>
      <c r="C433" s="99" t="s">
        <v>295</v>
      </c>
      <c r="D433" s="125" t="s">
        <v>294</v>
      </c>
      <c r="E433" s="100">
        <v>41219</v>
      </c>
      <c r="F433" s="101" t="s">
        <v>360</v>
      </c>
      <c r="G433" s="102" t="s">
        <v>361</v>
      </c>
      <c r="H433" s="359" t="s">
        <v>362</v>
      </c>
      <c r="I433" s="103"/>
      <c r="J433" s="121" t="s">
        <v>50</v>
      </c>
      <c r="K433" s="361">
        <v>14</v>
      </c>
      <c r="L433" s="362"/>
      <c r="M433" s="104">
        <v>3.1386686216088368E-5</v>
      </c>
      <c r="N433" s="353"/>
      <c r="O433" s="107"/>
    </row>
    <row r="434" spans="1:15" s="106" customFormat="1" ht="13" customHeight="1">
      <c r="A434" s="97">
        <v>434</v>
      </c>
      <c r="B434" s="99" t="s">
        <v>346</v>
      </c>
      <c r="C434" s="99" t="s">
        <v>295</v>
      </c>
      <c r="D434" s="125" t="s">
        <v>294</v>
      </c>
      <c r="E434" s="100">
        <v>41219</v>
      </c>
      <c r="F434" s="101"/>
      <c r="G434" s="102"/>
      <c r="H434" s="359"/>
      <c r="I434" s="103" t="s">
        <v>352</v>
      </c>
      <c r="J434" s="121"/>
      <c r="K434" s="361">
        <v>446049</v>
      </c>
      <c r="L434" s="362">
        <v>446049</v>
      </c>
      <c r="M434" s="104"/>
      <c r="N434" s="353"/>
      <c r="O434" s="107"/>
    </row>
    <row r="435" spans="1:15" s="53" customFormat="1" ht="13" customHeight="1">
      <c r="A435" s="97">
        <v>435</v>
      </c>
      <c r="B435" s="98" t="s">
        <v>579</v>
      </c>
      <c r="C435" s="99" t="s">
        <v>297</v>
      </c>
      <c r="D435" s="125" t="s">
        <v>296</v>
      </c>
      <c r="E435" s="100">
        <v>41219</v>
      </c>
      <c r="F435" s="101" t="s">
        <v>580</v>
      </c>
      <c r="G435" s="102" t="s">
        <v>581</v>
      </c>
      <c r="H435" s="359" t="s">
        <v>582</v>
      </c>
      <c r="I435" s="103"/>
      <c r="J435" s="360" t="s">
        <v>365</v>
      </c>
      <c r="K435" s="361">
        <v>1071645</v>
      </c>
      <c r="L435" s="362"/>
      <c r="M435" s="104">
        <v>0.54561131255861406</v>
      </c>
      <c r="N435" s="353" t="s">
        <v>50</v>
      </c>
      <c r="O435" s="105"/>
    </row>
    <row r="436" spans="1:15" s="53" customFormat="1" ht="13" customHeight="1">
      <c r="A436" s="97">
        <v>436</v>
      </c>
      <c r="B436" s="98" t="s">
        <v>583</v>
      </c>
      <c r="C436" s="99" t="s">
        <v>297</v>
      </c>
      <c r="D436" s="125" t="s">
        <v>296</v>
      </c>
      <c r="E436" s="100">
        <v>41219</v>
      </c>
      <c r="F436" s="101" t="s">
        <v>584</v>
      </c>
      <c r="G436" s="102" t="s">
        <v>585</v>
      </c>
      <c r="H436" s="359" t="s">
        <v>586</v>
      </c>
      <c r="I436" s="103"/>
      <c r="J436" s="360" t="s">
        <v>5</v>
      </c>
      <c r="K436" s="361">
        <v>865941</v>
      </c>
      <c r="L436" s="362"/>
      <c r="M436" s="104">
        <v>0.44088033407361471</v>
      </c>
      <c r="N436" s="353"/>
      <c r="O436" s="105"/>
    </row>
    <row r="437" spans="1:15" s="106" customFormat="1" ht="13" customHeight="1">
      <c r="A437" s="97">
        <v>437</v>
      </c>
      <c r="B437" s="98" t="s">
        <v>587</v>
      </c>
      <c r="C437" s="99" t="s">
        <v>297</v>
      </c>
      <c r="D437" s="125" t="s">
        <v>296</v>
      </c>
      <c r="E437" s="100">
        <v>41219</v>
      </c>
      <c r="F437" s="101" t="s">
        <v>88</v>
      </c>
      <c r="G437" s="102" t="s">
        <v>112</v>
      </c>
      <c r="H437" s="359" t="s">
        <v>588</v>
      </c>
      <c r="I437" s="103"/>
      <c r="J437" s="360" t="s">
        <v>26</v>
      </c>
      <c r="K437" s="361">
        <v>16321</v>
      </c>
      <c r="L437" s="362"/>
      <c r="M437" s="104">
        <v>8.3095822145105337E-3</v>
      </c>
      <c r="N437" s="353"/>
      <c r="O437" s="107"/>
    </row>
    <row r="438" spans="1:15" s="106" customFormat="1" ht="13" customHeight="1">
      <c r="A438" s="97">
        <v>438</v>
      </c>
      <c r="B438" s="98" t="s">
        <v>589</v>
      </c>
      <c r="C438" s="99" t="s">
        <v>297</v>
      </c>
      <c r="D438" s="125" t="s">
        <v>296</v>
      </c>
      <c r="E438" s="100">
        <v>41219</v>
      </c>
      <c r="F438" s="101" t="s">
        <v>590</v>
      </c>
      <c r="G438" s="102" t="s">
        <v>254</v>
      </c>
      <c r="H438" s="359" t="s">
        <v>591</v>
      </c>
      <c r="I438" s="103"/>
      <c r="J438" s="360" t="s">
        <v>19</v>
      </c>
      <c r="K438" s="361">
        <v>5446</v>
      </c>
      <c r="L438" s="362"/>
      <c r="M438" s="104">
        <v>2.7727458329896678E-3</v>
      </c>
      <c r="N438" s="353"/>
      <c r="O438" s="105"/>
    </row>
    <row r="439" spans="1:15" s="106" customFormat="1" ht="13" customHeight="1">
      <c r="A439" s="97">
        <v>439</v>
      </c>
      <c r="B439" s="352" t="s">
        <v>592</v>
      </c>
      <c r="C439" s="99" t="s">
        <v>297</v>
      </c>
      <c r="D439" s="125" t="s">
        <v>296</v>
      </c>
      <c r="E439" s="100">
        <v>41219</v>
      </c>
      <c r="F439" s="101" t="s">
        <v>596</v>
      </c>
      <c r="G439" s="102" t="s">
        <v>594</v>
      </c>
      <c r="H439" s="359" t="s">
        <v>597</v>
      </c>
      <c r="I439" s="103"/>
      <c r="J439" s="360" t="s">
        <v>12</v>
      </c>
      <c r="K439" s="361">
        <v>4765</v>
      </c>
      <c r="L439" s="362"/>
      <c r="M439" s="104">
        <v>2.4260253202709817E-3</v>
      </c>
      <c r="N439" s="353"/>
      <c r="O439" s="107"/>
    </row>
    <row r="440" spans="1:15" s="53" customFormat="1" ht="13" customHeight="1">
      <c r="A440" s="97">
        <v>440</v>
      </c>
      <c r="B440" s="99" t="s">
        <v>346</v>
      </c>
      <c r="C440" s="99" t="s">
        <v>297</v>
      </c>
      <c r="D440" s="125" t="s">
        <v>296</v>
      </c>
      <c r="E440" s="100">
        <v>41219</v>
      </c>
      <c r="F440" s="101"/>
      <c r="G440" s="102"/>
      <c r="H440" s="359"/>
      <c r="I440" s="103" t="s">
        <v>352</v>
      </c>
      <c r="J440" s="97"/>
      <c r="K440" s="361">
        <v>1964118</v>
      </c>
      <c r="L440" s="362">
        <v>1964118</v>
      </c>
      <c r="M440" s="104"/>
      <c r="N440" s="353"/>
      <c r="O440" s="105"/>
    </row>
    <row r="441" spans="1:15" s="106" customFormat="1" ht="13" customHeight="1">
      <c r="A441" s="97">
        <v>441</v>
      </c>
      <c r="B441" s="98" t="s">
        <v>579</v>
      </c>
      <c r="C441" s="99" t="s">
        <v>300</v>
      </c>
      <c r="D441" s="125" t="s">
        <v>299</v>
      </c>
      <c r="E441" s="100">
        <v>41219</v>
      </c>
      <c r="F441" s="101" t="s">
        <v>580</v>
      </c>
      <c r="G441" s="102" t="s">
        <v>581</v>
      </c>
      <c r="H441" s="359" t="s">
        <v>582</v>
      </c>
      <c r="I441" s="103"/>
      <c r="J441" s="360" t="s">
        <v>365</v>
      </c>
      <c r="K441" s="361">
        <v>210610</v>
      </c>
      <c r="L441" s="362"/>
      <c r="M441" s="104">
        <v>0.57889311875541138</v>
      </c>
      <c r="N441" s="353" t="s">
        <v>50</v>
      </c>
      <c r="O441" s="107"/>
    </row>
    <row r="442" spans="1:15" s="53" customFormat="1" ht="13" customHeight="1">
      <c r="A442" s="97">
        <v>442</v>
      </c>
      <c r="B442" s="98" t="s">
        <v>583</v>
      </c>
      <c r="C442" s="99" t="s">
        <v>300</v>
      </c>
      <c r="D442" s="125" t="s">
        <v>299</v>
      </c>
      <c r="E442" s="100">
        <v>41219</v>
      </c>
      <c r="F442" s="101" t="s">
        <v>584</v>
      </c>
      <c r="G442" s="102" t="s">
        <v>585</v>
      </c>
      <c r="H442" s="359" t="s">
        <v>586</v>
      </c>
      <c r="I442" s="103"/>
      <c r="J442" s="360" t="s">
        <v>5</v>
      </c>
      <c r="K442" s="361">
        <v>145039</v>
      </c>
      <c r="L442" s="362"/>
      <c r="M442" s="104">
        <v>0.39866140758352459</v>
      </c>
      <c r="N442" s="353"/>
      <c r="O442" s="105"/>
    </row>
    <row r="443" spans="1:15" s="53" customFormat="1" ht="13" customHeight="1">
      <c r="A443" s="97">
        <v>443</v>
      </c>
      <c r="B443" s="98" t="s">
        <v>587</v>
      </c>
      <c r="C443" s="99" t="s">
        <v>300</v>
      </c>
      <c r="D443" s="125" t="s">
        <v>299</v>
      </c>
      <c r="E443" s="100">
        <v>41219</v>
      </c>
      <c r="F443" s="101" t="s">
        <v>88</v>
      </c>
      <c r="G443" s="102" t="s">
        <v>112</v>
      </c>
      <c r="H443" s="359" t="s">
        <v>588</v>
      </c>
      <c r="I443" s="103"/>
      <c r="J443" s="360" t="s">
        <v>26</v>
      </c>
      <c r="K443" s="361">
        <v>5795</v>
      </c>
      <c r="L443" s="362"/>
      <c r="M443" s="104">
        <v>1.5928425161139591E-2</v>
      </c>
      <c r="N443" s="353"/>
      <c r="O443" s="107"/>
    </row>
    <row r="444" spans="1:15" s="106" customFormat="1" ht="13" customHeight="1">
      <c r="A444" s="97">
        <v>444</v>
      </c>
      <c r="B444" s="352" t="s">
        <v>592</v>
      </c>
      <c r="C444" s="99" t="s">
        <v>300</v>
      </c>
      <c r="D444" s="125" t="s">
        <v>299</v>
      </c>
      <c r="E444" s="100">
        <v>41219</v>
      </c>
      <c r="F444" s="101" t="s">
        <v>596</v>
      </c>
      <c r="G444" s="102" t="s">
        <v>594</v>
      </c>
      <c r="H444" s="359" t="s">
        <v>597</v>
      </c>
      <c r="I444" s="103"/>
      <c r="J444" s="360" t="s">
        <v>12</v>
      </c>
      <c r="K444" s="361">
        <v>2371</v>
      </c>
      <c r="L444" s="362"/>
      <c r="M444" s="104">
        <v>6.5170484999244119E-3</v>
      </c>
      <c r="N444" s="353"/>
      <c r="O444" s="105"/>
    </row>
    <row r="445" spans="1:15" s="53" customFormat="1" ht="13" customHeight="1">
      <c r="A445" s="97">
        <v>445</v>
      </c>
      <c r="B445" s="99" t="s">
        <v>346</v>
      </c>
      <c r="C445" s="99" t="s">
        <v>300</v>
      </c>
      <c r="D445" s="125" t="s">
        <v>299</v>
      </c>
      <c r="E445" s="100">
        <v>41219</v>
      </c>
      <c r="F445" s="101"/>
      <c r="G445" s="102"/>
      <c r="H445" s="359"/>
      <c r="I445" s="103" t="s">
        <v>352</v>
      </c>
      <c r="J445" s="97"/>
      <c r="K445" s="361">
        <v>363815</v>
      </c>
      <c r="L445" s="362">
        <v>363815</v>
      </c>
      <c r="M445" s="104"/>
      <c r="N445" s="353"/>
      <c r="O445" s="105"/>
    </row>
    <row r="446" spans="1:15" s="53" customFormat="1" ht="13" customHeight="1">
      <c r="A446" s="97">
        <v>446</v>
      </c>
      <c r="B446" s="98" t="s">
        <v>579</v>
      </c>
      <c r="C446" s="99" t="s">
        <v>309</v>
      </c>
      <c r="D446" s="125" t="s">
        <v>308</v>
      </c>
      <c r="E446" s="100">
        <v>41219</v>
      </c>
      <c r="F446" s="101" t="s">
        <v>580</v>
      </c>
      <c r="G446" s="102" t="s">
        <v>581</v>
      </c>
      <c r="H446" s="359" t="s">
        <v>582</v>
      </c>
      <c r="I446" s="103"/>
      <c r="J446" s="360" t="s">
        <v>365</v>
      </c>
      <c r="K446" s="361">
        <v>1462330</v>
      </c>
      <c r="L446" s="362"/>
      <c r="M446" s="104">
        <v>0.59478714719937587</v>
      </c>
      <c r="N446" s="354" t="s">
        <v>50</v>
      </c>
      <c r="O446" s="109"/>
    </row>
    <row r="447" spans="1:15" s="53" customFormat="1" ht="13" customHeight="1">
      <c r="A447" s="97">
        <v>447</v>
      </c>
      <c r="B447" s="98" t="s">
        <v>583</v>
      </c>
      <c r="C447" s="99" t="s">
        <v>309</v>
      </c>
      <c r="D447" s="125" t="s">
        <v>308</v>
      </c>
      <c r="E447" s="100">
        <v>41219</v>
      </c>
      <c r="F447" s="101" t="s">
        <v>584</v>
      </c>
      <c r="G447" s="102" t="s">
        <v>585</v>
      </c>
      <c r="H447" s="359" t="s">
        <v>586</v>
      </c>
      <c r="I447" s="103"/>
      <c r="J447" s="360" t="s">
        <v>5</v>
      </c>
      <c r="K447" s="361">
        <v>960709</v>
      </c>
      <c r="L447" s="362"/>
      <c r="M447" s="104">
        <v>0.39075814993795194</v>
      </c>
      <c r="N447" s="353"/>
      <c r="O447" s="105"/>
    </row>
    <row r="448" spans="1:15" s="53" customFormat="1" ht="13" customHeight="1">
      <c r="A448" s="97">
        <v>448</v>
      </c>
      <c r="B448" s="98" t="s">
        <v>587</v>
      </c>
      <c r="C448" s="99" t="s">
        <v>309</v>
      </c>
      <c r="D448" s="125" t="s">
        <v>308</v>
      </c>
      <c r="E448" s="100">
        <v>41219</v>
      </c>
      <c r="F448" s="101" t="s">
        <v>88</v>
      </c>
      <c r="G448" s="102" t="s">
        <v>112</v>
      </c>
      <c r="H448" s="359" t="s">
        <v>588</v>
      </c>
      <c r="I448" s="103"/>
      <c r="J448" s="360" t="s">
        <v>23</v>
      </c>
      <c r="K448" s="361">
        <v>18623</v>
      </c>
      <c r="L448" s="362"/>
      <c r="M448" s="104">
        <v>7.5747068324482011E-3</v>
      </c>
      <c r="N448" s="353"/>
      <c r="O448" s="107"/>
    </row>
    <row r="449" spans="1:15" s="106" customFormat="1" ht="13" customHeight="1">
      <c r="A449" s="97">
        <v>449</v>
      </c>
      <c r="B449" s="98" t="s">
        <v>589</v>
      </c>
      <c r="C449" s="99" t="s">
        <v>309</v>
      </c>
      <c r="D449" s="125" t="s">
        <v>308</v>
      </c>
      <c r="E449" s="100">
        <v>41219</v>
      </c>
      <c r="F449" s="101" t="s">
        <v>590</v>
      </c>
      <c r="G449" s="102" t="s">
        <v>254</v>
      </c>
      <c r="H449" s="359" t="s">
        <v>591</v>
      </c>
      <c r="I449" s="103"/>
      <c r="J449" s="121" t="s">
        <v>19</v>
      </c>
      <c r="K449" s="361">
        <v>6515</v>
      </c>
      <c r="L449" s="362"/>
      <c r="M449" s="104">
        <v>2.6499068363528984E-3</v>
      </c>
      <c r="N449" s="353"/>
      <c r="O449" s="105"/>
    </row>
    <row r="450" spans="1:15" s="106" customFormat="1" ht="13" customHeight="1">
      <c r="A450" s="97">
        <v>450</v>
      </c>
      <c r="B450" s="352" t="s">
        <v>592</v>
      </c>
      <c r="C450" s="99" t="s">
        <v>309</v>
      </c>
      <c r="D450" s="125" t="s">
        <v>308</v>
      </c>
      <c r="E450" s="100">
        <v>41219</v>
      </c>
      <c r="F450" s="108" t="s">
        <v>596</v>
      </c>
      <c r="G450" s="102" t="s">
        <v>594</v>
      </c>
      <c r="H450" s="359" t="s">
        <v>597</v>
      </c>
      <c r="I450" s="103"/>
      <c r="J450" s="121" t="s">
        <v>12</v>
      </c>
      <c r="K450" s="361">
        <v>6022</v>
      </c>
      <c r="L450" s="362"/>
      <c r="M450" s="104">
        <v>2.4493843389895862E-3</v>
      </c>
      <c r="N450" s="353"/>
      <c r="O450" s="105"/>
    </row>
    <row r="451" spans="1:15" s="53" customFormat="1" ht="13" customHeight="1">
      <c r="A451" s="97">
        <v>451</v>
      </c>
      <c r="B451" s="363" t="s">
        <v>598</v>
      </c>
      <c r="C451" s="99" t="s">
        <v>309</v>
      </c>
      <c r="D451" s="125" t="s">
        <v>308</v>
      </c>
      <c r="E451" s="100">
        <v>41219</v>
      </c>
      <c r="F451" s="101" t="s">
        <v>599</v>
      </c>
      <c r="G451" s="102" t="s">
        <v>83</v>
      </c>
      <c r="H451" s="359" t="s">
        <v>600</v>
      </c>
      <c r="I451" s="103"/>
      <c r="J451" s="360" t="s">
        <v>23</v>
      </c>
      <c r="K451" s="361">
        <v>2639</v>
      </c>
      <c r="L451" s="362"/>
      <c r="M451" s="104">
        <v>1.0733851329447887E-3</v>
      </c>
      <c r="N451" s="353"/>
      <c r="O451" s="105"/>
    </row>
    <row r="452" spans="1:15" s="53" customFormat="1" ht="13" customHeight="1">
      <c r="A452" s="97">
        <v>452</v>
      </c>
      <c r="B452" s="363" t="s">
        <v>634</v>
      </c>
      <c r="C452" s="99" t="s">
        <v>309</v>
      </c>
      <c r="D452" s="125" t="s">
        <v>308</v>
      </c>
      <c r="E452" s="100">
        <v>41219</v>
      </c>
      <c r="F452" s="108" t="s">
        <v>635</v>
      </c>
      <c r="G452" s="102" t="s">
        <v>104</v>
      </c>
      <c r="H452" s="359" t="s">
        <v>636</v>
      </c>
      <c r="I452" s="103"/>
      <c r="J452" s="121" t="s">
        <v>23</v>
      </c>
      <c r="K452" s="361">
        <v>1739</v>
      </c>
      <c r="L452" s="362"/>
      <c r="M452" s="104">
        <v>7.0731972193671384E-4</v>
      </c>
      <c r="N452" s="353"/>
      <c r="O452" s="105"/>
    </row>
    <row r="453" spans="1:15" s="58" customFormat="1" ht="13" customHeight="1">
      <c r="A453" s="97">
        <v>453</v>
      </c>
      <c r="B453" s="99" t="s">
        <v>346</v>
      </c>
      <c r="C453" s="99" t="s">
        <v>309</v>
      </c>
      <c r="D453" s="125" t="s">
        <v>308</v>
      </c>
      <c r="E453" s="100">
        <v>41219</v>
      </c>
      <c r="F453" s="101"/>
      <c r="G453" s="102"/>
      <c r="H453" s="359"/>
      <c r="I453" s="103" t="s">
        <v>352</v>
      </c>
      <c r="J453" s="97"/>
      <c r="K453" s="361">
        <v>2458577</v>
      </c>
      <c r="L453" s="362">
        <v>2458577</v>
      </c>
      <c r="M453" s="104"/>
      <c r="N453" s="353"/>
      <c r="O453" s="105"/>
    </row>
    <row r="454" spans="1:15" s="106" customFormat="1" ht="13" customHeight="1">
      <c r="A454" s="97">
        <v>454</v>
      </c>
      <c r="B454" s="98" t="s">
        <v>579</v>
      </c>
      <c r="C454" s="99" t="s">
        <v>301</v>
      </c>
      <c r="D454" s="125" t="s">
        <v>47</v>
      </c>
      <c r="E454" s="100">
        <v>41219</v>
      </c>
      <c r="F454" s="101" t="s">
        <v>580</v>
      </c>
      <c r="G454" s="102" t="s">
        <v>581</v>
      </c>
      <c r="H454" s="359" t="s">
        <v>582</v>
      </c>
      <c r="I454" s="103"/>
      <c r="J454" s="360" t="s">
        <v>365</v>
      </c>
      <c r="K454" s="361">
        <v>4569843</v>
      </c>
      <c r="L454" s="362"/>
      <c r="M454" s="104">
        <v>0.5716697746805639</v>
      </c>
      <c r="N454" s="353" t="s">
        <v>50</v>
      </c>
      <c r="O454" s="107"/>
    </row>
    <row r="455" spans="1:15" s="53" customFormat="1" ht="13" customHeight="1">
      <c r="A455" s="97">
        <v>455</v>
      </c>
      <c r="B455" s="98" t="s">
        <v>583</v>
      </c>
      <c r="C455" s="99" t="s">
        <v>301</v>
      </c>
      <c r="D455" s="125" t="s">
        <v>47</v>
      </c>
      <c r="E455" s="100">
        <v>41219</v>
      </c>
      <c r="F455" s="101" t="s">
        <v>584</v>
      </c>
      <c r="G455" s="102" t="s">
        <v>585</v>
      </c>
      <c r="H455" s="359" t="s">
        <v>586</v>
      </c>
      <c r="I455" s="103"/>
      <c r="J455" s="360" t="s">
        <v>5</v>
      </c>
      <c r="K455" s="361">
        <v>3308124</v>
      </c>
      <c r="L455" s="362"/>
      <c r="M455" s="104">
        <v>0.41383358283760857</v>
      </c>
      <c r="N455" s="353"/>
      <c r="O455" s="105"/>
    </row>
    <row r="456" spans="1:15" s="106" customFormat="1" ht="13" customHeight="1">
      <c r="A456" s="97">
        <v>456</v>
      </c>
      <c r="B456" s="98" t="s">
        <v>587</v>
      </c>
      <c r="C456" s="99" t="s">
        <v>301</v>
      </c>
      <c r="D456" s="125" t="s">
        <v>47</v>
      </c>
      <c r="E456" s="100">
        <v>41219</v>
      </c>
      <c r="F456" s="101" t="s">
        <v>88</v>
      </c>
      <c r="G456" s="102" t="s">
        <v>112</v>
      </c>
      <c r="H456" s="359" t="s">
        <v>588</v>
      </c>
      <c r="I456" s="103"/>
      <c r="J456" s="360" t="s">
        <v>26</v>
      </c>
      <c r="K456" s="361">
        <v>88580</v>
      </c>
      <c r="L456" s="362"/>
      <c r="M456" s="104">
        <v>1.1081017146804463E-2</v>
      </c>
      <c r="N456" s="353"/>
      <c r="O456" s="105"/>
    </row>
    <row r="457" spans="1:15" s="53" customFormat="1" ht="13" customHeight="1">
      <c r="A457" s="97">
        <v>457</v>
      </c>
      <c r="B457" s="98" t="s">
        <v>589</v>
      </c>
      <c r="C457" s="99" t="s">
        <v>301</v>
      </c>
      <c r="D457" s="125" t="s">
        <v>47</v>
      </c>
      <c r="E457" s="100">
        <v>41219</v>
      </c>
      <c r="F457" s="101" t="s">
        <v>590</v>
      </c>
      <c r="G457" s="102" t="s">
        <v>254</v>
      </c>
      <c r="H457" s="359" t="s">
        <v>591</v>
      </c>
      <c r="I457" s="103"/>
      <c r="J457" s="360" t="s">
        <v>19</v>
      </c>
      <c r="K457" s="361">
        <v>24657</v>
      </c>
      <c r="L457" s="362"/>
      <c r="M457" s="104">
        <v>3.0844958206001087E-3</v>
      </c>
      <c r="N457" s="353"/>
      <c r="O457" s="105"/>
    </row>
    <row r="458" spans="1:15" s="53" customFormat="1" ht="13" customHeight="1">
      <c r="A458" s="97">
        <v>458</v>
      </c>
      <c r="B458" s="352" t="s">
        <v>592</v>
      </c>
      <c r="C458" s="99" t="s">
        <v>301</v>
      </c>
      <c r="D458" s="125" t="s">
        <v>47</v>
      </c>
      <c r="E458" s="100">
        <v>41219</v>
      </c>
      <c r="F458" s="101" t="s">
        <v>596</v>
      </c>
      <c r="G458" s="102" t="s">
        <v>594</v>
      </c>
      <c r="H458" s="359" t="s">
        <v>597</v>
      </c>
      <c r="I458" s="103"/>
      <c r="J458" s="97" t="s">
        <v>50</v>
      </c>
      <c r="K458" s="361">
        <v>1287</v>
      </c>
      <c r="L458" s="362"/>
      <c r="M458" s="104">
        <v>1.6099874766242202E-4</v>
      </c>
      <c r="N458" s="353"/>
      <c r="O458" s="105"/>
    </row>
    <row r="459" spans="1:15" s="53" customFormat="1" ht="13" customHeight="1">
      <c r="A459" s="97">
        <v>459</v>
      </c>
      <c r="B459" s="363" t="s">
        <v>598</v>
      </c>
      <c r="C459" s="99" t="s">
        <v>301</v>
      </c>
      <c r="D459" s="125" t="s">
        <v>47</v>
      </c>
      <c r="E459" s="100">
        <v>41219</v>
      </c>
      <c r="F459" s="101" t="s">
        <v>814</v>
      </c>
      <c r="G459" s="102" t="s">
        <v>83</v>
      </c>
      <c r="H459" s="359" t="s">
        <v>815</v>
      </c>
      <c r="I459" s="103"/>
      <c r="J459" s="360" t="s">
        <v>50</v>
      </c>
      <c r="K459" s="361">
        <v>426</v>
      </c>
      <c r="L459" s="362"/>
      <c r="M459" s="104">
        <v>5.3290960764717783E-5</v>
      </c>
      <c r="N459" s="353"/>
      <c r="O459" s="105"/>
    </row>
    <row r="460" spans="1:15" s="53" customFormat="1" ht="13" customHeight="1">
      <c r="A460" s="97">
        <v>460</v>
      </c>
      <c r="B460" s="98" t="s">
        <v>1183</v>
      </c>
      <c r="C460" s="99" t="s">
        <v>301</v>
      </c>
      <c r="D460" s="125" t="s">
        <v>47</v>
      </c>
      <c r="E460" s="100">
        <v>41219</v>
      </c>
      <c r="F460" s="108" t="s">
        <v>90</v>
      </c>
      <c r="G460" s="102" t="s">
        <v>617</v>
      </c>
      <c r="H460" s="359" t="s">
        <v>630</v>
      </c>
      <c r="I460" s="103"/>
      <c r="J460" s="121" t="s">
        <v>50</v>
      </c>
      <c r="K460" s="361">
        <v>374</v>
      </c>
      <c r="L460" s="362"/>
      <c r="M460" s="104">
        <v>4.6785960859165379E-5</v>
      </c>
      <c r="N460" s="353"/>
      <c r="O460" s="105"/>
    </row>
    <row r="461" spans="1:15" s="53" customFormat="1" ht="13" customHeight="1">
      <c r="A461" s="97">
        <v>461</v>
      </c>
      <c r="B461" s="363" t="s">
        <v>816</v>
      </c>
      <c r="C461" s="99" t="s">
        <v>301</v>
      </c>
      <c r="D461" s="125" t="s">
        <v>47</v>
      </c>
      <c r="E461" s="100">
        <v>41219</v>
      </c>
      <c r="F461" s="108" t="s">
        <v>817</v>
      </c>
      <c r="G461" s="102" t="s">
        <v>818</v>
      </c>
      <c r="H461" s="359" t="s">
        <v>819</v>
      </c>
      <c r="I461" s="103"/>
      <c r="J461" s="121" t="s">
        <v>50</v>
      </c>
      <c r="K461" s="361">
        <v>209</v>
      </c>
      <c r="L461" s="362"/>
      <c r="M461" s="104">
        <v>2.6145095774239476E-5</v>
      </c>
      <c r="N461" s="353"/>
      <c r="O461" s="105"/>
    </row>
    <row r="462" spans="1:15" s="53" customFormat="1" ht="13" customHeight="1">
      <c r="A462" s="97">
        <v>462</v>
      </c>
      <c r="B462" s="352" t="s">
        <v>620</v>
      </c>
      <c r="C462" s="99" t="s">
        <v>301</v>
      </c>
      <c r="D462" s="125" t="s">
        <v>47</v>
      </c>
      <c r="E462" s="100">
        <v>41219</v>
      </c>
      <c r="F462" s="101" t="s">
        <v>94</v>
      </c>
      <c r="G462" s="102" t="s">
        <v>131</v>
      </c>
      <c r="H462" s="359" t="s">
        <v>621</v>
      </c>
      <c r="I462" s="103"/>
      <c r="J462" s="360" t="s">
        <v>50</v>
      </c>
      <c r="K462" s="361">
        <v>162</v>
      </c>
      <c r="L462" s="362"/>
      <c r="M462" s="104">
        <v>2.0265576628836341E-5</v>
      </c>
      <c r="N462" s="353"/>
      <c r="O462" s="105"/>
    </row>
    <row r="463" spans="1:15" s="53" customFormat="1" ht="13" customHeight="1">
      <c r="A463" s="97">
        <v>463</v>
      </c>
      <c r="B463" s="98" t="s">
        <v>346</v>
      </c>
      <c r="C463" s="99" t="s">
        <v>301</v>
      </c>
      <c r="D463" s="125" t="s">
        <v>47</v>
      </c>
      <c r="E463" s="100">
        <v>41219</v>
      </c>
      <c r="F463" s="101" t="s">
        <v>820</v>
      </c>
      <c r="G463" s="102" t="s">
        <v>67</v>
      </c>
      <c r="H463" s="359" t="s">
        <v>821</v>
      </c>
      <c r="I463" s="103"/>
      <c r="J463" s="360" t="s">
        <v>50</v>
      </c>
      <c r="K463" s="361">
        <v>102</v>
      </c>
      <c r="L463" s="362"/>
      <c r="M463" s="104">
        <v>1.2759807507045103E-5</v>
      </c>
      <c r="N463" s="353"/>
      <c r="O463" s="105"/>
    </row>
    <row r="464" spans="1:15" s="53" customFormat="1" ht="13" customHeight="1">
      <c r="A464" s="97">
        <v>464</v>
      </c>
      <c r="B464" s="363" t="s">
        <v>648</v>
      </c>
      <c r="C464" s="99" t="s">
        <v>301</v>
      </c>
      <c r="D464" s="125" t="s">
        <v>47</v>
      </c>
      <c r="E464" s="100">
        <v>41219</v>
      </c>
      <c r="F464" s="108" t="s">
        <v>822</v>
      </c>
      <c r="G464" s="102" t="s">
        <v>172</v>
      </c>
      <c r="H464" s="359" t="s">
        <v>823</v>
      </c>
      <c r="I464" s="103"/>
      <c r="J464" s="121" t="s">
        <v>50</v>
      </c>
      <c r="K464" s="361">
        <v>87</v>
      </c>
      <c r="L464" s="362"/>
      <c r="M464" s="104">
        <v>1.0883365226597293E-5</v>
      </c>
      <c r="N464" s="353"/>
      <c r="O464" s="105"/>
    </row>
    <row r="465" spans="1:15" s="58" customFormat="1" ht="13" customHeight="1">
      <c r="A465" s="97">
        <v>465</v>
      </c>
      <c r="B465" s="99" t="s">
        <v>346</v>
      </c>
      <c r="C465" s="99" t="s">
        <v>301</v>
      </c>
      <c r="D465" s="125" t="s">
        <v>47</v>
      </c>
      <c r="E465" s="100">
        <v>41219</v>
      </c>
      <c r="F465" s="101"/>
      <c r="G465" s="102"/>
      <c r="H465" s="359"/>
      <c r="I465" s="103" t="s">
        <v>352</v>
      </c>
      <c r="J465" s="97"/>
      <c r="K465" s="361">
        <v>7993851</v>
      </c>
      <c r="L465" s="362">
        <v>7993851</v>
      </c>
      <c r="M465" s="104"/>
      <c r="N465" s="353"/>
      <c r="O465" s="105"/>
    </row>
    <row r="466" spans="1:15" s="106" customFormat="1" ht="13" customHeight="1">
      <c r="A466" s="97">
        <v>466</v>
      </c>
      <c r="B466" s="98" t="s">
        <v>579</v>
      </c>
      <c r="C466" s="99" t="s">
        <v>312</v>
      </c>
      <c r="D466" s="125" t="s">
        <v>311</v>
      </c>
      <c r="E466" s="100">
        <v>41219</v>
      </c>
      <c r="F466" s="101" t="s">
        <v>580</v>
      </c>
      <c r="G466" s="102" t="s">
        <v>581</v>
      </c>
      <c r="H466" s="359" t="s">
        <v>582</v>
      </c>
      <c r="I466" s="103"/>
      <c r="J466" s="360" t="s">
        <v>365</v>
      </c>
      <c r="K466" s="361">
        <v>740600</v>
      </c>
      <c r="L466" s="362"/>
      <c r="M466" s="104">
        <v>0.72790533102689103</v>
      </c>
      <c r="N466" s="353" t="s">
        <v>50</v>
      </c>
      <c r="O466" s="107"/>
    </row>
    <row r="467" spans="1:15" s="106" customFormat="1" ht="13" customHeight="1">
      <c r="A467" s="97">
        <v>467</v>
      </c>
      <c r="B467" s="98" t="s">
        <v>583</v>
      </c>
      <c r="C467" s="99" t="s">
        <v>312</v>
      </c>
      <c r="D467" s="125" t="s">
        <v>311</v>
      </c>
      <c r="E467" s="100">
        <v>41219</v>
      </c>
      <c r="F467" s="101" t="s">
        <v>584</v>
      </c>
      <c r="G467" s="102" t="s">
        <v>585</v>
      </c>
      <c r="H467" s="359" t="s">
        <v>586</v>
      </c>
      <c r="I467" s="103"/>
      <c r="J467" s="360" t="s">
        <v>5</v>
      </c>
      <c r="K467" s="361">
        <v>251813</v>
      </c>
      <c r="L467" s="362"/>
      <c r="M467" s="104">
        <v>0.24749665827960371</v>
      </c>
      <c r="N467" s="353"/>
      <c r="O467" s="107"/>
    </row>
    <row r="468" spans="1:15" s="106" customFormat="1" ht="13" customHeight="1">
      <c r="A468" s="97">
        <v>468</v>
      </c>
      <c r="B468" s="98" t="s">
        <v>587</v>
      </c>
      <c r="C468" s="99" t="s">
        <v>312</v>
      </c>
      <c r="D468" s="125" t="s">
        <v>311</v>
      </c>
      <c r="E468" s="100">
        <v>41219</v>
      </c>
      <c r="F468" s="101" t="s">
        <v>88</v>
      </c>
      <c r="G468" s="102" t="s">
        <v>112</v>
      </c>
      <c r="H468" s="359" t="s">
        <v>588</v>
      </c>
      <c r="I468" s="103"/>
      <c r="J468" s="360" t="s">
        <v>26</v>
      </c>
      <c r="K468" s="361">
        <v>12572</v>
      </c>
      <c r="L468" s="362"/>
      <c r="M468" s="104">
        <v>1.2356502594747602E-2</v>
      </c>
      <c r="N468" s="353"/>
      <c r="O468" s="105"/>
    </row>
    <row r="469" spans="1:15" s="106" customFormat="1" ht="13" customHeight="1">
      <c r="A469" s="97">
        <v>469</v>
      </c>
      <c r="B469" s="363" t="s">
        <v>598</v>
      </c>
      <c r="C469" s="99" t="s">
        <v>312</v>
      </c>
      <c r="D469" s="125" t="s">
        <v>311</v>
      </c>
      <c r="E469" s="100">
        <v>41219</v>
      </c>
      <c r="F469" s="101" t="s">
        <v>599</v>
      </c>
      <c r="G469" s="102" t="s">
        <v>83</v>
      </c>
      <c r="H469" s="359" t="s">
        <v>600</v>
      </c>
      <c r="I469" s="103"/>
      <c r="J469" s="121" t="s">
        <v>380</v>
      </c>
      <c r="K469" s="361">
        <v>5335</v>
      </c>
      <c r="L469" s="362"/>
      <c r="M469" s="104">
        <v>5.2435524453530429E-3</v>
      </c>
      <c r="N469" s="353"/>
      <c r="O469" s="107"/>
    </row>
    <row r="470" spans="1:15" s="53" customFormat="1" ht="13" customHeight="1">
      <c r="A470" s="97">
        <v>470</v>
      </c>
      <c r="B470" s="98" t="s">
        <v>589</v>
      </c>
      <c r="C470" s="99" t="s">
        <v>312</v>
      </c>
      <c r="D470" s="125" t="s">
        <v>311</v>
      </c>
      <c r="E470" s="100">
        <v>41219</v>
      </c>
      <c r="F470" s="101" t="s">
        <v>590</v>
      </c>
      <c r="G470" s="102" t="s">
        <v>254</v>
      </c>
      <c r="H470" s="359" t="s">
        <v>591</v>
      </c>
      <c r="I470" s="103"/>
      <c r="J470" s="360" t="s">
        <v>19</v>
      </c>
      <c r="K470" s="361">
        <v>3817</v>
      </c>
      <c r="L470" s="362"/>
      <c r="M470" s="104">
        <v>3.7515725743041358E-3</v>
      </c>
      <c r="N470" s="353"/>
      <c r="O470" s="107"/>
    </row>
    <row r="471" spans="1:15" s="106" customFormat="1" ht="13" customHeight="1">
      <c r="A471" s="97">
        <v>471</v>
      </c>
      <c r="B471" s="352" t="s">
        <v>592</v>
      </c>
      <c r="C471" s="99" t="s">
        <v>312</v>
      </c>
      <c r="D471" s="125" t="s">
        <v>311</v>
      </c>
      <c r="E471" s="100">
        <v>41219</v>
      </c>
      <c r="F471" s="101" t="s">
        <v>596</v>
      </c>
      <c r="G471" s="102" t="s">
        <v>594</v>
      </c>
      <c r="H471" s="359" t="s">
        <v>597</v>
      </c>
      <c r="I471" s="103"/>
      <c r="J471" s="360" t="s">
        <v>12</v>
      </c>
      <c r="K471" s="361">
        <v>2871</v>
      </c>
      <c r="L471" s="362"/>
      <c r="M471" s="104">
        <v>2.8217880169838024E-3</v>
      </c>
      <c r="N471" s="353"/>
      <c r="O471" s="105"/>
    </row>
    <row r="472" spans="1:15" s="53" customFormat="1" ht="13" customHeight="1">
      <c r="A472" s="97">
        <v>472</v>
      </c>
      <c r="B472" s="352" t="s">
        <v>631</v>
      </c>
      <c r="C472" s="99" t="s">
        <v>312</v>
      </c>
      <c r="D472" s="125" t="s">
        <v>311</v>
      </c>
      <c r="E472" s="100">
        <v>41219</v>
      </c>
      <c r="F472" s="108" t="s">
        <v>95</v>
      </c>
      <c r="G472" s="102" t="s">
        <v>632</v>
      </c>
      <c r="H472" s="359" t="s">
        <v>633</v>
      </c>
      <c r="I472" s="103"/>
      <c r="J472" s="360" t="s">
        <v>48</v>
      </c>
      <c r="K472" s="361">
        <v>393</v>
      </c>
      <c r="L472" s="362"/>
      <c r="M472" s="104">
        <v>3.8626356345337318E-4</v>
      </c>
      <c r="N472" s="353"/>
      <c r="O472" s="105"/>
    </row>
    <row r="473" spans="1:15" s="106" customFormat="1" ht="13" customHeight="1">
      <c r="A473" s="97">
        <v>473</v>
      </c>
      <c r="B473" s="363" t="s">
        <v>614</v>
      </c>
      <c r="C473" s="99" t="s">
        <v>312</v>
      </c>
      <c r="D473" s="125" t="s">
        <v>311</v>
      </c>
      <c r="E473" s="100">
        <v>41219</v>
      </c>
      <c r="F473" s="101" t="s">
        <v>615</v>
      </c>
      <c r="G473" s="102" t="s">
        <v>179</v>
      </c>
      <c r="H473" s="359" t="s">
        <v>616</v>
      </c>
      <c r="I473" s="103"/>
      <c r="J473" s="121" t="s">
        <v>50</v>
      </c>
      <c r="K473" s="361">
        <v>18</v>
      </c>
      <c r="L473" s="362"/>
      <c r="M473" s="104">
        <v>1.7691460921528542E-5</v>
      </c>
      <c r="N473" s="353"/>
      <c r="O473" s="107"/>
    </row>
    <row r="474" spans="1:15" s="106" customFormat="1" ht="13" customHeight="1">
      <c r="A474" s="97">
        <v>474</v>
      </c>
      <c r="B474" s="363" t="s">
        <v>601</v>
      </c>
      <c r="C474" s="99" t="s">
        <v>312</v>
      </c>
      <c r="D474" s="125" t="s">
        <v>311</v>
      </c>
      <c r="E474" s="100">
        <v>41219</v>
      </c>
      <c r="F474" s="101" t="s">
        <v>590</v>
      </c>
      <c r="G474" s="102" t="s">
        <v>99</v>
      </c>
      <c r="H474" s="359" t="s">
        <v>602</v>
      </c>
      <c r="I474" s="103"/>
      <c r="J474" s="121" t="s">
        <v>50</v>
      </c>
      <c r="K474" s="361">
        <v>6</v>
      </c>
      <c r="L474" s="362"/>
      <c r="M474" s="104">
        <v>5.8971536405095145E-6</v>
      </c>
      <c r="N474" s="353"/>
      <c r="O474" s="107"/>
    </row>
    <row r="475" spans="1:15" s="106" customFormat="1" ht="13" customHeight="1">
      <c r="A475" s="97">
        <v>475</v>
      </c>
      <c r="B475" s="363" t="s">
        <v>648</v>
      </c>
      <c r="C475" s="99" t="s">
        <v>312</v>
      </c>
      <c r="D475" s="125" t="s">
        <v>311</v>
      </c>
      <c r="E475" s="100">
        <v>41219</v>
      </c>
      <c r="F475" s="108" t="s">
        <v>298</v>
      </c>
      <c r="G475" s="102" t="s">
        <v>172</v>
      </c>
      <c r="H475" s="359" t="s">
        <v>649</v>
      </c>
      <c r="I475" s="103"/>
      <c r="J475" s="121" t="s">
        <v>50</v>
      </c>
      <c r="K475" s="361">
        <v>5</v>
      </c>
      <c r="L475" s="362"/>
      <c r="M475" s="104">
        <v>4.9142947004245951E-6</v>
      </c>
      <c r="N475" s="353"/>
      <c r="O475" s="107"/>
    </row>
    <row r="476" spans="1:15" s="106" customFormat="1" ht="13" customHeight="1">
      <c r="A476" s="97">
        <v>476</v>
      </c>
      <c r="B476" s="99" t="s">
        <v>1185</v>
      </c>
      <c r="C476" s="99" t="s">
        <v>312</v>
      </c>
      <c r="D476" s="125" t="s">
        <v>311</v>
      </c>
      <c r="E476" s="100">
        <v>41219</v>
      </c>
      <c r="F476" s="101" t="s">
        <v>213</v>
      </c>
      <c r="G476" s="102" t="s">
        <v>321</v>
      </c>
      <c r="H476" s="359" t="s">
        <v>603</v>
      </c>
      <c r="I476" s="103"/>
      <c r="J476" s="121" t="s">
        <v>50</v>
      </c>
      <c r="K476" s="361">
        <v>5</v>
      </c>
      <c r="L476" s="362"/>
      <c r="M476" s="104">
        <v>4.9142947004245951E-6</v>
      </c>
      <c r="N476" s="353"/>
      <c r="O476" s="107"/>
    </row>
    <row r="477" spans="1:15" s="106" customFormat="1" ht="12.75" customHeight="1">
      <c r="A477" s="97">
        <v>477</v>
      </c>
      <c r="B477" s="99" t="s">
        <v>346</v>
      </c>
      <c r="C477" s="99" t="s">
        <v>312</v>
      </c>
      <c r="D477" s="125" t="s">
        <v>311</v>
      </c>
      <c r="E477" s="100">
        <v>41219</v>
      </c>
      <c r="F477" s="101" t="s">
        <v>62</v>
      </c>
      <c r="G477" s="102" t="s">
        <v>302</v>
      </c>
      <c r="H477" s="359" t="s">
        <v>824</v>
      </c>
      <c r="I477" s="103"/>
      <c r="J477" s="121" t="s">
        <v>50</v>
      </c>
      <c r="K477" s="361">
        <v>2</v>
      </c>
      <c r="L477" s="362"/>
      <c r="M477" s="104">
        <v>1.9657178801698379E-6</v>
      </c>
      <c r="N477" s="353"/>
      <c r="O477" s="107"/>
    </row>
    <row r="478" spans="1:15" s="106" customFormat="1" ht="12.75" customHeight="1">
      <c r="A478" s="97">
        <v>478</v>
      </c>
      <c r="B478" s="352" t="s">
        <v>625</v>
      </c>
      <c r="C478" s="99" t="s">
        <v>312</v>
      </c>
      <c r="D478" s="125" t="s">
        <v>311</v>
      </c>
      <c r="E478" s="100">
        <v>41219</v>
      </c>
      <c r="F478" s="101" t="s">
        <v>85</v>
      </c>
      <c r="G478" s="102" t="s">
        <v>626</v>
      </c>
      <c r="H478" s="359" t="s">
        <v>627</v>
      </c>
      <c r="I478" s="103"/>
      <c r="J478" s="121" t="s">
        <v>50</v>
      </c>
      <c r="K478" s="361">
        <v>1</v>
      </c>
      <c r="L478" s="362"/>
      <c r="M478" s="104">
        <v>9.8285894008491894E-7</v>
      </c>
      <c r="N478" s="353"/>
      <c r="O478" s="107"/>
    </row>
    <row r="479" spans="1:15" s="106" customFormat="1" ht="12.75" customHeight="1">
      <c r="A479" s="97">
        <v>479</v>
      </c>
      <c r="B479" s="352" t="s">
        <v>659</v>
      </c>
      <c r="C479" s="99" t="s">
        <v>312</v>
      </c>
      <c r="D479" s="125" t="s">
        <v>311</v>
      </c>
      <c r="E479" s="100">
        <v>41219</v>
      </c>
      <c r="F479" s="101" t="s">
        <v>113</v>
      </c>
      <c r="G479" s="102" t="s">
        <v>660</v>
      </c>
      <c r="H479" s="359" t="s">
        <v>661</v>
      </c>
      <c r="I479" s="103"/>
      <c r="J479" s="121" t="s">
        <v>50</v>
      </c>
      <c r="K479" s="361">
        <v>1</v>
      </c>
      <c r="L479" s="362"/>
      <c r="M479" s="104">
        <v>9.8285894008491894E-7</v>
      </c>
      <c r="N479" s="353"/>
      <c r="O479" s="107"/>
    </row>
    <row r="480" spans="1:15" s="106" customFormat="1" ht="12.75" customHeight="1">
      <c r="A480" s="97">
        <v>480</v>
      </c>
      <c r="B480" s="352" t="s">
        <v>777</v>
      </c>
      <c r="C480" s="99" t="s">
        <v>312</v>
      </c>
      <c r="D480" s="125" t="s">
        <v>311</v>
      </c>
      <c r="E480" s="100">
        <v>41219</v>
      </c>
      <c r="F480" s="101" t="s">
        <v>59</v>
      </c>
      <c r="G480" s="102" t="s">
        <v>778</v>
      </c>
      <c r="H480" s="359" t="s">
        <v>779</v>
      </c>
      <c r="I480" s="103"/>
      <c r="J480" s="121" t="s">
        <v>50</v>
      </c>
      <c r="K480" s="361">
        <v>1</v>
      </c>
      <c r="L480" s="362"/>
      <c r="M480" s="104">
        <v>9.8285894008491894E-7</v>
      </c>
      <c r="N480" s="353"/>
      <c r="O480" s="107"/>
    </row>
    <row r="481" spans="1:15" s="53" customFormat="1" ht="13" customHeight="1">
      <c r="A481" s="97">
        <v>481</v>
      </c>
      <c r="B481" s="99" t="s">
        <v>346</v>
      </c>
      <c r="C481" s="99" t="s">
        <v>312</v>
      </c>
      <c r="D481" s="125" t="s">
        <v>311</v>
      </c>
      <c r="E481" s="100">
        <v>41219</v>
      </c>
      <c r="F481" s="101"/>
      <c r="G481" s="102"/>
      <c r="H481" s="359"/>
      <c r="I481" s="103" t="s">
        <v>352</v>
      </c>
      <c r="J481" s="97"/>
      <c r="K481" s="361">
        <v>1017440</v>
      </c>
      <c r="L481" s="362">
        <v>1017440</v>
      </c>
      <c r="M481" s="104"/>
      <c r="N481" s="353"/>
      <c r="O481" s="105"/>
    </row>
    <row r="482" spans="1:15" s="106" customFormat="1" ht="13" customHeight="1">
      <c r="A482" s="97">
        <v>482</v>
      </c>
      <c r="B482" s="98" t="s">
        <v>583</v>
      </c>
      <c r="C482" s="99" t="s">
        <v>316</v>
      </c>
      <c r="D482" s="125" t="s">
        <v>315</v>
      </c>
      <c r="E482" s="100">
        <v>41219</v>
      </c>
      <c r="F482" s="101" t="s">
        <v>584</v>
      </c>
      <c r="G482" s="102" t="s">
        <v>585</v>
      </c>
      <c r="H482" s="359" t="s">
        <v>586</v>
      </c>
      <c r="I482" s="103"/>
      <c r="J482" s="360" t="s">
        <v>5</v>
      </c>
      <c r="K482" s="361">
        <v>199239</v>
      </c>
      <c r="L482" s="362"/>
      <c r="M482" s="104">
        <v>0.66570550302382303</v>
      </c>
      <c r="N482" s="353" t="s">
        <v>50</v>
      </c>
      <c r="O482" s="107"/>
    </row>
    <row r="483" spans="1:15" s="53" customFormat="1" ht="13" customHeight="1">
      <c r="A483" s="97">
        <v>483</v>
      </c>
      <c r="B483" s="98" t="s">
        <v>579</v>
      </c>
      <c r="C483" s="99" t="s">
        <v>316</v>
      </c>
      <c r="D483" s="125" t="s">
        <v>315</v>
      </c>
      <c r="E483" s="100">
        <v>41219</v>
      </c>
      <c r="F483" s="101" t="s">
        <v>580</v>
      </c>
      <c r="G483" s="102" t="s">
        <v>581</v>
      </c>
      <c r="H483" s="359" t="s">
        <v>582</v>
      </c>
      <c r="I483" s="103"/>
      <c r="J483" s="360" t="s">
        <v>365</v>
      </c>
      <c r="K483" s="361">
        <v>92698</v>
      </c>
      <c r="L483" s="362"/>
      <c r="M483" s="104">
        <v>0.3097263523672692</v>
      </c>
      <c r="N483" s="353"/>
      <c r="O483" s="105"/>
    </row>
    <row r="484" spans="1:15" s="53" customFormat="1" ht="13" customHeight="1">
      <c r="A484" s="97">
        <v>484</v>
      </c>
      <c r="B484" s="98" t="s">
        <v>587</v>
      </c>
      <c r="C484" s="99" t="s">
        <v>316</v>
      </c>
      <c r="D484" s="125" t="s">
        <v>315</v>
      </c>
      <c r="E484" s="100">
        <v>41219</v>
      </c>
      <c r="F484" s="101" t="s">
        <v>88</v>
      </c>
      <c r="G484" s="102" t="s">
        <v>112</v>
      </c>
      <c r="H484" s="359" t="s">
        <v>588</v>
      </c>
      <c r="I484" s="103"/>
      <c r="J484" s="360" t="s">
        <v>26</v>
      </c>
      <c r="K484" s="361">
        <v>3487</v>
      </c>
      <c r="L484" s="362"/>
      <c r="M484" s="104">
        <v>1.1650907146914365E-2</v>
      </c>
      <c r="N484" s="353"/>
      <c r="O484" s="105"/>
    </row>
    <row r="485" spans="1:15" s="53" customFormat="1" ht="13" customHeight="1">
      <c r="A485" s="97">
        <v>485</v>
      </c>
      <c r="B485" s="363" t="s">
        <v>598</v>
      </c>
      <c r="C485" s="99" t="s">
        <v>316</v>
      </c>
      <c r="D485" s="125" t="s">
        <v>315</v>
      </c>
      <c r="E485" s="100">
        <v>41219</v>
      </c>
      <c r="F485" s="364" t="s">
        <v>599</v>
      </c>
      <c r="G485" s="102" t="s">
        <v>83</v>
      </c>
      <c r="H485" s="359" t="s">
        <v>600</v>
      </c>
      <c r="I485" s="103"/>
      <c r="J485" s="97" t="s">
        <v>380</v>
      </c>
      <c r="K485" s="361">
        <v>1128</v>
      </c>
      <c r="L485" s="362"/>
      <c r="M485" s="104">
        <v>3.7689197768051054E-3</v>
      </c>
      <c r="N485" s="353"/>
      <c r="O485" s="105"/>
    </row>
    <row r="486" spans="1:15" s="53" customFormat="1" ht="13" customHeight="1">
      <c r="A486" s="97">
        <v>486</v>
      </c>
      <c r="B486" s="98" t="s">
        <v>619</v>
      </c>
      <c r="C486" s="99" t="s">
        <v>316</v>
      </c>
      <c r="D486" s="125" t="s">
        <v>315</v>
      </c>
      <c r="E486" s="100">
        <v>41219</v>
      </c>
      <c r="F486" s="101" t="s">
        <v>140</v>
      </c>
      <c r="G486" s="102" t="s">
        <v>126</v>
      </c>
      <c r="H486" s="359" t="s">
        <v>358</v>
      </c>
      <c r="I486" s="103"/>
      <c r="J486" s="360" t="s">
        <v>50</v>
      </c>
      <c r="K486" s="361">
        <v>717</v>
      </c>
      <c r="L486" s="362"/>
      <c r="M486" s="104">
        <v>2.3956697517457984E-3</v>
      </c>
      <c r="N486" s="353"/>
      <c r="O486" s="105"/>
    </row>
    <row r="487" spans="1:15" s="53" customFormat="1" ht="13" customHeight="1">
      <c r="A487" s="97">
        <v>487</v>
      </c>
      <c r="B487" s="99" t="s">
        <v>346</v>
      </c>
      <c r="C487" s="99" t="s">
        <v>316</v>
      </c>
      <c r="D487" s="125" t="s">
        <v>315</v>
      </c>
      <c r="E487" s="100">
        <v>41219</v>
      </c>
      <c r="F487" s="101"/>
      <c r="G487" s="102" t="s">
        <v>134</v>
      </c>
      <c r="H487" s="102" t="s">
        <v>134</v>
      </c>
      <c r="I487" s="103"/>
      <c r="J487" s="360" t="s">
        <v>50</v>
      </c>
      <c r="K487" s="361">
        <v>710</v>
      </c>
      <c r="L487" s="362"/>
      <c r="M487" s="104">
        <v>2.3722810651876105E-3</v>
      </c>
      <c r="N487" s="353"/>
      <c r="O487" s="105"/>
    </row>
    <row r="488" spans="1:15" s="106" customFormat="1" ht="13" customHeight="1">
      <c r="A488" s="97">
        <v>488</v>
      </c>
      <c r="B488" s="363" t="s">
        <v>611</v>
      </c>
      <c r="C488" s="99" t="s">
        <v>316</v>
      </c>
      <c r="D488" s="125" t="s">
        <v>315</v>
      </c>
      <c r="E488" s="100">
        <v>41219</v>
      </c>
      <c r="F488" s="108" t="s">
        <v>612</v>
      </c>
      <c r="G488" s="102" t="s">
        <v>306</v>
      </c>
      <c r="H488" s="359" t="s">
        <v>613</v>
      </c>
      <c r="I488" s="103"/>
      <c r="J488" s="121" t="s">
        <v>394</v>
      </c>
      <c r="K488" s="361">
        <v>695</v>
      </c>
      <c r="L488" s="362"/>
      <c r="M488" s="104">
        <v>2.3221624511343512E-3</v>
      </c>
      <c r="N488" s="353"/>
      <c r="O488" s="105"/>
    </row>
    <row r="489" spans="1:15" s="106" customFormat="1" ht="13" customHeight="1">
      <c r="A489" s="97">
        <v>489</v>
      </c>
      <c r="B489" s="98" t="s">
        <v>589</v>
      </c>
      <c r="C489" s="99" t="s">
        <v>316</v>
      </c>
      <c r="D489" s="125" t="s">
        <v>315</v>
      </c>
      <c r="E489" s="100">
        <v>41219</v>
      </c>
      <c r="F489" s="101" t="s">
        <v>590</v>
      </c>
      <c r="G489" s="102" t="s">
        <v>254</v>
      </c>
      <c r="H489" s="359" t="s">
        <v>591</v>
      </c>
      <c r="I489" s="103"/>
      <c r="J489" s="121" t="s">
        <v>50</v>
      </c>
      <c r="K489" s="361">
        <v>594</v>
      </c>
      <c r="L489" s="362"/>
      <c r="M489" s="104">
        <v>1.9846971165090716E-3</v>
      </c>
      <c r="N489" s="353"/>
      <c r="O489" s="105"/>
    </row>
    <row r="490" spans="1:15" s="53" customFormat="1" ht="13" customHeight="1">
      <c r="A490" s="97">
        <v>490</v>
      </c>
      <c r="B490" s="352" t="s">
        <v>592</v>
      </c>
      <c r="C490" s="99" t="s">
        <v>316</v>
      </c>
      <c r="D490" s="125" t="s">
        <v>315</v>
      </c>
      <c r="E490" s="100">
        <v>41219</v>
      </c>
      <c r="F490" s="101" t="s">
        <v>596</v>
      </c>
      <c r="G490" s="102" t="s">
        <v>594</v>
      </c>
      <c r="H490" s="359" t="s">
        <v>597</v>
      </c>
      <c r="I490" s="103"/>
      <c r="J490" s="360" t="s">
        <v>50</v>
      </c>
      <c r="K490" s="361">
        <v>13</v>
      </c>
      <c r="L490" s="362"/>
      <c r="M490" s="104">
        <v>4.3436132179491462E-5</v>
      </c>
      <c r="N490" s="353"/>
      <c r="O490" s="105"/>
    </row>
    <row r="491" spans="1:15" s="53" customFormat="1" ht="13" customHeight="1">
      <c r="A491" s="97">
        <v>491</v>
      </c>
      <c r="B491" s="363" t="s">
        <v>614</v>
      </c>
      <c r="C491" s="99" t="s">
        <v>316</v>
      </c>
      <c r="D491" s="125" t="s">
        <v>315</v>
      </c>
      <c r="E491" s="100">
        <v>41219</v>
      </c>
      <c r="F491" s="108" t="s">
        <v>615</v>
      </c>
      <c r="G491" s="102" t="s">
        <v>179</v>
      </c>
      <c r="H491" s="359" t="s">
        <v>616</v>
      </c>
      <c r="I491" s="103"/>
      <c r="J491" s="360" t="s">
        <v>50</v>
      </c>
      <c r="K491" s="361">
        <v>9</v>
      </c>
      <c r="L491" s="362"/>
      <c r="M491" s="104">
        <v>3.0071168431955629E-5</v>
      </c>
      <c r="N491" s="353"/>
      <c r="O491" s="107"/>
    </row>
    <row r="492" spans="1:15" s="53" customFormat="1" ht="13" customHeight="1">
      <c r="A492" s="97">
        <v>492</v>
      </c>
      <c r="B492" s="99" t="s">
        <v>346</v>
      </c>
      <c r="C492" s="99" t="s">
        <v>316</v>
      </c>
      <c r="D492" s="125" t="s">
        <v>315</v>
      </c>
      <c r="E492" s="100">
        <v>41219</v>
      </c>
      <c r="F492" s="101"/>
      <c r="G492" s="102"/>
      <c r="H492" s="359"/>
      <c r="I492" s="103" t="s">
        <v>352</v>
      </c>
      <c r="J492" s="97"/>
      <c r="K492" s="361">
        <v>299290</v>
      </c>
      <c r="L492" s="362">
        <v>299290</v>
      </c>
      <c r="M492" s="104"/>
      <c r="N492" s="353"/>
      <c r="O492" s="105"/>
    </row>
    <row r="493" spans="1:15" s="53" customFormat="1" ht="12.75" customHeight="1">
      <c r="A493" s="97">
        <v>493</v>
      </c>
      <c r="B493" s="98" t="s">
        <v>583</v>
      </c>
      <c r="C493" s="99" t="s">
        <v>105</v>
      </c>
      <c r="D493" s="125" t="s">
        <v>322</v>
      </c>
      <c r="E493" s="100">
        <v>41219</v>
      </c>
      <c r="F493" s="101" t="s">
        <v>584</v>
      </c>
      <c r="G493" s="102" t="s">
        <v>585</v>
      </c>
      <c r="H493" s="359" t="s">
        <v>586</v>
      </c>
      <c r="I493" s="103"/>
      <c r="J493" s="360" t="s">
        <v>5</v>
      </c>
      <c r="K493" s="361">
        <v>1971820</v>
      </c>
      <c r="L493" s="362"/>
      <c r="M493" s="104">
        <v>0.51156456796218641</v>
      </c>
      <c r="N493" s="353" t="s">
        <v>50</v>
      </c>
      <c r="O493" s="105"/>
    </row>
    <row r="494" spans="1:15" s="53" customFormat="1" ht="13" customHeight="1">
      <c r="A494" s="97">
        <v>494</v>
      </c>
      <c r="B494" s="98" t="s">
        <v>579</v>
      </c>
      <c r="C494" s="99" t="s">
        <v>105</v>
      </c>
      <c r="D494" s="125" t="s">
        <v>322</v>
      </c>
      <c r="E494" s="100">
        <v>41219</v>
      </c>
      <c r="F494" s="101" t="s">
        <v>580</v>
      </c>
      <c r="G494" s="102" t="s">
        <v>581</v>
      </c>
      <c r="H494" s="359" t="s">
        <v>582</v>
      </c>
      <c r="I494" s="103"/>
      <c r="J494" s="360" t="s">
        <v>365</v>
      </c>
      <c r="K494" s="361">
        <v>1822522</v>
      </c>
      <c r="L494" s="362"/>
      <c r="M494" s="104">
        <v>0.47283102896389118</v>
      </c>
      <c r="N494" s="354"/>
      <c r="O494" s="109"/>
    </row>
    <row r="495" spans="1:15" s="53" customFormat="1" ht="13" customHeight="1">
      <c r="A495" s="97">
        <v>495</v>
      </c>
      <c r="B495" s="98" t="s">
        <v>587</v>
      </c>
      <c r="C495" s="99" t="s">
        <v>105</v>
      </c>
      <c r="D495" s="125" t="s">
        <v>322</v>
      </c>
      <c r="E495" s="100">
        <v>41219</v>
      </c>
      <c r="F495" s="101" t="s">
        <v>88</v>
      </c>
      <c r="G495" s="102" t="s">
        <v>112</v>
      </c>
      <c r="H495" s="359" t="s">
        <v>588</v>
      </c>
      <c r="I495" s="103"/>
      <c r="J495" s="360" t="s">
        <v>26</v>
      </c>
      <c r="K495" s="361">
        <v>31216</v>
      </c>
      <c r="L495" s="362"/>
      <c r="M495" s="104">
        <v>8.0986091801014352E-3</v>
      </c>
      <c r="N495" s="353"/>
      <c r="O495" s="105"/>
    </row>
    <row r="496" spans="1:15" s="106" customFormat="1" ht="13" customHeight="1">
      <c r="A496" s="97">
        <v>496</v>
      </c>
      <c r="B496" s="352" t="s">
        <v>592</v>
      </c>
      <c r="C496" s="99" t="s">
        <v>105</v>
      </c>
      <c r="D496" s="125" t="s">
        <v>322</v>
      </c>
      <c r="E496" s="100">
        <v>41219</v>
      </c>
      <c r="F496" s="108" t="s">
        <v>596</v>
      </c>
      <c r="G496" s="102" t="s">
        <v>594</v>
      </c>
      <c r="H496" s="359" t="s">
        <v>597</v>
      </c>
      <c r="I496" s="103"/>
      <c r="J496" s="121" t="s">
        <v>12</v>
      </c>
      <c r="K496" s="365">
        <v>13058</v>
      </c>
      <c r="L496" s="362"/>
      <c r="M496" s="104">
        <v>3.3877382968274133E-3</v>
      </c>
      <c r="N496" s="353"/>
      <c r="O496" s="105"/>
    </row>
    <row r="497" spans="1:15" s="53" customFormat="1" ht="13" customHeight="1">
      <c r="A497" s="97">
        <v>497</v>
      </c>
      <c r="B497" s="98" t="s">
        <v>589</v>
      </c>
      <c r="C497" s="99" t="s">
        <v>105</v>
      </c>
      <c r="D497" s="125" t="s">
        <v>322</v>
      </c>
      <c r="E497" s="100">
        <v>41219</v>
      </c>
      <c r="F497" s="101" t="s">
        <v>590</v>
      </c>
      <c r="G497" s="102" t="s">
        <v>254</v>
      </c>
      <c r="H497" s="359" t="s">
        <v>591</v>
      </c>
      <c r="I497" s="103"/>
      <c r="J497" s="360" t="s">
        <v>19</v>
      </c>
      <c r="K497" s="361">
        <v>8627</v>
      </c>
      <c r="L497" s="362"/>
      <c r="M497" s="104">
        <v>2.2381695731911546E-3</v>
      </c>
      <c r="N497" s="353"/>
      <c r="O497" s="105"/>
    </row>
    <row r="498" spans="1:15" s="53" customFormat="1" ht="13" customHeight="1">
      <c r="A498" s="97">
        <v>498</v>
      </c>
      <c r="B498" s="99" t="s">
        <v>346</v>
      </c>
      <c r="C498" s="99" t="s">
        <v>105</v>
      </c>
      <c r="D498" s="125" t="s">
        <v>322</v>
      </c>
      <c r="E498" s="100">
        <v>41219</v>
      </c>
      <c r="F498" s="101"/>
      <c r="G498" s="102" t="s">
        <v>134</v>
      </c>
      <c r="H498" s="102" t="s">
        <v>134</v>
      </c>
      <c r="I498" s="103"/>
      <c r="J498" s="97" t="s">
        <v>50</v>
      </c>
      <c r="K498" s="361">
        <v>7151</v>
      </c>
      <c r="L498" s="362"/>
      <c r="M498" s="104">
        <v>1.8552394364077832E-3</v>
      </c>
      <c r="N498" s="353"/>
      <c r="O498" s="105"/>
    </row>
    <row r="499" spans="1:15" s="53" customFormat="1" ht="13" customHeight="1">
      <c r="A499" s="97">
        <v>499</v>
      </c>
      <c r="B499" s="363" t="s">
        <v>598</v>
      </c>
      <c r="C499" s="99" t="s">
        <v>105</v>
      </c>
      <c r="D499" s="125" t="s">
        <v>322</v>
      </c>
      <c r="E499" s="100">
        <v>41219</v>
      </c>
      <c r="F499" s="364" t="s">
        <v>599</v>
      </c>
      <c r="G499" s="102" t="s">
        <v>83</v>
      </c>
      <c r="H499" s="359" t="s">
        <v>600</v>
      </c>
      <c r="I499" s="103"/>
      <c r="J499" s="97" t="s">
        <v>50</v>
      </c>
      <c r="K499" s="361">
        <v>76</v>
      </c>
      <c r="L499" s="362"/>
      <c r="M499" s="104">
        <v>1.9717269915674946E-5</v>
      </c>
      <c r="N499" s="353"/>
      <c r="O499" s="105"/>
    </row>
    <row r="500" spans="1:15" s="53" customFormat="1" ht="13" customHeight="1">
      <c r="A500" s="97">
        <v>500</v>
      </c>
      <c r="B500" s="363" t="s">
        <v>601</v>
      </c>
      <c r="C500" s="99" t="s">
        <v>105</v>
      </c>
      <c r="D500" s="125" t="s">
        <v>322</v>
      </c>
      <c r="E500" s="100">
        <v>41219</v>
      </c>
      <c r="F500" s="101" t="s">
        <v>590</v>
      </c>
      <c r="G500" s="102" t="s">
        <v>99</v>
      </c>
      <c r="H500" s="359" t="s">
        <v>602</v>
      </c>
      <c r="I500" s="103"/>
      <c r="J500" s="360" t="s">
        <v>50</v>
      </c>
      <c r="K500" s="361">
        <v>14</v>
      </c>
      <c r="L500" s="362"/>
      <c r="M500" s="104">
        <v>3.6321286686769633E-6</v>
      </c>
      <c r="N500" s="353"/>
      <c r="O500" s="105"/>
    </row>
    <row r="501" spans="1:15" s="53" customFormat="1" ht="13" customHeight="1">
      <c r="A501" s="97">
        <v>501</v>
      </c>
      <c r="B501" s="99" t="s">
        <v>346</v>
      </c>
      <c r="C501" s="99" t="s">
        <v>105</v>
      </c>
      <c r="D501" s="125" t="s">
        <v>322</v>
      </c>
      <c r="E501" s="100">
        <v>41219</v>
      </c>
      <c r="F501" s="101" t="s">
        <v>825</v>
      </c>
      <c r="G501" s="102" t="s">
        <v>826</v>
      </c>
      <c r="H501" s="359" t="s">
        <v>827</v>
      </c>
      <c r="I501" s="103"/>
      <c r="J501" s="360" t="s">
        <v>50</v>
      </c>
      <c r="K501" s="361">
        <v>3</v>
      </c>
      <c r="L501" s="362"/>
      <c r="M501" s="104">
        <v>7.7831328614506355E-7</v>
      </c>
      <c r="N501" s="353"/>
      <c r="O501" s="105"/>
    </row>
    <row r="502" spans="1:15" s="53" customFormat="1" ht="13" customHeight="1">
      <c r="A502" s="97">
        <v>502</v>
      </c>
      <c r="B502" s="99" t="s">
        <v>346</v>
      </c>
      <c r="C502" s="99" t="s">
        <v>105</v>
      </c>
      <c r="D502" s="125" t="s">
        <v>322</v>
      </c>
      <c r="E502" s="100">
        <v>41219</v>
      </c>
      <c r="F502" s="101" t="s">
        <v>828</v>
      </c>
      <c r="G502" s="102" t="s">
        <v>826</v>
      </c>
      <c r="H502" s="359" t="s">
        <v>829</v>
      </c>
      <c r="I502" s="103"/>
      <c r="J502" s="97" t="s">
        <v>50</v>
      </c>
      <c r="K502" s="361">
        <v>1</v>
      </c>
      <c r="L502" s="362"/>
      <c r="M502" s="104">
        <v>2.5943776204835455E-7</v>
      </c>
      <c r="N502" s="353"/>
      <c r="O502" s="105"/>
    </row>
    <row r="503" spans="1:15" s="53" customFormat="1" ht="13" customHeight="1">
      <c r="A503" s="97">
        <v>503</v>
      </c>
      <c r="B503" s="352" t="s">
        <v>607</v>
      </c>
      <c r="C503" s="99" t="s">
        <v>105</v>
      </c>
      <c r="D503" s="125" t="s">
        <v>322</v>
      </c>
      <c r="E503" s="100">
        <v>41219</v>
      </c>
      <c r="F503" s="101" t="s">
        <v>608</v>
      </c>
      <c r="G503" s="102" t="s">
        <v>609</v>
      </c>
      <c r="H503" s="359" t="s">
        <v>610</v>
      </c>
      <c r="I503" s="103"/>
      <c r="J503" s="97" t="s">
        <v>50</v>
      </c>
      <c r="K503" s="361">
        <v>1</v>
      </c>
      <c r="L503" s="362"/>
      <c r="M503" s="104">
        <v>2.5943776204835455E-7</v>
      </c>
      <c r="N503" s="353"/>
      <c r="O503" s="105"/>
    </row>
    <row r="504" spans="1:15" s="53" customFormat="1" ht="13" customHeight="1">
      <c r="A504" s="97">
        <v>504</v>
      </c>
      <c r="B504" s="99" t="s">
        <v>346</v>
      </c>
      <c r="C504" s="99" t="s">
        <v>105</v>
      </c>
      <c r="D504" s="125" t="s">
        <v>322</v>
      </c>
      <c r="E504" s="100">
        <v>41219</v>
      </c>
      <c r="F504" s="101"/>
      <c r="G504" s="102"/>
      <c r="H504" s="359"/>
      <c r="I504" s="103" t="s">
        <v>352</v>
      </c>
      <c r="J504" s="97"/>
      <c r="K504" s="361">
        <v>3854489</v>
      </c>
      <c r="L504" s="362">
        <v>3854489</v>
      </c>
      <c r="M504" s="104"/>
      <c r="N504" s="353"/>
      <c r="O504" s="105"/>
    </row>
    <row r="505" spans="1:15" s="106" customFormat="1" ht="13" customHeight="1">
      <c r="A505" s="97">
        <v>505</v>
      </c>
      <c r="B505" s="98" t="s">
        <v>583</v>
      </c>
      <c r="C505" s="99" t="s">
        <v>305</v>
      </c>
      <c r="D505" s="125" t="s">
        <v>326</v>
      </c>
      <c r="E505" s="100">
        <v>41219</v>
      </c>
      <c r="F505" s="101" t="s">
        <v>584</v>
      </c>
      <c r="G505" s="102" t="s">
        <v>585</v>
      </c>
      <c r="H505" s="359" t="s">
        <v>586</v>
      </c>
      <c r="I505" s="103"/>
      <c r="J505" s="360" t="s">
        <v>5</v>
      </c>
      <c r="K505" s="361">
        <v>1755396</v>
      </c>
      <c r="L505" s="362"/>
      <c r="M505" s="104">
        <v>0.56163398299672762</v>
      </c>
      <c r="N505" s="353" t="s">
        <v>50</v>
      </c>
      <c r="O505" s="107"/>
    </row>
    <row r="506" spans="1:15" s="53" customFormat="1" ht="13" customHeight="1">
      <c r="A506" s="97">
        <v>506</v>
      </c>
      <c r="B506" s="98" t="s">
        <v>579</v>
      </c>
      <c r="C506" s="99" t="s">
        <v>305</v>
      </c>
      <c r="D506" s="125" t="s">
        <v>326</v>
      </c>
      <c r="E506" s="100">
        <v>41219</v>
      </c>
      <c r="F506" s="101" t="s">
        <v>580</v>
      </c>
      <c r="G506" s="102" t="s">
        <v>581</v>
      </c>
      <c r="H506" s="359" t="s">
        <v>582</v>
      </c>
      <c r="I506" s="103"/>
      <c r="J506" s="360" t="s">
        <v>365</v>
      </c>
      <c r="K506" s="361">
        <v>1290670</v>
      </c>
      <c r="L506" s="362"/>
      <c r="M506" s="104">
        <v>0.4129462143210913</v>
      </c>
      <c r="N506" s="353"/>
      <c r="O506" s="105"/>
    </row>
    <row r="507" spans="1:15" s="53" customFormat="1" ht="13" customHeight="1">
      <c r="A507" s="97">
        <v>507</v>
      </c>
      <c r="B507" s="98" t="s">
        <v>587</v>
      </c>
      <c r="C507" s="99" t="s">
        <v>305</v>
      </c>
      <c r="D507" s="125" t="s">
        <v>326</v>
      </c>
      <c r="E507" s="100">
        <v>41219</v>
      </c>
      <c r="F507" s="101" t="s">
        <v>88</v>
      </c>
      <c r="G507" s="102" t="s">
        <v>112</v>
      </c>
      <c r="H507" s="359" t="s">
        <v>588</v>
      </c>
      <c r="I507" s="103"/>
      <c r="J507" s="360" t="s">
        <v>26</v>
      </c>
      <c r="K507" s="361">
        <v>42202</v>
      </c>
      <c r="L507" s="362"/>
      <c r="M507" s="104">
        <v>1.3502410481981215E-2</v>
      </c>
      <c r="N507" s="353"/>
      <c r="O507" s="105"/>
    </row>
    <row r="508" spans="1:15" s="53" customFormat="1" ht="13" customHeight="1">
      <c r="A508" s="97">
        <v>508</v>
      </c>
      <c r="B508" s="98" t="s">
        <v>589</v>
      </c>
      <c r="C508" s="99" t="s">
        <v>305</v>
      </c>
      <c r="D508" s="125" t="s">
        <v>326</v>
      </c>
      <c r="E508" s="100">
        <v>41219</v>
      </c>
      <c r="F508" s="101" t="s">
        <v>590</v>
      </c>
      <c r="G508" s="102" t="s">
        <v>254</v>
      </c>
      <c r="H508" s="359" t="s">
        <v>591</v>
      </c>
      <c r="I508" s="103"/>
      <c r="J508" s="360" t="s">
        <v>19</v>
      </c>
      <c r="K508" s="361">
        <v>20928</v>
      </c>
      <c r="L508" s="362"/>
      <c r="M508" s="104">
        <v>6.6958543805246875E-3</v>
      </c>
      <c r="N508" s="353"/>
      <c r="O508" s="107"/>
    </row>
    <row r="509" spans="1:15" s="53" customFormat="1" ht="13" customHeight="1">
      <c r="A509" s="97">
        <v>509</v>
      </c>
      <c r="B509" s="352" t="s">
        <v>592</v>
      </c>
      <c r="C509" s="99" t="s">
        <v>305</v>
      </c>
      <c r="D509" s="125" t="s">
        <v>326</v>
      </c>
      <c r="E509" s="100">
        <v>41219</v>
      </c>
      <c r="F509" s="108" t="s">
        <v>596</v>
      </c>
      <c r="G509" s="102" t="s">
        <v>594</v>
      </c>
      <c r="H509" s="359" t="s">
        <v>597</v>
      </c>
      <c r="I509" s="103"/>
      <c r="J509" s="121" t="s">
        <v>12</v>
      </c>
      <c r="K509" s="361">
        <v>8851</v>
      </c>
      <c r="L509" s="362"/>
      <c r="M509" s="104">
        <v>2.831852404530964E-3</v>
      </c>
      <c r="N509" s="353"/>
      <c r="O509" s="105"/>
    </row>
    <row r="510" spans="1:15" s="106" customFormat="1" ht="13" customHeight="1">
      <c r="A510" s="97">
        <v>510</v>
      </c>
      <c r="B510" s="363" t="s">
        <v>598</v>
      </c>
      <c r="C510" s="99" t="s">
        <v>305</v>
      </c>
      <c r="D510" s="125" t="s">
        <v>326</v>
      </c>
      <c r="E510" s="100">
        <v>41219</v>
      </c>
      <c r="F510" s="364" t="s">
        <v>599</v>
      </c>
      <c r="G510" s="102" t="s">
        <v>83</v>
      </c>
      <c r="H510" s="359" t="s">
        <v>600</v>
      </c>
      <c r="I510" s="103"/>
      <c r="J510" s="360" t="s">
        <v>380</v>
      </c>
      <c r="K510" s="361">
        <v>4946</v>
      </c>
      <c r="L510" s="362"/>
      <c r="M510" s="104">
        <v>1.5824587044187264E-3</v>
      </c>
      <c r="N510" s="353"/>
      <c r="O510" s="105"/>
    </row>
    <row r="511" spans="1:15" s="53" customFormat="1" ht="13" customHeight="1">
      <c r="A511" s="97">
        <v>511</v>
      </c>
      <c r="B511" s="363" t="s">
        <v>611</v>
      </c>
      <c r="C511" s="99" t="s">
        <v>305</v>
      </c>
      <c r="D511" s="125" t="s">
        <v>326</v>
      </c>
      <c r="E511" s="100">
        <v>41219</v>
      </c>
      <c r="F511" s="108" t="s">
        <v>612</v>
      </c>
      <c r="G511" s="102" t="s">
        <v>306</v>
      </c>
      <c r="H511" s="359" t="s">
        <v>613</v>
      </c>
      <c r="I511" s="103"/>
      <c r="J511" s="360" t="s">
        <v>394</v>
      </c>
      <c r="K511" s="361">
        <v>1318</v>
      </c>
      <c r="L511" s="362"/>
      <c r="M511" s="104">
        <v>4.2169037048602533E-4</v>
      </c>
      <c r="N511" s="353"/>
      <c r="O511" s="105"/>
    </row>
    <row r="512" spans="1:15" s="106" customFormat="1" ht="13" customHeight="1">
      <c r="A512" s="97">
        <v>512</v>
      </c>
      <c r="B512" s="357" t="s">
        <v>1184</v>
      </c>
      <c r="C512" s="99" t="s">
        <v>305</v>
      </c>
      <c r="D512" s="125" t="s">
        <v>326</v>
      </c>
      <c r="E512" s="100">
        <v>41219</v>
      </c>
      <c r="F512" s="101" t="s">
        <v>144</v>
      </c>
      <c r="G512" s="102" t="s">
        <v>57</v>
      </c>
      <c r="H512" s="359" t="s">
        <v>624</v>
      </c>
      <c r="I512" s="103"/>
      <c r="J512" s="360" t="s">
        <v>46</v>
      </c>
      <c r="K512" s="361">
        <v>1205</v>
      </c>
      <c r="L512" s="362"/>
      <c r="M512" s="104">
        <v>3.8553634023949968E-4</v>
      </c>
      <c r="N512" s="353"/>
      <c r="O512" s="105"/>
    </row>
    <row r="513" spans="1:15" s="53" customFormat="1" ht="13" customHeight="1">
      <c r="A513" s="97">
        <v>513</v>
      </c>
      <c r="B513" s="99" t="s">
        <v>346</v>
      </c>
      <c r="C513" s="99" t="s">
        <v>305</v>
      </c>
      <c r="D513" s="125" t="s">
        <v>326</v>
      </c>
      <c r="E513" s="100">
        <v>41219</v>
      </c>
      <c r="F513" s="101"/>
      <c r="G513" s="102"/>
      <c r="H513" s="359"/>
      <c r="I513" s="103" t="s">
        <v>352</v>
      </c>
      <c r="J513" s="97"/>
      <c r="K513" s="361">
        <v>3125516</v>
      </c>
      <c r="L513" s="362">
        <v>3125516</v>
      </c>
      <c r="M513" s="104"/>
      <c r="N513" s="353"/>
      <c r="O513" s="105"/>
    </row>
    <row r="514" spans="1:15" s="106" customFormat="1" ht="13" customHeight="1">
      <c r="A514" s="97">
        <v>514</v>
      </c>
      <c r="B514" s="98" t="s">
        <v>579</v>
      </c>
      <c r="C514" s="99" t="s">
        <v>337</v>
      </c>
      <c r="D514" s="125" t="s">
        <v>336</v>
      </c>
      <c r="E514" s="100">
        <v>41219</v>
      </c>
      <c r="F514" s="101" t="s">
        <v>580</v>
      </c>
      <c r="G514" s="102" t="s">
        <v>581</v>
      </c>
      <c r="H514" s="359" t="s">
        <v>582</v>
      </c>
      <c r="I514" s="103"/>
      <c r="J514" s="360" t="s">
        <v>365</v>
      </c>
      <c r="K514" s="361">
        <v>417655</v>
      </c>
      <c r="L514" s="362"/>
      <c r="M514" s="104">
        <v>0.62295842419433267</v>
      </c>
      <c r="N514" s="353" t="s">
        <v>50</v>
      </c>
      <c r="O514" s="107"/>
    </row>
    <row r="515" spans="1:15" s="106" customFormat="1" ht="13" customHeight="1">
      <c r="A515" s="97">
        <v>515</v>
      </c>
      <c r="B515" s="98" t="s">
        <v>583</v>
      </c>
      <c r="C515" s="99" t="s">
        <v>337</v>
      </c>
      <c r="D515" s="125" t="s">
        <v>336</v>
      </c>
      <c r="E515" s="100">
        <v>41219</v>
      </c>
      <c r="F515" s="101" t="s">
        <v>584</v>
      </c>
      <c r="G515" s="102" t="s">
        <v>585</v>
      </c>
      <c r="H515" s="359" t="s">
        <v>586</v>
      </c>
      <c r="I515" s="103"/>
      <c r="J515" s="360" t="s">
        <v>5</v>
      </c>
      <c r="K515" s="361">
        <v>238269</v>
      </c>
      <c r="L515" s="362"/>
      <c r="M515" s="104">
        <v>0.35539304156387319</v>
      </c>
      <c r="N515" s="353"/>
      <c r="O515" s="107"/>
    </row>
    <row r="516" spans="1:15" s="53" customFormat="1" ht="13" customHeight="1">
      <c r="A516" s="97">
        <v>516</v>
      </c>
      <c r="B516" s="98" t="s">
        <v>587</v>
      </c>
      <c r="C516" s="99" t="s">
        <v>337</v>
      </c>
      <c r="D516" s="125" t="s">
        <v>336</v>
      </c>
      <c r="E516" s="100">
        <v>41219</v>
      </c>
      <c r="F516" s="108" t="s">
        <v>88</v>
      </c>
      <c r="G516" s="102" t="s">
        <v>112</v>
      </c>
      <c r="H516" s="359" t="s">
        <v>588</v>
      </c>
      <c r="I516" s="103"/>
      <c r="J516" s="121" t="s">
        <v>26</v>
      </c>
      <c r="K516" s="361">
        <v>6302</v>
      </c>
      <c r="L516" s="362"/>
      <c r="M516" s="104">
        <v>9.3998251889063564E-3</v>
      </c>
      <c r="N516" s="353"/>
      <c r="O516" s="105"/>
    </row>
    <row r="517" spans="1:15" s="53" customFormat="1" ht="13" customHeight="1">
      <c r="A517" s="97">
        <v>517</v>
      </c>
      <c r="B517" s="98" t="s">
        <v>589</v>
      </c>
      <c r="C517" s="99" t="s">
        <v>337</v>
      </c>
      <c r="D517" s="125" t="s">
        <v>336</v>
      </c>
      <c r="E517" s="100">
        <v>41219</v>
      </c>
      <c r="F517" s="101" t="s">
        <v>590</v>
      </c>
      <c r="G517" s="102" t="s">
        <v>254</v>
      </c>
      <c r="H517" s="359" t="s">
        <v>591</v>
      </c>
      <c r="I517" s="103"/>
      <c r="J517" s="360" t="s">
        <v>338</v>
      </c>
      <c r="K517" s="361">
        <v>4406</v>
      </c>
      <c r="L517" s="362"/>
      <c r="M517" s="104">
        <v>6.5718231961792144E-3</v>
      </c>
      <c r="N517" s="353"/>
      <c r="O517" s="105"/>
    </row>
    <row r="518" spans="1:15" s="106" customFormat="1" ht="13" customHeight="1">
      <c r="A518" s="97">
        <v>518</v>
      </c>
      <c r="B518" s="98" t="s">
        <v>640</v>
      </c>
      <c r="C518" s="99" t="s">
        <v>337</v>
      </c>
      <c r="D518" s="125" t="s">
        <v>336</v>
      </c>
      <c r="E518" s="100">
        <v>41219</v>
      </c>
      <c r="F518" s="101" t="s">
        <v>182</v>
      </c>
      <c r="G518" s="102" t="s">
        <v>143</v>
      </c>
      <c r="H518" s="359" t="s">
        <v>641</v>
      </c>
      <c r="I518" s="103"/>
      <c r="J518" s="360" t="s">
        <v>36</v>
      </c>
      <c r="K518" s="361">
        <v>3806</v>
      </c>
      <c r="L518" s="362"/>
      <c r="M518" s="104">
        <v>5.6768858567085995E-3</v>
      </c>
      <c r="N518" s="353"/>
      <c r="O518" s="105"/>
    </row>
    <row r="519" spans="1:15" s="53" customFormat="1" ht="13" customHeight="1">
      <c r="A519" s="97">
        <v>519</v>
      </c>
      <c r="B519" s="99" t="s">
        <v>346</v>
      </c>
      <c r="C519" s="99" t="s">
        <v>337</v>
      </c>
      <c r="D519" s="125" t="s">
        <v>336</v>
      </c>
      <c r="E519" s="100">
        <v>41219</v>
      </c>
      <c r="F519" s="101"/>
      <c r="G519" s="102"/>
      <c r="H519" s="359"/>
      <c r="I519" s="103" t="s">
        <v>352</v>
      </c>
      <c r="J519" s="97"/>
      <c r="K519" s="361">
        <v>670438</v>
      </c>
      <c r="L519" s="362">
        <v>670438</v>
      </c>
      <c r="M519" s="104"/>
      <c r="N519" s="353"/>
      <c r="O519" s="105"/>
    </row>
    <row r="520" spans="1:15" s="106" customFormat="1" ht="13" customHeight="1">
      <c r="A520" s="97">
        <v>520</v>
      </c>
      <c r="B520" s="98" t="s">
        <v>583</v>
      </c>
      <c r="C520" s="99" t="s">
        <v>340</v>
      </c>
      <c r="D520" s="125" t="s">
        <v>339</v>
      </c>
      <c r="E520" s="100">
        <v>41219</v>
      </c>
      <c r="F520" s="101" t="s">
        <v>584</v>
      </c>
      <c r="G520" s="102" t="s">
        <v>585</v>
      </c>
      <c r="H520" s="359" t="s">
        <v>586</v>
      </c>
      <c r="I520" s="103"/>
      <c r="J520" s="360" t="s">
        <v>5</v>
      </c>
      <c r="K520" s="361">
        <v>1620985</v>
      </c>
      <c r="L520" s="362"/>
      <c r="M520" s="104">
        <v>0.52827761653012584</v>
      </c>
      <c r="N520" s="353" t="s">
        <v>50</v>
      </c>
      <c r="O520" s="107"/>
    </row>
    <row r="521" spans="1:15" s="53" customFormat="1" ht="13" customHeight="1">
      <c r="A521" s="97">
        <v>521</v>
      </c>
      <c r="B521" s="98" t="s">
        <v>579</v>
      </c>
      <c r="C521" s="99" t="s">
        <v>340</v>
      </c>
      <c r="D521" s="125" t="s">
        <v>339</v>
      </c>
      <c r="E521" s="100">
        <v>41219</v>
      </c>
      <c r="F521" s="101" t="s">
        <v>580</v>
      </c>
      <c r="G521" s="102" t="s">
        <v>581</v>
      </c>
      <c r="H521" s="359" t="s">
        <v>582</v>
      </c>
      <c r="I521" s="103"/>
      <c r="J521" s="360" t="s">
        <v>365</v>
      </c>
      <c r="K521" s="361">
        <v>1407966</v>
      </c>
      <c r="L521" s="362"/>
      <c r="M521" s="104">
        <v>0.45885490774773058</v>
      </c>
      <c r="N521" s="353"/>
      <c r="O521" s="105"/>
    </row>
    <row r="522" spans="1:15" s="53" customFormat="1" ht="13" customHeight="1">
      <c r="A522" s="97">
        <v>522</v>
      </c>
      <c r="B522" s="98" t="s">
        <v>587</v>
      </c>
      <c r="C522" s="99" t="s">
        <v>340</v>
      </c>
      <c r="D522" s="125" t="s">
        <v>339</v>
      </c>
      <c r="E522" s="100">
        <v>41219</v>
      </c>
      <c r="F522" s="101" t="s">
        <v>88</v>
      </c>
      <c r="G522" s="102" t="s">
        <v>112</v>
      </c>
      <c r="H522" s="359" t="s">
        <v>588</v>
      </c>
      <c r="I522" s="103"/>
      <c r="J522" s="360" t="s">
        <v>23</v>
      </c>
      <c r="K522" s="361">
        <v>20439</v>
      </c>
      <c r="L522" s="362"/>
      <c r="M522" s="104">
        <v>6.6610525108247399E-3</v>
      </c>
      <c r="N522" s="353"/>
      <c r="O522" s="105"/>
    </row>
    <row r="523" spans="1:15" s="53" customFormat="1" ht="13" customHeight="1">
      <c r="A523" s="97">
        <v>523</v>
      </c>
      <c r="B523" s="98" t="s">
        <v>589</v>
      </c>
      <c r="C523" s="99" t="s">
        <v>340</v>
      </c>
      <c r="D523" s="125" t="s">
        <v>339</v>
      </c>
      <c r="E523" s="100">
        <v>41219</v>
      </c>
      <c r="F523" s="101" t="s">
        <v>590</v>
      </c>
      <c r="G523" s="102" t="s">
        <v>254</v>
      </c>
      <c r="H523" s="359" t="s">
        <v>591</v>
      </c>
      <c r="I523" s="103"/>
      <c r="J523" s="360" t="s">
        <v>23</v>
      </c>
      <c r="K523" s="361">
        <v>7665</v>
      </c>
      <c r="L523" s="362"/>
      <c r="M523" s="104">
        <v>2.4980169037365639E-3</v>
      </c>
      <c r="N523" s="353"/>
      <c r="O523" s="105"/>
    </row>
    <row r="524" spans="1:15" s="53" customFormat="1" ht="13" customHeight="1">
      <c r="A524" s="97">
        <v>524</v>
      </c>
      <c r="B524" s="99" t="s">
        <v>346</v>
      </c>
      <c r="C524" s="99" t="s">
        <v>340</v>
      </c>
      <c r="D524" s="125" t="s">
        <v>339</v>
      </c>
      <c r="E524" s="100">
        <v>41219</v>
      </c>
      <c r="F524" s="108"/>
      <c r="G524" s="102" t="s">
        <v>134</v>
      </c>
      <c r="H524" s="102" t="s">
        <v>134</v>
      </c>
      <c r="I524" s="103"/>
      <c r="J524" s="97" t="s">
        <v>50</v>
      </c>
      <c r="K524" s="361">
        <v>5170</v>
      </c>
      <c r="L524" s="362"/>
      <c r="M524" s="104">
        <v>1.6848985508568866E-3</v>
      </c>
      <c r="N524" s="353"/>
      <c r="O524" s="105"/>
    </row>
    <row r="525" spans="1:15" s="106" customFormat="1" ht="13" customHeight="1">
      <c r="A525" s="97">
        <v>525</v>
      </c>
      <c r="B525" s="352" t="s">
        <v>592</v>
      </c>
      <c r="C525" s="99" t="s">
        <v>340</v>
      </c>
      <c r="D525" s="125" t="s">
        <v>339</v>
      </c>
      <c r="E525" s="100">
        <v>41219</v>
      </c>
      <c r="F525" s="108" t="s">
        <v>596</v>
      </c>
      <c r="G525" s="102" t="s">
        <v>594</v>
      </c>
      <c r="H525" s="359" t="s">
        <v>597</v>
      </c>
      <c r="I525" s="103"/>
      <c r="J525" s="121" t="s">
        <v>12</v>
      </c>
      <c r="K525" s="361">
        <v>4930</v>
      </c>
      <c r="L525" s="362"/>
      <c r="M525" s="104">
        <v>1.6066827573935109E-3</v>
      </c>
      <c r="N525" s="353"/>
      <c r="O525" s="105"/>
    </row>
    <row r="526" spans="1:15" s="106" customFormat="1" ht="13" customHeight="1">
      <c r="A526" s="97">
        <v>526</v>
      </c>
      <c r="B526" s="363" t="s">
        <v>622</v>
      </c>
      <c r="C526" s="99" t="s">
        <v>340</v>
      </c>
      <c r="D526" s="125" t="s">
        <v>339</v>
      </c>
      <c r="E526" s="100">
        <v>41219</v>
      </c>
      <c r="F526" s="101" t="s">
        <v>216</v>
      </c>
      <c r="G526" s="102" t="s">
        <v>279</v>
      </c>
      <c r="H526" s="359" t="s">
        <v>623</v>
      </c>
      <c r="I526" s="103"/>
      <c r="J526" s="360" t="s">
        <v>23</v>
      </c>
      <c r="K526" s="361">
        <v>553</v>
      </c>
      <c r="L526" s="362"/>
      <c r="M526" s="104">
        <v>1.8022222410519502E-4</v>
      </c>
      <c r="N526" s="353"/>
      <c r="O526" s="107"/>
    </row>
    <row r="527" spans="1:15" s="53" customFormat="1" ht="13" customHeight="1">
      <c r="A527" s="97">
        <v>527</v>
      </c>
      <c r="B527" s="352" t="s">
        <v>631</v>
      </c>
      <c r="C527" s="99" t="s">
        <v>340</v>
      </c>
      <c r="D527" s="125" t="s">
        <v>339</v>
      </c>
      <c r="E527" s="100">
        <v>41219</v>
      </c>
      <c r="F527" s="108" t="s">
        <v>95</v>
      </c>
      <c r="G527" s="102" t="s">
        <v>632</v>
      </c>
      <c r="H527" s="359" t="s">
        <v>633</v>
      </c>
      <c r="I527" s="103"/>
      <c r="J527" s="360" t="s">
        <v>23</v>
      </c>
      <c r="K527" s="361">
        <v>526</v>
      </c>
      <c r="L527" s="362"/>
      <c r="M527" s="104">
        <v>1.7142294734056525E-4</v>
      </c>
      <c r="N527" s="353"/>
      <c r="O527" s="107"/>
    </row>
    <row r="528" spans="1:15" s="53" customFormat="1" ht="13" customHeight="1">
      <c r="A528" s="97">
        <v>528</v>
      </c>
      <c r="B528" s="363" t="s">
        <v>598</v>
      </c>
      <c r="C528" s="99" t="s">
        <v>340</v>
      </c>
      <c r="D528" s="125" t="s">
        <v>339</v>
      </c>
      <c r="E528" s="100">
        <v>41219</v>
      </c>
      <c r="F528" s="364" t="s">
        <v>599</v>
      </c>
      <c r="G528" s="102" t="s">
        <v>83</v>
      </c>
      <c r="H528" s="359" t="s">
        <v>600</v>
      </c>
      <c r="I528" s="103"/>
      <c r="J528" s="360" t="s">
        <v>50</v>
      </c>
      <c r="K528" s="361">
        <v>112</v>
      </c>
      <c r="L528" s="362"/>
      <c r="M528" s="104">
        <v>3.6500703616242032E-5</v>
      </c>
      <c r="N528" s="353"/>
      <c r="O528" s="105"/>
    </row>
    <row r="529" spans="1:15" s="53" customFormat="1" ht="13" customHeight="1">
      <c r="A529" s="97">
        <v>529</v>
      </c>
      <c r="B529" s="363" t="s">
        <v>614</v>
      </c>
      <c r="C529" s="99" t="s">
        <v>340</v>
      </c>
      <c r="D529" s="125" t="s">
        <v>339</v>
      </c>
      <c r="E529" s="100">
        <v>41219</v>
      </c>
      <c r="F529" s="108" t="s">
        <v>615</v>
      </c>
      <c r="G529" s="102" t="s">
        <v>179</v>
      </c>
      <c r="H529" s="359" t="s">
        <v>616</v>
      </c>
      <c r="I529" s="103"/>
      <c r="J529" s="360" t="s">
        <v>50</v>
      </c>
      <c r="K529" s="361">
        <v>88</v>
      </c>
      <c r="L529" s="362"/>
      <c r="M529" s="104">
        <v>2.8679124269904454E-5</v>
      </c>
      <c r="N529" s="353"/>
      <c r="O529" s="105"/>
    </row>
    <row r="530" spans="1:15" s="53" customFormat="1" ht="13" customHeight="1">
      <c r="A530" s="97">
        <v>530</v>
      </c>
      <c r="B530" s="99" t="s">
        <v>346</v>
      </c>
      <c r="C530" s="99" t="s">
        <v>340</v>
      </c>
      <c r="D530" s="125" t="s">
        <v>339</v>
      </c>
      <c r="E530" s="100">
        <v>41219</v>
      </c>
      <c r="F530" s="101"/>
      <c r="G530" s="102"/>
      <c r="H530" s="359"/>
      <c r="I530" s="103" t="s">
        <v>352</v>
      </c>
      <c r="J530" s="97"/>
      <c r="K530" s="361">
        <v>3068434</v>
      </c>
      <c r="L530" s="362">
        <v>3068434</v>
      </c>
      <c r="M530" s="104"/>
      <c r="N530" s="353"/>
      <c r="O530" s="105"/>
    </row>
    <row r="531" spans="1:15" s="106" customFormat="1" ht="13" customHeight="1">
      <c r="A531" s="97">
        <v>531</v>
      </c>
      <c r="B531" s="98" t="s">
        <v>579</v>
      </c>
      <c r="C531" s="99" t="s">
        <v>343</v>
      </c>
      <c r="D531" s="125" t="s">
        <v>342</v>
      </c>
      <c r="E531" s="100">
        <v>41219</v>
      </c>
      <c r="F531" s="101" t="s">
        <v>580</v>
      </c>
      <c r="G531" s="102" t="s">
        <v>581</v>
      </c>
      <c r="H531" s="359" t="s">
        <v>582</v>
      </c>
      <c r="I531" s="103"/>
      <c r="J531" s="360" t="s">
        <v>365</v>
      </c>
      <c r="K531" s="361">
        <v>170962</v>
      </c>
      <c r="L531" s="362"/>
      <c r="M531" s="104">
        <v>0.68642621687056582</v>
      </c>
      <c r="N531" s="353" t="s">
        <v>50</v>
      </c>
      <c r="O531" s="107"/>
    </row>
    <row r="532" spans="1:15" s="53" customFormat="1" ht="13" customHeight="1">
      <c r="A532" s="97">
        <v>532</v>
      </c>
      <c r="B532" s="98" t="s">
        <v>583</v>
      </c>
      <c r="C532" s="99" t="s">
        <v>343</v>
      </c>
      <c r="D532" s="125" t="s">
        <v>342</v>
      </c>
      <c r="E532" s="100">
        <v>41219</v>
      </c>
      <c r="F532" s="101" t="s">
        <v>584</v>
      </c>
      <c r="G532" s="102" t="s">
        <v>585</v>
      </c>
      <c r="H532" s="359" t="s">
        <v>586</v>
      </c>
      <c r="I532" s="103"/>
      <c r="J532" s="360" t="s">
        <v>5</v>
      </c>
      <c r="K532" s="361">
        <v>69286</v>
      </c>
      <c r="L532" s="362"/>
      <c r="M532" s="104">
        <v>0.27818887742360304</v>
      </c>
      <c r="N532" s="353"/>
      <c r="O532" s="105"/>
    </row>
    <row r="533" spans="1:15" s="53" customFormat="1" ht="13" customHeight="1">
      <c r="A533" s="97">
        <v>533</v>
      </c>
      <c r="B533" s="98" t="s">
        <v>587</v>
      </c>
      <c r="C533" s="99" t="s">
        <v>343</v>
      </c>
      <c r="D533" s="125" t="s">
        <v>342</v>
      </c>
      <c r="E533" s="100">
        <v>41219</v>
      </c>
      <c r="F533" s="101" t="s">
        <v>88</v>
      </c>
      <c r="G533" s="102" t="s">
        <v>112</v>
      </c>
      <c r="H533" s="359" t="s">
        <v>588</v>
      </c>
      <c r="I533" s="103"/>
      <c r="J533" s="360" t="s">
        <v>26</v>
      </c>
      <c r="K533" s="361">
        <v>5326</v>
      </c>
      <c r="L533" s="362"/>
      <c r="M533" s="104">
        <v>2.1384319504057239E-2</v>
      </c>
      <c r="N533" s="353"/>
      <c r="O533" s="105"/>
    </row>
    <row r="534" spans="1:15" s="53" customFormat="1" ht="13" customHeight="1">
      <c r="A534" s="97">
        <v>534</v>
      </c>
      <c r="B534" s="99" t="s">
        <v>346</v>
      </c>
      <c r="C534" s="99" t="s">
        <v>343</v>
      </c>
      <c r="D534" s="125" t="s">
        <v>342</v>
      </c>
      <c r="E534" s="100">
        <v>41219</v>
      </c>
      <c r="F534" s="101"/>
      <c r="G534" s="102" t="s">
        <v>134</v>
      </c>
      <c r="H534" s="102" t="s">
        <v>134</v>
      </c>
      <c r="I534" s="103"/>
      <c r="J534" s="97" t="s">
        <v>50</v>
      </c>
      <c r="K534" s="361">
        <v>2035</v>
      </c>
      <c r="L534" s="362"/>
      <c r="M534" s="104">
        <v>8.1706891082907393E-3</v>
      </c>
      <c r="N534" s="353"/>
      <c r="O534" s="105"/>
    </row>
    <row r="535" spans="1:15" s="53" customFormat="1" ht="13" customHeight="1">
      <c r="A535" s="97">
        <v>535</v>
      </c>
      <c r="B535" s="352" t="s">
        <v>592</v>
      </c>
      <c r="C535" s="99" t="s">
        <v>343</v>
      </c>
      <c r="D535" s="125" t="s">
        <v>342</v>
      </c>
      <c r="E535" s="100">
        <v>41219</v>
      </c>
      <c r="F535" s="108" t="s">
        <v>666</v>
      </c>
      <c r="G535" s="102" t="s">
        <v>594</v>
      </c>
      <c r="H535" s="359" t="s">
        <v>667</v>
      </c>
      <c r="I535" s="103"/>
      <c r="J535" s="121" t="s">
        <v>12</v>
      </c>
      <c r="K535" s="118">
        <v>1452</v>
      </c>
      <c r="L535" s="362"/>
      <c r="M535" s="104">
        <v>5.8298970934831228E-3</v>
      </c>
      <c r="N535" s="353"/>
      <c r="O535" s="105"/>
    </row>
    <row r="536" spans="1:15" s="53" customFormat="1" ht="13" customHeight="1">
      <c r="A536" s="97">
        <v>536</v>
      </c>
      <c r="B536" s="99" t="s">
        <v>346</v>
      </c>
      <c r="C536" s="99" t="s">
        <v>343</v>
      </c>
      <c r="D536" s="125" t="s">
        <v>342</v>
      </c>
      <c r="E536" s="100">
        <v>41219</v>
      </c>
      <c r="F536" s="101"/>
      <c r="G536" s="102"/>
      <c r="H536" s="359"/>
      <c r="I536" s="103" t="s">
        <v>830</v>
      </c>
      <c r="J536" s="97"/>
      <c r="K536" s="361">
        <v>249061</v>
      </c>
      <c r="L536" s="362">
        <v>249061</v>
      </c>
      <c r="M536" s="104"/>
      <c r="N536" s="353"/>
      <c r="O536" s="105"/>
    </row>
    <row r="537" spans="1:15" s="53" customFormat="1" ht="13" customHeight="1">
      <c r="A537" s="97">
        <v>537</v>
      </c>
      <c r="B537" s="99" t="s">
        <v>346</v>
      </c>
      <c r="C537" s="99"/>
      <c r="D537" s="125"/>
      <c r="E537" s="100"/>
      <c r="F537" s="101"/>
      <c r="G537" s="102"/>
      <c r="H537" s="359"/>
      <c r="I537" s="103"/>
      <c r="J537" s="97"/>
      <c r="K537" s="361"/>
      <c r="L537" s="362"/>
      <c r="M537" s="104"/>
      <c r="N537" s="353"/>
      <c r="O537" s="105"/>
    </row>
    <row r="538" spans="1:15" ht="13" customHeight="1">
      <c r="A538" s="97">
        <v>538</v>
      </c>
      <c r="B538" s="99" t="s">
        <v>346</v>
      </c>
      <c r="D538" s="125"/>
      <c r="E538" s="100"/>
      <c r="G538" s="102"/>
      <c r="H538" s="359"/>
      <c r="I538" s="103" t="s">
        <v>831</v>
      </c>
      <c r="L538" s="362">
        <v>129085410</v>
      </c>
      <c r="O538" s="105"/>
    </row>
    <row r="539" spans="1:15" s="53" customFormat="1" ht="13" customHeight="1">
      <c r="A539" s="97"/>
      <c r="B539" s="99"/>
      <c r="C539" s="99"/>
      <c r="D539" s="123"/>
      <c r="E539" s="126"/>
      <c r="F539" s="101"/>
      <c r="G539" s="123"/>
      <c r="H539" s="127"/>
      <c r="I539" s="103"/>
      <c r="J539" s="97"/>
      <c r="K539" s="111"/>
      <c r="L539" s="112"/>
      <c r="M539" s="104"/>
      <c r="N539" s="353"/>
      <c r="O539" s="114"/>
    </row>
    <row r="540" spans="1:15" s="53" customFormat="1" ht="13" customHeight="1">
      <c r="A540" s="97"/>
      <c r="B540" s="99"/>
      <c r="C540" s="99"/>
      <c r="D540" s="125"/>
      <c r="E540" s="100"/>
      <c r="F540" s="101"/>
      <c r="G540" s="102"/>
      <c r="H540" s="359"/>
      <c r="I540" s="103"/>
      <c r="J540" s="97"/>
      <c r="K540" s="111"/>
      <c r="L540" s="362"/>
      <c r="M540" s="104"/>
      <c r="N540" s="353"/>
      <c r="O540" s="105"/>
    </row>
    <row r="541" spans="1:15" s="106" customFormat="1" ht="13" customHeight="1">
      <c r="A541" s="97"/>
      <c r="B541" s="99"/>
      <c r="C541" s="99"/>
      <c r="D541" s="123"/>
      <c r="E541" s="128"/>
      <c r="F541" s="108"/>
      <c r="G541" s="123"/>
      <c r="H541" s="359"/>
      <c r="I541" s="103"/>
      <c r="J541" s="121"/>
      <c r="K541" s="111"/>
      <c r="L541" s="112"/>
      <c r="M541" s="104"/>
      <c r="N541" s="353"/>
      <c r="O541" s="107"/>
    </row>
    <row r="542" spans="1:15" s="106" customFormat="1" ht="13" customHeight="1">
      <c r="A542" s="97"/>
      <c r="B542" s="99"/>
      <c r="C542" s="99"/>
      <c r="D542" s="123"/>
      <c r="E542" s="128"/>
      <c r="F542" s="101"/>
      <c r="G542" s="123"/>
      <c r="H542" s="359"/>
      <c r="I542" s="103"/>
      <c r="J542" s="97"/>
      <c r="K542" s="111"/>
      <c r="L542" s="112"/>
      <c r="M542" s="104"/>
      <c r="N542" s="353"/>
      <c r="O542" s="107"/>
    </row>
    <row r="543" spans="1:15" s="53" customFormat="1" ht="13" customHeight="1">
      <c r="A543" s="97"/>
      <c r="B543" s="99"/>
      <c r="C543" s="99"/>
      <c r="D543" s="123"/>
      <c r="E543" s="130"/>
      <c r="F543" s="101"/>
      <c r="G543" s="123"/>
      <c r="H543" s="359"/>
      <c r="I543" s="103"/>
      <c r="J543" s="97"/>
      <c r="K543" s="111"/>
      <c r="L543" s="112"/>
      <c r="M543" s="104"/>
      <c r="N543" s="353"/>
      <c r="O543" s="105"/>
    </row>
    <row r="544" spans="1:15" s="53" customFormat="1" ht="13" customHeight="1">
      <c r="A544" s="97"/>
      <c r="B544" s="99"/>
      <c r="C544" s="99"/>
      <c r="D544" s="123"/>
      <c r="E544" s="130"/>
      <c r="F544" s="101"/>
      <c r="G544" s="123"/>
      <c r="H544" s="359"/>
      <c r="I544" s="103"/>
      <c r="J544" s="97"/>
      <c r="K544" s="111"/>
      <c r="L544" s="112"/>
      <c r="M544" s="104"/>
      <c r="N544" s="353"/>
      <c r="O544" s="105"/>
    </row>
    <row r="545" spans="1:15" s="53" customFormat="1" ht="13" customHeight="1">
      <c r="A545" s="97"/>
      <c r="B545" s="99"/>
      <c r="C545" s="99"/>
      <c r="D545" s="123"/>
      <c r="E545" s="130"/>
      <c r="F545" s="101"/>
      <c r="G545" s="123"/>
      <c r="H545" s="359"/>
      <c r="I545" s="103"/>
      <c r="J545" s="97"/>
      <c r="K545" s="111"/>
      <c r="L545" s="112"/>
      <c r="M545" s="104"/>
      <c r="N545" s="353"/>
      <c r="O545" s="105"/>
    </row>
    <row r="546" spans="1:15" s="106" customFormat="1" ht="13" customHeight="1">
      <c r="A546" s="97"/>
      <c r="B546" s="99"/>
      <c r="C546" s="99"/>
      <c r="D546" s="123"/>
      <c r="E546" s="128"/>
      <c r="F546" s="101"/>
      <c r="G546" s="123"/>
      <c r="H546" s="359"/>
      <c r="I546" s="103"/>
      <c r="J546" s="97"/>
      <c r="K546" s="111"/>
      <c r="L546" s="112"/>
      <c r="M546" s="104"/>
      <c r="N546" s="353"/>
      <c r="O546" s="107"/>
    </row>
    <row r="547" spans="1:15" s="106" customFormat="1" ht="13" customHeight="1">
      <c r="A547" s="97"/>
      <c r="B547" s="99"/>
      <c r="C547" s="99"/>
      <c r="D547" s="123"/>
      <c r="E547" s="128"/>
      <c r="F547" s="101"/>
      <c r="G547" s="123"/>
      <c r="H547" s="359"/>
      <c r="I547" s="103"/>
      <c r="J547" s="97"/>
      <c r="K547" s="111"/>
      <c r="L547" s="112"/>
      <c r="M547" s="104"/>
      <c r="N547" s="353"/>
      <c r="O547" s="107"/>
    </row>
    <row r="548" spans="1:15" s="53" customFormat="1" ht="13" customHeight="1">
      <c r="A548" s="97"/>
      <c r="B548" s="99"/>
      <c r="C548" s="99"/>
      <c r="D548" s="123"/>
      <c r="E548" s="130"/>
      <c r="F548" s="101"/>
      <c r="G548" s="123"/>
      <c r="H548" s="359"/>
      <c r="I548" s="103"/>
      <c r="J548" s="97"/>
      <c r="K548" s="111"/>
      <c r="L548" s="112"/>
      <c r="M548" s="104"/>
      <c r="N548" s="353"/>
      <c r="O548" s="105"/>
    </row>
    <row r="549" spans="1:15" s="106" customFormat="1" ht="13" customHeight="1">
      <c r="A549" s="97"/>
      <c r="B549" s="99"/>
      <c r="C549" s="99"/>
      <c r="D549" s="123"/>
      <c r="E549" s="128"/>
      <c r="F549" s="101"/>
      <c r="G549" s="123"/>
      <c r="H549" s="359"/>
      <c r="I549" s="103"/>
      <c r="J549" s="97"/>
      <c r="K549" s="111"/>
      <c r="L549" s="112"/>
      <c r="M549" s="104"/>
      <c r="N549" s="353"/>
      <c r="O549" s="107"/>
    </row>
    <row r="550" spans="1:15" s="53" customFormat="1" ht="13" customHeight="1">
      <c r="A550" s="97"/>
      <c r="B550" s="99"/>
      <c r="C550" s="99"/>
      <c r="D550" s="123"/>
      <c r="E550" s="130"/>
      <c r="F550" s="101"/>
      <c r="G550" s="123"/>
      <c r="H550" s="359"/>
      <c r="I550" s="103"/>
      <c r="J550" s="97"/>
      <c r="K550" s="111"/>
      <c r="L550" s="112"/>
      <c r="M550" s="104"/>
      <c r="N550" s="353"/>
      <c r="O550" s="105"/>
    </row>
    <row r="551" spans="1:15" s="53" customFormat="1" ht="13" customHeight="1">
      <c r="A551" s="97"/>
      <c r="B551" s="99"/>
      <c r="C551" s="99"/>
      <c r="D551" s="123"/>
      <c r="E551" s="130"/>
      <c r="F551" s="101"/>
      <c r="G551" s="123"/>
      <c r="H551" s="359"/>
      <c r="I551" s="103"/>
      <c r="J551" s="97"/>
      <c r="K551" s="111"/>
      <c r="L551" s="112"/>
      <c r="M551" s="104"/>
      <c r="N551" s="353"/>
      <c r="O551" s="105"/>
    </row>
    <row r="552" spans="1:15" s="106" customFormat="1" ht="13" customHeight="1">
      <c r="A552" s="97"/>
      <c r="B552" s="99"/>
      <c r="C552" s="99"/>
      <c r="D552" s="123"/>
      <c r="E552" s="128"/>
      <c r="F552" s="101"/>
      <c r="G552" s="123"/>
      <c r="H552" s="359"/>
      <c r="I552" s="103"/>
      <c r="J552" s="97"/>
      <c r="K552" s="111"/>
      <c r="L552" s="112"/>
      <c r="M552" s="104"/>
      <c r="N552" s="353"/>
      <c r="O552" s="107"/>
    </row>
    <row r="553" spans="1:15" s="53" customFormat="1" ht="13" customHeight="1">
      <c r="A553" s="97"/>
      <c r="B553" s="99"/>
      <c r="C553" s="99"/>
      <c r="D553" s="123"/>
      <c r="E553" s="130"/>
      <c r="F553" s="101"/>
      <c r="G553" s="123"/>
      <c r="H553" s="359"/>
      <c r="I553" s="103"/>
      <c r="J553" s="97"/>
      <c r="K553" s="111"/>
      <c r="L553" s="112"/>
      <c r="M553" s="104"/>
      <c r="N553" s="353"/>
      <c r="O553" s="105"/>
    </row>
    <row r="554" spans="1:15" s="53" customFormat="1" ht="13" customHeight="1">
      <c r="A554" s="97"/>
      <c r="B554" s="99"/>
      <c r="C554" s="99"/>
      <c r="D554" s="123"/>
      <c r="E554" s="130"/>
      <c r="F554" s="101"/>
      <c r="G554" s="123"/>
      <c r="H554" s="359"/>
      <c r="I554" s="103"/>
      <c r="J554" s="97"/>
      <c r="K554" s="111"/>
      <c r="L554" s="112"/>
      <c r="M554" s="104"/>
      <c r="N554" s="353"/>
      <c r="O554" s="105"/>
    </row>
    <row r="555" spans="1:15" s="106" customFormat="1" ht="13" customHeight="1">
      <c r="A555" s="97"/>
      <c r="B555" s="99"/>
      <c r="C555" s="99"/>
      <c r="D555" s="123"/>
      <c r="E555" s="128"/>
      <c r="F555" s="101"/>
      <c r="G555" s="123"/>
      <c r="H555" s="359"/>
      <c r="I555" s="103"/>
      <c r="J555" s="97"/>
      <c r="K555" s="111"/>
      <c r="L555" s="112"/>
      <c r="M555" s="104"/>
      <c r="N555" s="353"/>
      <c r="O555" s="107"/>
    </row>
    <row r="556" spans="1:15" s="106" customFormat="1" ht="13" customHeight="1">
      <c r="A556" s="97"/>
      <c r="B556" s="99"/>
      <c r="C556" s="99"/>
      <c r="D556" s="123"/>
      <c r="E556" s="128"/>
      <c r="F556" s="101"/>
      <c r="G556" s="123"/>
      <c r="H556" s="359"/>
      <c r="I556" s="103"/>
      <c r="J556" s="97"/>
      <c r="K556" s="111"/>
      <c r="L556" s="112"/>
      <c r="M556" s="104"/>
      <c r="N556" s="353"/>
      <c r="O556" s="107"/>
    </row>
    <row r="557" spans="1:15" s="53" customFormat="1" ht="13" customHeight="1">
      <c r="A557" s="97"/>
      <c r="B557" s="99"/>
      <c r="C557" s="99"/>
      <c r="D557" s="123"/>
      <c r="E557" s="130"/>
      <c r="F557" s="101"/>
      <c r="G557" s="123"/>
      <c r="H557" s="359"/>
      <c r="I557" s="103"/>
      <c r="J557" s="97"/>
      <c r="K557" s="111"/>
      <c r="L557" s="112"/>
      <c r="M557" s="104"/>
      <c r="N557" s="353"/>
      <c r="O557" s="105"/>
    </row>
    <row r="558" spans="1:15" s="53" customFormat="1" ht="13" customHeight="1">
      <c r="A558" s="97"/>
      <c r="B558" s="99"/>
      <c r="C558" s="99"/>
      <c r="D558" s="123"/>
      <c r="E558" s="130"/>
      <c r="F558" s="101"/>
      <c r="G558" s="123"/>
      <c r="H558" s="359"/>
      <c r="I558" s="103"/>
      <c r="J558" s="97"/>
      <c r="K558" s="111"/>
      <c r="L558" s="112"/>
      <c r="M558" s="104"/>
      <c r="N558" s="353"/>
      <c r="O558" s="105"/>
    </row>
    <row r="559" spans="1:15" s="53" customFormat="1" ht="13" customHeight="1">
      <c r="A559" s="97"/>
      <c r="B559" s="99"/>
      <c r="C559" s="99"/>
      <c r="D559" s="123"/>
      <c r="E559" s="130"/>
      <c r="F559" s="101"/>
      <c r="G559" s="123"/>
      <c r="H559" s="359"/>
      <c r="I559" s="103"/>
      <c r="J559" s="97"/>
      <c r="K559" s="111"/>
      <c r="L559" s="112"/>
      <c r="M559" s="104"/>
      <c r="N559" s="353"/>
      <c r="O559" s="105"/>
    </row>
    <row r="560" spans="1:15" s="106" customFormat="1" ht="13" customHeight="1">
      <c r="A560" s="97"/>
      <c r="B560" s="99"/>
      <c r="C560" s="99"/>
      <c r="D560" s="123"/>
      <c r="E560" s="128"/>
      <c r="F560" s="101"/>
      <c r="G560" s="123"/>
      <c r="H560" s="359"/>
      <c r="I560" s="103"/>
      <c r="J560" s="97"/>
      <c r="K560" s="111"/>
      <c r="L560" s="112"/>
      <c r="M560" s="104"/>
      <c r="N560" s="353"/>
      <c r="O560" s="107"/>
    </row>
    <row r="561" spans="1:15" s="53" customFormat="1" ht="13" customHeight="1">
      <c r="A561" s="97"/>
      <c r="B561" s="99"/>
      <c r="C561" s="99"/>
      <c r="D561" s="123"/>
      <c r="E561" s="130"/>
      <c r="F561" s="101"/>
      <c r="G561" s="123"/>
      <c r="H561" s="359"/>
      <c r="I561" s="103"/>
      <c r="J561" s="97"/>
      <c r="K561" s="111"/>
      <c r="L561" s="112"/>
      <c r="M561" s="104"/>
      <c r="N561" s="353"/>
      <c r="O561" s="105"/>
    </row>
    <row r="562" spans="1:15" s="53" customFormat="1" ht="13" customHeight="1">
      <c r="A562" s="97"/>
      <c r="B562" s="99"/>
      <c r="C562" s="99"/>
      <c r="D562" s="123"/>
      <c r="E562" s="130"/>
      <c r="F562" s="101"/>
      <c r="G562" s="123"/>
      <c r="H562" s="359"/>
      <c r="I562" s="103"/>
      <c r="J562" s="97"/>
      <c r="K562" s="111"/>
      <c r="L562" s="112"/>
      <c r="M562" s="104"/>
      <c r="N562" s="353"/>
      <c r="O562" s="105"/>
    </row>
    <row r="563" spans="1:15" s="106" customFormat="1" ht="13" customHeight="1">
      <c r="A563" s="97"/>
      <c r="B563" s="99"/>
      <c r="C563" s="99"/>
      <c r="D563" s="123"/>
      <c r="E563" s="128"/>
      <c r="F563" s="101"/>
      <c r="G563" s="123"/>
      <c r="H563" s="359"/>
      <c r="I563" s="103"/>
      <c r="J563" s="97"/>
      <c r="K563" s="111"/>
      <c r="L563" s="112"/>
      <c r="M563" s="104"/>
      <c r="N563" s="353"/>
      <c r="O563" s="107"/>
    </row>
    <row r="564" spans="1:15" s="106" customFormat="1" ht="13" customHeight="1">
      <c r="A564" s="97"/>
      <c r="B564" s="99"/>
      <c r="C564" s="99"/>
      <c r="D564" s="123"/>
      <c r="E564" s="128"/>
      <c r="F564" s="101"/>
      <c r="G564" s="123"/>
      <c r="H564" s="359"/>
      <c r="I564" s="103"/>
      <c r="J564" s="97"/>
      <c r="K564" s="111"/>
      <c r="L564" s="112"/>
      <c r="M564" s="104"/>
      <c r="N564" s="353"/>
      <c r="O564" s="107"/>
    </row>
    <row r="565" spans="1:15" s="53" customFormat="1" ht="13" customHeight="1">
      <c r="A565" s="97"/>
      <c r="B565" s="99"/>
      <c r="C565" s="99"/>
      <c r="D565" s="123"/>
      <c r="E565" s="100"/>
      <c r="F565" s="101"/>
      <c r="G565" s="123"/>
      <c r="H565" s="359"/>
      <c r="I565" s="103"/>
      <c r="J565" s="97"/>
      <c r="K565" s="111"/>
      <c r="L565" s="112"/>
      <c r="M565" s="104"/>
      <c r="N565" s="353"/>
      <c r="O565" s="105"/>
    </row>
    <row r="566" spans="1:15" s="53" customFormat="1" ht="13" customHeight="1">
      <c r="A566" s="97"/>
      <c r="B566" s="99"/>
      <c r="C566" s="99"/>
      <c r="D566" s="123"/>
      <c r="E566" s="100"/>
      <c r="F566" s="101"/>
      <c r="G566" s="123"/>
      <c r="H566" s="359"/>
      <c r="I566" s="103"/>
      <c r="J566" s="97"/>
      <c r="K566" s="111"/>
      <c r="L566" s="112"/>
      <c r="M566" s="104"/>
      <c r="N566" s="353"/>
      <c r="O566" s="105"/>
    </row>
    <row r="567" spans="1:15" s="53" customFormat="1" ht="13" customHeight="1">
      <c r="A567" s="97"/>
      <c r="B567" s="99"/>
      <c r="C567" s="99"/>
      <c r="D567" s="123"/>
      <c r="E567" s="100"/>
      <c r="F567" s="101"/>
      <c r="G567" s="123"/>
      <c r="H567" s="359"/>
      <c r="I567" s="103"/>
      <c r="J567" s="97"/>
      <c r="K567" s="111"/>
      <c r="L567" s="112"/>
      <c r="M567" s="104"/>
      <c r="N567" s="353"/>
      <c r="O567" s="105"/>
    </row>
    <row r="568" spans="1:15" s="53" customFormat="1" ht="13" customHeight="1">
      <c r="A568" s="97"/>
      <c r="B568" s="99"/>
      <c r="C568" s="99"/>
      <c r="D568" s="123"/>
      <c r="E568" s="130"/>
      <c r="F568" s="101"/>
      <c r="G568" s="123"/>
      <c r="H568" s="359"/>
      <c r="I568" s="103"/>
      <c r="J568" s="97"/>
      <c r="K568" s="111"/>
      <c r="L568" s="112"/>
      <c r="M568" s="104"/>
      <c r="N568" s="353"/>
      <c r="O568" s="105"/>
    </row>
    <row r="569" spans="1:15" s="53" customFormat="1" ht="13" customHeight="1">
      <c r="A569" s="97"/>
      <c r="B569" s="99"/>
      <c r="C569" s="99"/>
      <c r="D569" s="123"/>
      <c r="E569" s="100"/>
      <c r="F569" s="101"/>
      <c r="G569" s="123"/>
      <c r="H569" s="359"/>
      <c r="I569" s="103"/>
      <c r="J569" s="97"/>
      <c r="K569" s="111"/>
      <c r="L569" s="112"/>
      <c r="M569" s="104"/>
      <c r="N569" s="353"/>
      <c r="O569" s="105"/>
    </row>
    <row r="570" spans="1:15" s="53" customFormat="1" ht="13" customHeight="1">
      <c r="A570" s="97"/>
      <c r="B570" s="99"/>
      <c r="C570" s="99"/>
      <c r="D570" s="123"/>
      <c r="E570" s="130"/>
      <c r="F570" s="101"/>
      <c r="G570" s="123"/>
      <c r="H570" s="359"/>
      <c r="I570" s="103"/>
      <c r="J570" s="97"/>
      <c r="K570" s="111"/>
      <c r="L570" s="112"/>
      <c r="M570" s="104"/>
      <c r="N570" s="353"/>
      <c r="O570" s="105"/>
    </row>
    <row r="571" spans="1:15" s="53" customFormat="1" ht="13" customHeight="1">
      <c r="A571" s="97"/>
      <c r="B571" s="99"/>
      <c r="C571" s="99"/>
      <c r="D571" s="123"/>
      <c r="E571" s="130"/>
      <c r="F571" s="101"/>
      <c r="G571" s="123"/>
      <c r="H571" s="359"/>
      <c r="I571" s="103"/>
      <c r="J571" s="97"/>
      <c r="K571" s="111"/>
      <c r="L571" s="112"/>
      <c r="M571" s="104"/>
      <c r="N571" s="353"/>
      <c r="O571" s="105"/>
    </row>
    <row r="572" spans="1:15" s="53" customFormat="1" ht="13" customHeight="1">
      <c r="A572" s="97"/>
      <c r="B572" s="99"/>
      <c r="C572" s="99"/>
      <c r="D572" s="123"/>
      <c r="E572" s="130"/>
      <c r="F572" s="101"/>
      <c r="G572" s="123"/>
      <c r="H572" s="359"/>
      <c r="I572" s="103"/>
      <c r="J572" s="97"/>
      <c r="K572" s="111"/>
      <c r="L572" s="112"/>
      <c r="M572" s="104"/>
      <c r="N572" s="353"/>
      <c r="O572" s="105"/>
    </row>
    <row r="573" spans="1:15" s="53" customFormat="1" ht="13" customHeight="1">
      <c r="A573" s="97"/>
      <c r="B573" s="99"/>
      <c r="C573" s="99"/>
      <c r="D573" s="123"/>
      <c r="E573" s="130"/>
      <c r="F573" s="101"/>
      <c r="G573" s="123"/>
      <c r="H573" s="359"/>
      <c r="I573" s="103"/>
      <c r="J573" s="97"/>
      <c r="K573" s="111"/>
      <c r="L573" s="112"/>
      <c r="M573" s="104"/>
      <c r="N573" s="353"/>
      <c r="O573" s="105"/>
    </row>
    <row r="574" spans="1:15" s="106" customFormat="1" ht="13" customHeight="1">
      <c r="A574" s="97"/>
      <c r="B574" s="99"/>
      <c r="C574" s="99"/>
      <c r="D574" s="123"/>
      <c r="E574" s="128"/>
      <c r="F574" s="101"/>
      <c r="G574" s="123"/>
      <c r="H574" s="359"/>
      <c r="I574" s="103"/>
      <c r="J574" s="97"/>
      <c r="K574" s="111"/>
      <c r="L574" s="112"/>
      <c r="M574" s="104"/>
      <c r="N574" s="353"/>
      <c r="O574" s="107"/>
    </row>
    <row r="575" spans="1:15" s="106" customFormat="1" ht="13" customHeight="1">
      <c r="A575" s="97"/>
      <c r="B575" s="99"/>
      <c r="C575" s="99"/>
      <c r="D575" s="123"/>
      <c r="E575" s="128"/>
      <c r="F575" s="101"/>
      <c r="G575" s="123"/>
      <c r="H575" s="359"/>
      <c r="I575" s="103"/>
      <c r="J575" s="97"/>
      <c r="K575" s="111"/>
      <c r="L575" s="112"/>
      <c r="M575" s="104"/>
      <c r="N575" s="353"/>
      <c r="O575" s="107"/>
    </row>
    <row r="576" spans="1:15" s="53" customFormat="1" ht="13" customHeight="1">
      <c r="A576" s="97"/>
      <c r="B576" s="99"/>
      <c r="C576" s="99"/>
      <c r="D576" s="123"/>
      <c r="E576" s="130"/>
      <c r="F576" s="101"/>
      <c r="G576" s="123"/>
      <c r="H576" s="359"/>
      <c r="I576" s="103"/>
      <c r="J576" s="97"/>
      <c r="K576" s="111"/>
      <c r="L576" s="112"/>
      <c r="M576" s="104"/>
      <c r="N576" s="353"/>
      <c r="O576" s="105"/>
    </row>
    <row r="577" spans="1:15" s="106" customFormat="1" ht="13" customHeight="1">
      <c r="A577" s="97"/>
      <c r="B577" s="99"/>
      <c r="C577" s="99"/>
      <c r="D577" s="123"/>
      <c r="E577" s="128"/>
      <c r="F577" s="101"/>
      <c r="G577" s="123"/>
      <c r="H577" s="359"/>
      <c r="I577" s="103"/>
      <c r="J577" s="97"/>
      <c r="K577" s="111"/>
      <c r="L577" s="112"/>
      <c r="M577" s="104"/>
      <c r="N577" s="353"/>
      <c r="O577" s="107"/>
    </row>
    <row r="578" spans="1:15" s="53" customFormat="1" ht="13" customHeight="1">
      <c r="A578" s="97"/>
      <c r="B578" s="99"/>
      <c r="C578" s="99"/>
      <c r="D578" s="123"/>
      <c r="E578" s="130"/>
      <c r="F578" s="101"/>
      <c r="G578" s="123"/>
      <c r="H578" s="359"/>
      <c r="I578" s="103"/>
      <c r="J578" s="97"/>
      <c r="K578" s="111"/>
      <c r="L578" s="112"/>
      <c r="M578" s="104"/>
      <c r="N578" s="353"/>
      <c r="O578" s="105"/>
    </row>
    <row r="579" spans="1:15" s="53" customFormat="1" ht="13" customHeight="1">
      <c r="A579" s="97"/>
      <c r="B579" s="99"/>
      <c r="C579" s="99"/>
      <c r="D579" s="123"/>
      <c r="E579" s="130"/>
      <c r="F579" s="101"/>
      <c r="G579" s="123"/>
      <c r="H579" s="359"/>
      <c r="I579" s="103"/>
      <c r="J579" s="97"/>
      <c r="K579" s="111"/>
      <c r="L579" s="112"/>
      <c r="M579" s="104"/>
      <c r="N579" s="353"/>
      <c r="O579" s="105"/>
    </row>
    <row r="580" spans="1:15" s="53" customFormat="1" ht="13" customHeight="1">
      <c r="A580" s="97"/>
      <c r="B580" s="99"/>
      <c r="C580" s="99"/>
      <c r="D580" s="123"/>
      <c r="E580" s="130"/>
      <c r="F580" s="101"/>
      <c r="G580" s="123"/>
      <c r="H580" s="359"/>
      <c r="I580" s="103"/>
      <c r="J580" s="97"/>
      <c r="K580" s="111"/>
      <c r="L580" s="112"/>
      <c r="M580" s="104"/>
      <c r="N580" s="353"/>
      <c r="O580" s="105"/>
    </row>
    <row r="581" spans="1:15" s="53" customFormat="1" ht="13" customHeight="1">
      <c r="A581" s="97"/>
      <c r="B581" s="99"/>
      <c r="C581" s="99"/>
      <c r="D581" s="123"/>
      <c r="E581" s="130"/>
      <c r="F581" s="101"/>
      <c r="G581" s="123"/>
      <c r="H581" s="359"/>
      <c r="I581" s="103"/>
      <c r="J581" s="97"/>
      <c r="K581" s="111"/>
      <c r="L581" s="112"/>
      <c r="M581" s="104"/>
      <c r="N581" s="353"/>
      <c r="O581" s="105"/>
    </row>
    <row r="582" spans="1:15" s="106" customFormat="1" ht="13" customHeight="1">
      <c r="A582" s="97"/>
      <c r="B582" s="99"/>
      <c r="C582" s="99"/>
      <c r="D582" s="123"/>
      <c r="E582" s="128"/>
      <c r="F582" s="101"/>
      <c r="G582" s="123"/>
      <c r="H582" s="359"/>
      <c r="I582" s="103"/>
      <c r="J582" s="97"/>
      <c r="K582" s="111"/>
      <c r="L582" s="112"/>
      <c r="M582" s="104"/>
      <c r="N582" s="353"/>
      <c r="O582" s="107"/>
    </row>
    <row r="583" spans="1:15" s="53" customFormat="1" ht="13" customHeight="1">
      <c r="A583" s="97"/>
      <c r="B583" s="99"/>
      <c r="C583" s="99"/>
      <c r="D583" s="123"/>
      <c r="E583" s="130"/>
      <c r="F583" s="101"/>
      <c r="G583" s="123"/>
      <c r="H583" s="359"/>
      <c r="I583" s="103"/>
      <c r="J583" s="97"/>
      <c r="K583" s="111"/>
      <c r="L583" s="112"/>
      <c r="M583" s="104"/>
      <c r="N583" s="353"/>
      <c r="O583" s="105"/>
    </row>
    <row r="584" spans="1:15" s="53" customFormat="1" ht="13" customHeight="1">
      <c r="A584" s="97"/>
      <c r="B584" s="99"/>
      <c r="C584" s="99"/>
      <c r="D584" s="123"/>
      <c r="E584" s="130"/>
      <c r="F584" s="101"/>
      <c r="G584" s="123"/>
      <c r="H584" s="359"/>
      <c r="I584" s="103"/>
      <c r="J584" s="97"/>
      <c r="K584" s="111"/>
      <c r="L584" s="112"/>
      <c r="M584" s="104"/>
      <c r="N584" s="353"/>
      <c r="O584" s="105"/>
    </row>
    <row r="585" spans="1:15" s="53" customFormat="1" ht="13" customHeight="1">
      <c r="A585" s="97"/>
      <c r="B585" s="99"/>
      <c r="C585" s="99"/>
      <c r="D585" s="123"/>
      <c r="E585" s="130"/>
      <c r="F585" s="101"/>
      <c r="G585" s="123"/>
      <c r="H585" s="359"/>
      <c r="I585" s="103"/>
      <c r="J585" s="97"/>
      <c r="K585" s="111"/>
      <c r="L585" s="112"/>
      <c r="M585" s="104"/>
      <c r="N585" s="353"/>
      <c r="O585" s="105"/>
    </row>
    <row r="586" spans="1:15" s="53" customFormat="1" ht="13" customHeight="1">
      <c r="A586" s="97"/>
      <c r="B586" s="99"/>
      <c r="C586" s="99"/>
      <c r="D586" s="123"/>
      <c r="E586" s="130"/>
      <c r="F586" s="101"/>
      <c r="G586" s="123"/>
      <c r="H586" s="359"/>
      <c r="I586" s="103"/>
      <c r="J586" s="97"/>
      <c r="K586" s="111"/>
      <c r="L586" s="112"/>
      <c r="M586" s="104"/>
      <c r="N586" s="353"/>
      <c r="O586" s="105"/>
    </row>
    <row r="587" spans="1:15" s="106" customFormat="1" ht="13" customHeight="1">
      <c r="A587" s="97"/>
      <c r="B587" s="99"/>
      <c r="C587" s="99"/>
      <c r="D587" s="123"/>
      <c r="E587" s="128"/>
      <c r="F587" s="101"/>
      <c r="G587" s="123"/>
      <c r="H587" s="359"/>
      <c r="I587" s="103"/>
      <c r="J587" s="97"/>
      <c r="K587" s="111"/>
      <c r="L587" s="112"/>
      <c r="M587" s="104"/>
      <c r="N587" s="353"/>
      <c r="O587" s="107"/>
    </row>
    <row r="588" spans="1:15" s="106" customFormat="1" ht="13" customHeight="1">
      <c r="A588" s="97"/>
      <c r="B588" s="99"/>
      <c r="C588" s="99"/>
      <c r="D588" s="123"/>
      <c r="E588" s="128"/>
      <c r="F588" s="101"/>
      <c r="G588" s="123"/>
      <c r="H588" s="359"/>
      <c r="I588" s="103"/>
      <c r="J588" s="97"/>
      <c r="K588" s="111"/>
      <c r="L588" s="112"/>
      <c r="M588" s="104"/>
      <c r="N588" s="353"/>
      <c r="O588" s="107"/>
    </row>
    <row r="589" spans="1:15" s="106" customFormat="1" ht="13" customHeight="1">
      <c r="A589" s="97"/>
      <c r="B589" s="99"/>
      <c r="C589" s="99"/>
      <c r="D589" s="123"/>
      <c r="E589" s="128"/>
      <c r="F589" s="101"/>
      <c r="G589" s="123"/>
      <c r="H589" s="359"/>
      <c r="I589" s="103"/>
      <c r="J589" s="97"/>
      <c r="K589" s="111"/>
      <c r="L589" s="112"/>
      <c r="M589" s="104"/>
      <c r="N589" s="353"/>
      <c r="O589" s="107"/>
    </row>
    <row r="590" spans="1:15" s="53" customFormat="1" ht="13" customHeight="1">
      <c r="A590" s="97"/>
      <c r="B590" s="99"/>
      <c r="C590" s="99"/>
      <c r="D590" s="123"/>
      <c r="E590" s="130"/>
      <c r="F590" s="101"/>
      <c r="G590" s="123"/>
      <c r="H590" s="359"/>
      <c r="I590" s="103"/>
      <c r="J590" s="97"/>
      <c r="K590" s="111"/>
      <c r="L590" s="112"/>
      <c r="M590" s="104"/>
      <c r="N590" s="353"/>
      <c r="O590" s="105"/>
    </row>
    <row r="591" spans="1:15" s="53" customFormat="1" ht="13" customHeight="1">
      <c r="A591" s="97"/>
      <c r="B591" s="99"/>
      <c r="C591" s="99"/>
      <c r="D591" s="123"/>
      <c r="E591" s="130"/>
      <c r="F591" s="101"/>
      <c r="G591" s="123"/>
      <c r="H591" s="359"/>
      <c r="I591" s="103"/>
      <c r="J591" s="97"/>
      <c r="K591" s="111"/>
      <c r="L591" s="112"/>
      <c r="M591" s="104"/>
      <c r="N591" s="353"/>
      <c r="O591" s="105"/>
    </row>
    <row r="592" spans="1:15" s="53" customFormat="1" ht="13" customHeight="1">
      <c r="A592" s="97"/>
      <c r="B592" s="99"/>
      <c r="C592" s="99"/>
      <c r="D592" s="123"/>
      <c r="E592" s="130"/>
      <c r="F592" s="101"/>
      <c r="G592" s="123"/>
      <c r="H592" s="359"/>
      <c r="I592" s="103"/>
      <c r="J592" s="97"/>
      <c r="K592" s="111"/>
      <c r="L592" s="112"/>
      <c r="M592" s="104"/>
      <c r="N592" s="353"/>
      <c r="O592" s="105"/>
    </row>
    <row r="593" spans="1:15" s="53" customFormat="1" ht="13" customHeight="1">
      <c r="A593" s="97"/>
      <c r="B593" s="99"/>
      <c r="C593" s="99"/>
      <c r="D593" s="123"/>
      <c r="E593" s="130"/>
      <c r="F593" s="101"/>
      <c r="G593" s="123"/>
      <c r="H593" s="359"/>
      <c r="I593" s="103"/>
      <c r="J593" s="97"/>
      <c r="K593" s="111"/>
      <c r="L593" s="112"/>
      <c r="M593" s="104"/>
      <c r="N593" s="353"/>
      <c r="O593" s="105"/>
    </row>
    <row r="594" spans="1:15" s="106" customFormat="1" ht="13" customHeight="1">
      <c r="A594" s="97"/>
      <c r="B594" s="99"/>
      <c r="C594" s="99"/>
      <c r="D594" s="123"/>
      <c r="E594" s="128"/>
      <c r="F594" s="101"/>
      <c r="G594" s="123"/>
      <c r="H594" s="359"/>
      <c r="I594" s="103"/>
      <c r="J594" s="97"/>
      <c r="K594" s="111"/>
      <c r="L594" s="112"/>
      <c r="M594" s="104"/>
      <c r="N594" s="353"/>
      <c r="O594" s="107"/>
    </row>
    <row r="595" spans="1:15" s="53" customFormat="1" ht="13" customHeight="1">
      <c r="A595" s="97"/>
      <c r="B595" s="99"/>
      <c r="C595" s="99"/>
      <c r="D595" s="123"/>
      <c r="E595" s="130"/>
      <c r="F595" s="101"/>
      <c r="G595" s="123"/>
      <c r="H595" s="359"/>
      <c r="I595" s="103"/>
      <c r="J595" s="97"/>
      <c r="K595" s="111"/>
      <c r="L595" s="112"/>
      <c r="M595" s="104"/>
      <c r="N595" s="353"/>
      <c r="O595" s="105"/>
    </row>
    <row r="596" spans="1:15" s="53" customFormat="1" ht="13" customHeight="1">
      <c r="A596" s="97"/>
      <c r="B596" s="99"/>
      <c r="C596" s="99"/>
      <c r="D596" s="123"/>
      <c r="E596" s="130"/>
      <c r="F596" s="101"/>
      <c r="G596" s="123"/>
      <c r="H596" s="359"/>
      <c r="I596" s="103"/>
      <c r="J596" s="97"/>
      <c r="K596" s="111"/>
      <c r="L596" s="112"/>
      <c r="M596" s="104"/>
      <c r="N596" s="353"/>
      <c r="O596" s="105"/>
    </row>
    <row r="597" spans="1:15" s="53" customFormat="1" ht="13" customHeight="1">
      <c r="A597" s="97"/>
      <c r="B597" s="99"/>
      <c r="C597" s="99"/>
      <c r="D597" s="123"/>
      <c r="E597" s="130"/>
      <c r="F597" s="101"/>
      <c r="G597" s="123"/>
      <c r="H597" s="359"/>
      <c r="I597" s="103"/>
      <c r="J597" s="97"/>
      <c r="K597" s="111"/>
      <c r="L597" s="112"/>
      <c r="M597" s="104"/>
      <c r="N597" s="353"/>
      <c r="O597" s="105"/>
    </row>
    <row r="598" spans="1:15" s="53" customFormat="1" ht="13" customHeight="1">
      <c r="A598" s="97"/>
      <c r="B598" s="99"/>
      <c r="C598" s="99"/>
      <c r="D598" s="123"/>
      <c r="E598" s="130"/>
      <c r="F598" s="101"/>
      <c r="G598" s="123"/>
      <c r="H598" s="359"/>
      <c r="I598" s="103"/>
      <c r="J598" s="97"/>
      <c r="K598" s="111"/>
      <c r="L598" s="112"/>
      <c r="M598" s="104"/>
      <c r="N598" s="353"/>
      <c r="O598" s="105"/>
    </row>
    <row r="599" spans="1:15" s="53" customFormat="1" ht="13" customHeight="1">
      <c r="A599" s="97"/>
      <c r="B599" s="99"/>
      <c r="C599" s="99"/>
      <c r="D599" s="123"/>
      <c r="E599" s="130"/>
      <c r="F599" s="101"/>
      <c r="G599" s="123"/>
      <c r="H599" s="359"/>
      <c r="I599" s="103"/>
      <c r="J599" s="97"/>
      <c r="K599" s="111"/>
      <c r="L599" s="112"/>
      <c r="M599" s="104"/>
      <c r="N599" s="353"/>
      <c r="O599" s="105"/>
    </row>
    <row r="600" spans="1:15" s="106" customFormat="1" ht="13" customHeight="1">
      <c r="A600" s="97"/>
      <c r="B600" s="99"/>
      <c r="C600" s="99"/>
      <c r="D600" s="123"/>
      <c r="E600" s="128"/>
      <c r="F600" s="101"/>
      <c r="G600" s="123"/>
      <c r="H600" s="359"/>
      <c r="I600" s="103"/>
      <c r="J600" s="97"/>
      <c r="K600" s="111"/>
      <c r="L600" s="112"/>
      <c r="M600" s="104"/>
      <c r="N600" s="353"/>
      <c r="O600" s="107"/>
    </row>
    <row r="601" spans="1:15" s="53" customFormat="1" ht="13" customHeight="1">
      <c r="A601" s="97"/>
      <c r="B601" s="99"/>
      <c r="C601" s="99"/>
      <c r="D601" s="123"/>
      <c r="E601" s="130"/>
      <c r="F601" s="101"/>
      <c r="G601" s="123"/>
      <c r="H601" s="359"/>
      <c r="I601" s="103"/>
      <c r="J601" s="97"/>
      <c r="K601" s="111"/>
      <c r="L601" s="112"/>
      <c r="M601" s="104"/>
      <c r="N601" s="353"/>
      <c r="O601" s="105"/>
    </row>
    <row r="602" spans="1:15" s="53" customFormat="1" ht="13" customHeight="1">
      <c r="A602" s="97"/>
      <c r="B602" s="99"/>
      <c r="C602" s="99"/>
      <c r="D602" s="123"/>
      <c r="E602" s="130"/>
      <c r="F602" s="101"/>
      <c r="G602" s="123"/>
      <c r="H602" s="359"/>
      <c r="I602" s="103"/>
      <c r="J602" s="97"/>
      <c r="K602" s="111"/>
      <c r="L602" s="112"/>
      <c r="M602" s="104"/>
      <c r="N602" s="353"/>
      <c r="O602" s="105"/>
    </row>
    <row r="603" spans="1:15" s="106" customFormat="1" ht="13" customHeight="1">
      <c r="A603" s="97"/>
      <c r="B603" s="99"/>
      <c r="C603" s="99"/>
      <c r="D603" s="123"/>
      <c r="E603" s="128"/>
      <c r="F603" s="101"/>
      <c r="G603" s="123"/>
      <c r="H603" s="359"/>
      <c r="I603" s="103"/>
      <c r="J603" s="97"/>
      <c r="K603" s="111"/>
      <c r="L603" s="112"/>
      <c r="M603" s="104"/>
      <c r="N603" s="353"/>
      <c r="O603" s="107"/>
    </row>
    <row r="604" spans="1:15" s="129" customFormat="1" ht="13" customHeight="1">
      <c r="A604" s="97"/>
      <c r="B604" s="99"/>
      <c r="C604" s="99"/>
      <c r="D604" s="123"/>
      <c r="E604" s="128"/>
      <c r="F604" s="101"/>
      <c r="G604" s="123"/>
      <c r="H604" s="359"/>
      <c r="I604" s="103"/>
      <c r="J604" s="97"/>
      <c r="K604" s="111"/>
      <c r="L604" s="112"/>
      <c r="M604" s="104"/>
      <c r="N604" s="353"/>
      <c r="O604" s="107"/>
    </row>
    <row r="605" spans="1:15" s="106" customFormat="1" ht="13" customHeight="1">
      <c r="A605" s="97"/>
      <c r="B605" s="99"/>
      <c r="C605" s="99"/>
      <c r="D605" s="123"/>
      <c r="E605" s="128"/>
      <c r="F605" s="101"/>
      <c r="G605" s="123"/>
      <c r="H605" s="359"/>
      <c r="I605" s="103"/>
      <c r="J605" s="97"/>
      <c r="K605" s="111"/>
      <c r="L605" s="112"/>
      <c r="M605" s="104"/>
      <c r="N605" s="353"/>
      <c r="O605" s="107"/>
    </row>
    <row r="606" spans="1:15" s="106" customFormat="1" ht="13" customHeight="1">
      <c r="A606" s="97"/>
      <c r="B606" s="99"/>
      <c r="C606" s="99"/>
      <c r="D606" s="123"/>
      <c r="E606" s="128"/>
      <c r="F606" s="101"/>
      <c r="G606" s="123"/>
      <c r="H606" s="359"/>
      <c r="I606" s="103"/>
      <c r="J606" s="97"/>
      <c r="K606" s="111"/>
      <c r="L606" s="112"/>
      <c r="M606" s="104"/>
      <c r="N606" s="353"/>
      <c r="O606" s="107"/>
    </row>
    <row r="607" spans="1:15" s="53" customFormat="1" ht="13" customHeight="1">
      <c r="A607" s="97"/>
      <c r="B607" s="99"/>
      <c r="C607" s="99"/>
      <c r="D607" s="123"/>
      <c r="E607" s="130"/>
      <c r="F607" s="101"/>
      <c r="G607" s="123"/>
      <c r="H607" s="359"/>
      <c r="I607" s="103"/>
      <c r="J607" s="97"/>
      <c r="K607" s="111"/>
      <c r="L607" s="112"/>
      <c r="M607" s="104"/>
      <c r="N607" s="353"/>
      <c r="O607" s="105"/>
    </row>
    <row r="608" spans="1:15" s="53" customFormat="1" ht="13" customHeight="1">
      <c r="A608" s="97"/>
      <c r="B608" s="99"/>
      <c r="C608" s="99"/>
      <c r="D608" s="123"/>
      <c r="E608" s="130"/>
      <c r="F608" s="101"/>
      <c r="G608" s="123"/>
      <c r="H608" s="359"/>
      <c r="I608" s="103"/>
      <c r="J608" s="97"/>
      <c r="K608" s="111"/>
      <c r="L608" s="112"/>
      <c r="M608" s="104"/>
      <c r="N608" s="353"/>
      <c r="O608" s="105"/>
    </row>
    <row r="609" spans="1:15" s="106" customFormat="1" ht="13" customHeight="1">
      <c r="A609" s="97"/>
      <c r="B609" s="99"/>
      <c r="C609" s="99"/>
      <c r="D609" s="123"/>
      <c r="E609" s="128"/>
      <c r="F609" s="101"/>
      <c r="G609" s="123"/>
      <c r="H609" s="359"/>
      <c r="I609" s="103"/>
      <c r="J609" s="97"/>
      <c r="K609" s="111"/>
      <c r="L609" s="112"/>
      <c r="M609" s="104"/>
      <c r="N609" s="353"/>
      <c r="O609" s="107"/>
    </row>
    <row r="610" spans="1:15" s="53" customFormat="1" ht="13" customHeight="1">
      <c r="A610" s="97"/>
      <c r="B610" s="99"/>
      <c r="C610" s="99"/>
      <c r="D610" s="123"/>
      <c r="E610" s="130"/>
      <c r="F610" s="101"/>
      <c r="G610" s="123"/>
      <c r="H610" s="359"/>
      <c r="I610" s="103"/>
      <c r="J610" s="97"/>
      <c r="K610" s="111"/>
      <c r="L610" s="112"/>
      <c r="M610" s="104"/>
      <c r="N610" s="353"/>
      <c r="O610" s="105"/>
    </row>
    <row r="611" spans="1:15" s="106" customFormat="1" ht="13" customHeight="1">
      <c r="A611" s="97"/>
      <c r="B611" s="99"/>
      <c r="C611" s="99"/>
      <c r="D611" s="123"/>
      <c r="E611" s="128"/>
      <c r="F611" s="101"/>
      <c r="G611" s="123"/>
      <c r="H611" s="359"/>
      <c r="I611" s="103"/>
      <c r="J611" s="97"/>
      <c r="K611" s="111"/>
      <c r="L611" s="112"/>
      <c r="M611" s="104"/>
      <c r="N611" s="353"/>
      <c r="O611" s="107"/>
    </row>
    <row r="612" spans="1:15" s="53" customFormat="1" ht="13" customHeight="1">
      <c r="A612" s="97"/>
      <c r="B612" s="99"/>
      <c r="C612" s="99"/>
      <c r="D612" s="123"/>
      <c r="E612" s="130"/>
      <c r="F612" s="101"/>
      <c r="G612" s="123"/>
      <c r="H612" s="359"/>
      <c r="I612" s="103"/>
      <c r="J612" s="97"/>
      <c r="K612" s="111"/>
      <c r="L612" s="112"/>
      <c r="M612" s="104"/>
      <c r="N612" s="353"/>
      <c r="O612" s="105"/>
    </row>
    <row r="613" spans="1:15" s="53" customFormat="1" ht="13" customHeight="1">
      <c r="A613" s="97"/>
      <c r="B613" s="99"/>
      <c r="C613" s="99"/>
      <c r="D613" s="123"/>
      <c r="E613" s="130"/>
      <c r="F613" s="101"/>
      <c r="G613" s="123"/>
      <c r="H613" s="359"/>
      <c r="I613" s="103"/>
      <c r="J613" s="97"/>
      <c r="K613" s="111"/>
      <c r="L613" s="112"/>
      <c r="M613" s="104"/>
      <c r="N613" s="353"/>
      <c r="O613" s="105"/>
    </row>
    <row r="614" spans="1:15" s="106" customFormat="1" ht="13" customHeight="1">
      <c r="A614" s="97"/>
      <c r="B614" s="99"/>
      <c r="C614" s="99"/>
      <c r="D614" s="123"/>
      <c r="E614" s="128"/>
      <c r="F614" s="101"/>
      <c r="G614" s="123"/>
      <c r="H614" s="359"/>
      <c r="I614" s="103"/>
      <c r="J614" s="97"/>
      <c r="K614" s="111"/>
      <c r="L614" s="112"/>
      <c r="M614" s="104"/>
      <c r="N614" s="353"/>
      <c r="O614" s="107"/>
    </row>
    <row r="615" spans="1:15" s="53" customFormat="1" ht="13" customHeight="1">
      <c r="A615" s="97"/>
      <c r="B615" s="99"/>
      <c r="C615" s="99"/>
      <c r="D615" s="123"/>
      <c r="E615" s="130"/>
      <c r="F615" s="101"/>
      <c r="G615" s="123"/>
      <c r="H615" s="359"/>
      <c r="I615" s="103"/>
      <c r="J615" s="97"/>
      <c r="K615" s="111"/>
      <c r="L615" s="112"/>
      <c r="M615" s="104"/>
      <c r="N615" s="353"/>
      <c r="O615" s="105"/>
    </row>
    <row r="616" spans="1:15" s="53" customFormat="1" ht="13" customHeight="1">
      <c r="A616" s="97"/>
      <c r="B616" s="99"/>
      <c r="C616" s="99"/>
      <c r="D616" s="123"/>
      <c r="E616" s="130"/>
      <c r="F616" s="101"/>
      <c r="G616" s="123"/>
      <c r="H616" s="359"/>
      <c r="I616" s="103"/>
      <c r="J616" s="97"/>
      <c r="K616" s="111"/>
      <c r="L616" s="112"/>
      <c r="M616" s="104"/>
      <c r="N616" s="353"/>
      <c r="O616" s="105"/>
    </row>
    <row r="617" spans="1:15" s="106" customFormat="1" ht="13" customHeight="1">
      <c r="A617" s="97"/>
      <c r="B617" s="99"/>
      <c r="C617" s="99"/>
      <c r="D617" s="123"/>
      <c r="E617" s="128"/>
      <c r="F617" s="101"/>
      <c r="G617" s="123"/>
      <c r="H617" s="359"/>
      <c r="I617" s="103"/>
      <c r="J617" s="97"/>
      <c r="K617" s="111"/>
      <c r="L617" s="112"/>
      <c r="M617" s="104"/>
      <c r="N617" s="353"/>
      <c r="O617" s="107"/>
    </row>
    <row r="618" spans="1:15" s="53" customFormat="1" ht="13" customHeight="1">
      <c r="A618" s="97"/>
      <c r="B618" s="99"/>
      <c r="C618" s="99"/>
      <c r="D618" s="123"/>
      <c r="E618" s="130"/>
      <c r="F618" s="101"/>
      <c r="G618" s="123"/>
      <c r="H618" s="359"/>
      <c r="I618" s="103"/>
      <c r="J618" s="97"/>
      <c r="K618" s="111"/>
      <c r="L618" s="112"/>
      <c r="M618" s="104"/>
      <c r="N618" s="353"/>
      <c r="O618" s="105"/>
    </row>
    <row r="619" spans="1:15" s="53" customFormat="1" ht="13" customHeight="1">
      <c r="A619" s="97"/>
      <c r="B619" s="99"/>
      <c r="C619" s="99"/>
      <c r="D619" s="123"/>
      <c r="E619" s="130"/>
      <c r="F619" s="101"/>
      <c r="G619" s="123"/>
      <c r="H619" s="359"/>
      <c r="I619" s="103"/>
      <c r="J619" s="97"/>
      <c r="K619" s="111"/>
      <c r="L619" s="112"/>
      <c r="M619" s="104"/>
      <c r="N619" s="353"/>
      <c r="O619" s="105"/>
    </row>
    <row r="620" spans="1:15" s="53" customFormat="1" ht="13" customHeight="1">
      <c r="A620" s="97"/>
      <c r="B620" s="99"/>
      <c r="C620" s="99"/>
      <c r="D620" s="123"/>
      <c r="E620" s="130"/>
      <c r="F620" s="101"/>
      <c r="G620" s="123"/>
      <c r="H620" s="359"/>
      <c r="I620" s="103"/>
      <c r="J620" s="97"/>
      <c r="K620" s="111"/>
      <c r="L620" s="112"/>
      <c r="M620" s="104"/>
      <c r="N620" s="353"/>
      <c r="O620" s="105"/>
    </row>
    <row r="621" spans="1:15" s="106" customFormat="1" ht="13" customHeight="1">
      <c r="A621" s="97"/>
      <c r="B621" s="99"/>
      <c r="C621" s="99"/>
      <c r="D621" s="123"/>
      <c r="E621" s="128"/>
      <c r="F621" s="101"/>
      <c r="G621" s="123"/>
      <c r="H621" s="359"/>
      <c r="I621" s="103"/>
      <c r="J621" s="97"/>
      <c r="K621" s="111"/>
      <c r="L621" s="112"/>
      <c r="M621" s="104"/>
      <c r="N621" s="353"/>
      <c r="O621" s="107"/>
    </row>
    <row r="622" spans="1:15" s="53" customFormat="1" ht="13" customHeight="1">
      <c r="A622" s="97"/>
      <c r="B622" s="99"/>
      <c r="C622" s="99"/>
      <c r="D622" s="123"/>
      <c r="E622" s="130"/>
      <c r="F622" s="101"/>
      <c r="G622" s="123"/>
      <c r="H622" s="359"/>
      <c r="I622" s="103"/>
      <c r="J622" s="97"/>
      <c r="K622" s="111"/>
      <c r="L622" s="112"/>
      <c r="M622" s="104"/>
      <c r="N622" s="353"/>
      <c r="O622" s="105"/>
    </row>
    <row r="623" spans="1:15" s="106" customFormat="1" ht="13" customHeight="1">
      <c r="A623" s="97"/>
      <c r="B623" s="99"/>
      <c r="C623" s="99"/>
      <c r="D623" s="123"/>
      <c r="E623" s="128"/>
      <c r="F623" s="101"/>
      <c r="G623" s="123"/>
      <c r="H623" s="359"/>
      <c r="I623" s="103"/>
      <c r="J623" s="97"/>
      <c r="K623" s="111"/>
      <c r="L623" s="112"/>
      <c r="M623" s="104"/>
      <c r="N623" s="353"/>
      <c r="O623" s="107"/>
    </row>
    <row r="624" spans="1:15" s="53" customFormat="1" ht="13" customHeight="1">
      <c r="A624" s="97"/>
      <c r="B624" s="99"/>
      <c r="C624" s="99"/>
      <c r="D624" s="123"/>
      <c r="E624" s="130"/>
      <c r="F624" s="101"/>
      <c r="G624" s="123"/>
      <c r="H624" s="359"/>
      <c r="I624" s="103"/>
      <c r="J624" s="97"/>
      <c r="K624" s="111"/>
      <c r="L624" s="112"/>
      <c r="M624" s="104"/>
      <c r="N624" s="353"/>
      <c r="O624" s="105"/>
    </row>
    <row r="625" spans="1:15" s="106" customFormat="1" ht="13" customHeight="1">
      <c r="A625" s="97"/>
      <c r="B625" s="99"/>
      <c r="C625" s="99"/>
      <c r="D625" s="123"/>
      <c r="E625" s="128"/>
      <c r="F625" s="101"/>
      <c r="G625" s="123"/>
      <c r="H625" s="359"/>
      <c r="I625" s="103"/>
      <c r="J625" s="97"/>
      <c r="K625" s="111"/>
      <c r="L625" s="112"/>
      <c r="M625" s="104"/>
      <c r="N625" s="353"/>
      <c r="O625" s="107"/>
    </row>
    <row r="626" spans="1:15" s="53" customFormat="1" ht="13" customHeight="1">
      <c r="A626" s="97"/>
      <c r="B626" s="99"/>
      <c r="C626" s="99"/>
      <c r="D626" s="123"/>
      <c r="E626" s="130"/>
      <c r="F626" s="101"/>
      <c r="G626" s="123"/>
      <c r="H626" s="359"/>
      <c r="I626" s="103"/>
      <c r="J626" s="97"/>
      <c r="K626" s="111"/>
      <c r="L626" s="112"/>
      <c r="M626" s="104"/>
      <c r="N626" s="353"/>
      <c r="O626" s="105"/>
    </row>
    <row r="627" spans="1:15" s="106" customFormat="1" ht="13" customHeight="1">
      <c r="A627" s="97"/>
      <c r="B627" s="99"/>
      <c r="C627" s="99"/>
      <c r="D627" s="123"/>
      <c r="E627" s="128"/>
      <c r="F627" s="101"/>
      <c r="G627" s="123"/>
      <c r="H627" s="359"/>
      <c r="I627" s="103"/>
      <c r="J627" s="97"/>
      <c r="K627" s="111"/>
      <c r="L627" s="112"/>
      <c r="M627" s="104"/>
      <c r="N627" s="353"/>
      <c r="O627" s="107"/>
    </row>
    <row r="628" spans="1:15" s="106" customFormat="1" ht="13" customHeight="1">
      <c r="A628" s="97"/>
      <c r="B628" s="99"/>
      <c r="C628" s="99"/>
      <c r="D628" s="123"/>
      <c r="E628" s="128"/>
      <c r="F628" s="101"/>
      <c r="G628" s="123"/>
      <c r="H628" s="359"/>
      <c r="I628" s="103"/>
      <c r="J628" s="97"/>
      <c r="K628" s="111"/>
      <c r="L628" s="112"/>
      <c r="M628" s="104"/>
      <c r="N628" s="353"/>
      <c r="O628" s="107"/>
    </row>
    <row r="629" spans="1:15" s="106" customFormat="1" ht="13" customHeight="1">
      <c r="A629" s="97"/>
      <c r="B629" s="99"/>
      <c r="C629" s="99"/>
      <c r="D629" s="123"/>
      <c r="E629" s="128"/>
      <c r="F629" s="101"/>
      <c r="G629" s="123"/>
      <c r="H629" s="359"/>
      <c r="I629" s="103"/>
      <c r="J629" s="97"/>
      <c r="K629" s="111"/>
      <c r="L629" s="112"/>
      <c r="M629" s="104"/>
      <c r="N629" s="353"/>
      <c r="O629" s="107"/>
    </row>
    <row r="630" spans="1:15" s="53" customFormat="1" ht="13" customHeight="1">
      <c r="A630" s="97"/>
      <c r="B630" s="99"/>
      <c r="C630" s="99"/>
      <c r="D630" s="123"/>
      <c r="E630" s="130"/>
      <c r="F630" s="101"/>
      <c r="G630" s="123"/>
      <c r="H630" s="359"/>
      <c r="I630" s="103"/>
      <c r="J630" s="97"/>
      <c r="K630" s="111"/>
      <c r="L630" s="112"/>
      <c r="M630" s="104"/>
      <c r="N630" s="353"/>
      <c r="O630" s="105"/>
    </row>
    <row r="631" spans="1:15" s="106" customFormat="1" ht="13" customHeight="1">
      <c r="A631" s="97"/>
      <c r="B631" s="99"/>
      <c r="C631" s="99"/>
      <c r="D631" s="123"/>
      <c r="E631" s="128"/>
      <c r="F631" s="101"/>
      <c r="G631" s="123"/>
      <c r="H631" s="359"/>
      <c r="I631" s="103"/>
      <c r="J631" s="97"/>
      <c r="K631" s="111"/>
      <c r="L631" s="112"/>
      <c r="M631" s="104"/>
      <c r="N631" s="353"/>
      <c r="O631" s="107"/>
    </row>
    <row r="632" spans="1:15" s="53" customFormat="1" ht="13" customHeight="1">
      <c r="A632" s="97"/>
      <c r="B632" s="99"/>
      <c r="C632" s="99"/>
      <c r="D632" s="123"/>
      <c r="E632" s="130"/>
      <c r="F632" s="108"/>
      <c r="G632" s="123"/>
      <c r="H632" s="359"/>
      <c r="I632" s="103"/>
      <c r="J632" s="121"/>
      <c r="K632" s="111"/>
      <c r="L632" s="112"/>
      <c r="M632" s="104"/>
      <c r="N632" s="353"/>
      <c r="O632" s="105"/>
    </row>
    <row r="633" spans="1:15" s="53" customFormat="1" ht="13" customHeight="1">
      <c r="A633" s="97"/>
      <c r="B633" s="99"/>
      <c r="C633" s="99"/>
      <c r="D633" s="123"/>
      <c r="E633" s="130"/>
      <c r="F633" s="108"/>
      <c r="G633" s="123"/>
      <c r="H633" s="359"/>
      <c r="I633" s="103"/>
      <c r="J633" s="121"/>
      <c r="K633" s="111"/>
      <c r="L633" s="112"/>
      <c r="M633" s="104"/>
      <c r="N633" s="353"/>
      <c r="O633" s="105"/>
    </row>
    <row r="634" spans="1:15" s="53" customFormat="1" ht="13" customHeight="1">
      <c r="A634" s="97"/>
      <c r="B634" s="99"/>
      <c r="C634" s="99"/>
      <c r="D634" s="123"/>
      <c r="E634" s="130"/>
      <c r="F634" s="108"/>
      <c r="G634" s="123"/>
      <c r="H634" s="359"/>
      <c r="I634" s="103"/>
      <c r="J634" s="121"/>
      <c r="K634" s="111"/>
      <c r="L634" s="112"/>
      <c r="M634" s="104"/>
      <c r="N634" s="353"/>
      <c r="O634" s="105"/>
    </row>
    <row r="635" spans="1:15" s="53" customFormat="1" ht="13" customHeight="1">
      <c r="A635" s="97"/>
      <c r="B635" s="99"/>
      <c r="C635" s="99"/>
      <c r="D635" s="123"/>
      <c r="E635" s="130"/>
      <c r="F635" s="108"/>
      <c r="G635" s="123"/>
      <c r="H635" s="359"/>
      <c r="I635" s="103"/>
      <c r="J635" s="121"/>
      <c r="K635" s="111"/>
      <c r="L635" s="112"/>
      <c r="M635" s="104"/>
      <c r="N635" s="353"/>
      <c r="O635" s="105"/>
    </row>
    <row r="636" spans="1:15" s="53" customFormat="1" ht="13" customHeight="1">
      <c r="A636" s="97"/>
      <c r="B636" s="99"/>
      <c r="C636" s="99"/>
      <c r="D636" s="123"/>
      <c r="E636" s="130"/>
      <c r="F636" s="108"/>
      <c r="G636" s="123"/>
      <c r="H636" s="359"/>
      <c r="I636" s="103"/>
      <c r="J636" s="121"/>
      <c r="K636" s="111"/>
      <c r="L636" s="112"/>
      <c r="M636" s="104"/>
      <c r="N636" s="353"/>
      <c r="O636" s="105"/>
    </row>
    <row r="637" spans="1:15" s="53" customFormat="1" ht="13" customHeight="1">
      <c r="A637" s="97"/>
      <c r="B637" s="99"/>
      <c r="C637" s="99"/>
      <c r="D637" s="123"/>
      <c r="E637" s="130"/>
      <c r="F637" s="108"/>
      <c r="G637" s="123"/>
      <c r="H637" s="359"/>
      <c r="I637" s="103"/>
      <c r="J637" s="121"/>
      <c r="K637" s="111"/>
      <c r="L637" s="112"/>
      <c r="M637" s="104"/>
      <c r="N637" s="353"/>
      <c r="O637" s="105"/>
    </row>
    <row r="638" spans="1:15" s="53" customFormat="1" ht="13" customHeight="1">
      <c r="A638" s="97"/>
      <c r="B638" s="99"/>
      <c r="C638" s="99"/>
      <c r="D638" s="123"/>
      <c r="E638" s="130"/>
      <c r="F638" s="108"/>
      <c r="G638" s="123"/>
      <c r="H638" s="359"/>
      <c r="I638" s="103"/>
      <c r="J638" s="121"/>
      <c r="K638" s="111"/>
      <c r="L638" s="112"/>
      <c r="M638" s="104"/>
      <c r="N638" s="353"/>
      <c r="O638" s="105"/>
    </row>
    <row r="639" spans="1:15" s="53" customFormat="1" ht="13" customHeight="1">
      <c r="A639" s="97"/>
      <c r="B639" s="99"/>
      <c r="C639" s="99"/>
      <c r="D639" s="123"/>
      <c r="E639" s="130"/>
      <c r="F639" s="108"/>
      <c r="G639" s="123"/>
      <c r="H639" s="359"/>
      <c r="I639" s="103"/>
      <c r="J639" s="121"/>
      <c r="K639" s="111"/>
      <c r="L639" s="112"/>
      <c r="M639" s="104"/>
      <c r="N639" s="353"/>
      <c r="O639" s="105"/>
    </row>
    <row r="640" spans="1:15" s="53" customFormat="1" ht="13" customHeight="1">
      <c r="A640" s="97"/>
      <c r="B640" s="99"/>
      <c r="C640" s="99"/>
      <c r="D640" s="123"/>
      <c r="E640" s="130"/>
      <c r="F640" s="108"/>
      <c r="G640" s="123"/>
      <c r="H640" s="359"/>
      <c r="I640" s="103"/>
      <c r="J640" s="121"/>
      <c r="K640" s="111"/>
      <c r="L640" s="112"/>
      <c r="M640" s="104"/>
      <c r="N640" s="353"/>
      <c r="O640" s="105"/>
    </row>
    <row r="641" spans="1:15" s="53" customFormat="1" ht="13" customHeight="1">
      <c r="A641" s="97"/>
      <c r="B641" s="99"/>
      <c r="C641" s="99"/>
      <c r="D641" s="123"/>
      <c r="E641" s="130"/>
      <c r="F641" s="108"/>
      <c r="G641" s="123"/>
      <c r="H641" s="359"/>
      <c r="I641" s="103"/>
      <c r="J641" s="121"/>
      <c r="K641" s="111"/>
      <c r="L641" s="112"/>
      <c r="M641" s="104"/>
      <c r="N641" s="353"/>
      <c r="O641" s="105"/>
    </row>
    <row r="642" spans="1:15" s="134" customFormat="1" ht="13" customHeight="1">
      <c r="A642" s="97"/>
      <c r="B642" s="131"/>
      <c r="C642" s="131"/>
      <c r="D642" s="123"/>
      <c r="E642" s="132"/>
      <c r="F642" s="133"/>
      <c r="G642" s="123"/>
      <c r="H642" s="359"/>
      <c r="I642" s="103"/>
      <c r="J642" s="121"/>
      <c r="K642" s="111"/>
      <c r="L642" s="112"/>
      <c r="M642" s="104"/>
      <c r="N642" s="353"/>
      <c r="O642" s="116"/>
    </row>
    <row r="643" spans="1:15" s="53" customFormat="1" ht="13" customHeight="1">
      <c r="A643" s="97"/>
      <c r="B643" s="99"/>
      <c r="C643" s="99"/>
      <c r="D643" s="123"/>
      <c r="E643" s="130"/>
      <c r="F643" s="101"/>
      <c r="G643" s="123"/>
      <c r="H643" s="359"/>
      <c r="I643" s="103"/>
      <c r="J643" s="97"/>
      <c r="K643" s="111"/>
      <c r="L643" s="112"/>
      <c r="M643" s="104"/>
      <c r="N643" s="353"/>
      <c r="O643" s="105"/>
    </row>
    <row r="644" spans="1:15" s="106" customFormat="1" ht="13" customHeight="1">
      <c r="A644" s="97"/>
      <c r="B644" s="99"/>
      <c r="C644" s="99"/>
      <c r="D644" s="123"/>
      <c r="E644" s="128"/>
      <c r="F644" s="101"/>
      <c r="G644" s="123"/>
      <c r="H644" s="359"/>
      <c r="I644" s="103"/>
      <c r="J644" s="97"/>
      <c r="K644" s="111"/>
      <c r="L644" s="112"/>
      <c r="M644" s="104"/>
      <c r="N644" s="353"/>
      <c r="O644" s="107"/>
    </row>
    <row r="645" spans="1:15" s="53" customFormat="1" ht="13" customHeight="1">
      <c r="A645" s="97"/>
      <c r="B645" s="99"/>
      <c r="C645" s="99"/>
      <c r="D645" s="123"/>
      <c r="E645" s="130"/>
      <c r="F645" s="101"/>
      <c r="G645" s="123"/>
      <c r="H645" s="359"/>
      <c r="I645" s="103"/>
      <c r="J645" s="97"/>
      <c r="K645" s="111"/>
      <c r="L645" s="112"/>
      <c r="M645" s="104"/>
      <c r="N645" s="353"/>
      <c r="O645" s="105"/>
    </row>
    <row r="646" spans="1:15" s="53" customFormat="1" ht="13" customHeight="1">
      <c r="A646" s="97"/>
      <c r="B646" s="99"/>
      <c r="C646" s="99"/>
      <c r="D646" s="123"/>
      <c r="E646" s="130"/>
      <c r="F646" s="101"/>
      <c r="G646" s="123"/>
      <c r="H646" s="359"/>
      <c r="I646" s="103"/>
      <c r="J646" s="97"/>
      <c r="K646" s="111"/>
      <c r="L646" s="112"/>
      <c r="M646" s="104"/>
      <c r="N646" s="353"/>
      <c r="O646" s="105"/>
    </row>
    <row r="647" spans="1:15" s="53" customFormat="1" ht="13" customHeight="1">
      <c r="A647" s="97"/>
      <c r="B647" s="99"/>
      <c r="C647" s="99"/>
      <c r="D647" s="123"/>
      <c r="E647" s="130"/>
      <c r="F647" s="101"/>
      <c r="G647" s="123"/>
      <c r="H647" s="359"/>
      <c r="I647" s="103"/>
      <c r="J647" s="97"/>
      <c r="K647" s="111"/>
      <c r="L647" s="112"/>
      <c r="M647" s="104"/>
      <c r="N647" s="353"/>
      <c r="O647" s="105"/>
    </row>
    <row r="648" spans="1:15" s="53" customFormat="1" ht="13" customHeight="1">
      <c r="A648" s="97"/>
      <c r="B648" s="99"/>
      <c r="C648" s="99"/>
      <c r="D648" s="123"/>
      <c r="E648" s="130"/>
      <c r="F648" s="101"/>
      <c r="G648" s="123"/>
      <c r="H648" s="359"/>
      <c r="I648" s="103"/>
      <c r="J648" s="97"/>
      <c r="K648" s="111"/>
      <c r="L648" s="112"/>
      <c r="M648" s="104"/>
      <c r="N648" s="353"/>
      <c r="O648" s="105"/>
    </row>
    <row r="649" spans="1:15" s="106" customFormat="1" ht="13" customHeight="1">
      <c r="A649" s="97"/>
      <c r="B649" s="99"/>
      <c r="C649" s="99"/>
      <c r="D649" s="123"/>
      <c r="E649" s="128"/>
      <c r="F649" s="101"/>
      <c r="G649" s="123"/>
      <c r="H649" s="359"/>
      <c r="I649" s="103"/>
      <c r="J649" s="97"/>
      <c r="K649" s="111"/>
      <c r="L649" s="112"/>
      <c r="M649" s="104"/>
      <c r="N649" s="353"/>
      <c r="O649" s="107"/>
    </row>
    <row r="650" spans="1:15" s="53" customFormat="1" ht="13" customHeight="1">
      <c r="A650" s="97"/>
      <c r="B650" s="99"/>
      <c r="C650" s="99"/>
      <c r="D650" s="123"/>
      <c r="E650" s="130"/>
      <c r="F650" s="101"/>
      <c r="G650" s="123"/>
      <c r="H650" s="359"/>
      <c r="I650" s="103"/>
      <c r="J650" s="97"/>
      <c r="K650" s="111"/>
      <c r="L650" s="112"/>
      <c r="M650" s="104"/>
      <c r="N650" s="353"/>
      <c r="O650" s="105"/>
    </row>
    <row r="651" spans="1:15" s="53" customFormat="1" ht="13" customHeight="1">
      <c r="A651" s="97"/>
      <c r="B651" s="99"/>
      <c r="C651" s="99"/>
      <c r="D651" s="123"/>
      <c r="E651" s="130"/>
      <c r="F651" s="101"/>
      <c r="G651" s="123"/>
      <c r="H651" s="359"/>
      <c r="I651" s="103"/>
      <c r="J651" s="97"/>
      <c r="K651" s="111"/>
      <c r="L651" s="112"/>
      <c r="M651" s="104"/>
      <c r="N651" s="353"/>
      <c r="O651" s="105"/>
    </row>
    <row r="652" spans="1:15" s="106" customFormat="1" ht="13" customHeight="1">
      <c r="A652" s="97"/>
      <c r="B652" s="99"/>
      <c r="C652" s="99"/>
      <c r="D652" s="123"/>
      <c r="E652" s="128"/>
      <c r="F652" s="101"/>
      <c r="G652" s="123"/>
      <c r="H652" s="359"/>
      <c r="I652" s="103"/>
      <c r="J652" s="97"/>
      <c r="K652" s="111"/>
      <c r="L652" s="112"/>
      <c r="M652" s="104"/>
      <c r="N652" s="353"/>
      <c r="O652" s="107"/>
    </row>
    <row r="653" spans="1:15" s="53" customFormat="1" ht="13" customHeight="1">
      <c r="A653" s="97"/>
      <c r="B653" s="99"/>
      <c r="C653" s="99"/>
      <c r="D653" s="123"/>
      <c r="E653" s="130"/>
      <c r="F653" s="101"/>
      <c r="G653" s="123"/>
      <c r="H653" s="359"/>
      <c r="I653" s="103"/>
      <c r="J653" s="97"/>
      <c r="K653" s="111"/>
      <c r="L653" s="112"/>
      <c r="M653" s="104"/>
      <c r="N653" s="353"/>
      <c r="O653" s="105"/>
    </row>
    <row r="654" spans="1:15" s="53" customFormat="1" ht="13" customHeight="1">
      <c r="A654" s="97"/>
      <c r="B654" s="99"/>
      <c r="C654" s="99"/>
      <c r="D654" s="123"/>
      <c r="E654" s="130"/>
      <c r="F654" s="101"/>
      <c r="G654" s="123"/>
      <c r="H654" s="359"/>
      <c r="I654" s="103"/>
      <c r="J654" s="97"/>
      <c r="K654" s="111"/>
      <c r="L654" s="112"/>
      <c r="M654" s="104"/>
      <c r="N654" s="353"/>
      <c r="O654" s="105"/>
    </row>
    <row r="655" spans="1:15" s="106" customFormat="1" ht="13" customHeight="1">
      <c r="A655" s="97"/>
      <c r="B655" s="99"/>
      <c r="C655" s="99"/>
      <c r="D655" s="123"/>
      <c r="E655" s="128"/>
      <c r="F655" s="101"/>
      <c r="G655" s="123"/>
      <c r="H655" s="359"/>
      <c r="I655" s="103"/>
      <c r="J655" s="97"/>
      <c r="K655" s="111"/>
      <c r="L655" s="112"/>
      <c r="M655" s="104"/>
      <c r="N655" s="353"/>
      <c r="O655" s="107"/>
    </row>
    <row r="656" spans="1:15" s="53" customFormat="1" ht="13" customHeight="1">
      <c r="A656" s="97"/>
      <c r="B656" s="99"/>
      <c r="C656" s="99"/>
      <c r="D656" s="123"/>
      <c r="E656" s="130"/>
      <c r="F656" s="101"/>
      <c r="G656" s="123"/>
      <c r="H656" s="359"/>
      <c r="I656" s="103"/>
      <c r="J656" s="97"/>
      <c r="K656" s="111"/>
      <c r="L656" s="112"/>
      <c r="M656" s="104"/>
      <c r="N656" s="353"/>
      <c r="O656" s="105"/>
    </row>
    <row r="657" spans="1:15" s="53" customFormat="1" ht="13" customHeight="1">
      <c r="A657" s="97"/>
      <c r="B657" s="99"/>
      <c r="C657" s="99"/>
      <c r="D657" s="123"/>
      <c r="E657" s="130"/>
      <c r="F657" s="101"/>
      <c r="G657" s="123"/>
      <c r="H657" s="359"/>
      <c r="I657" s="103"/>
      <c r="J657" s="97"/>
      <c r="K657" s="111"/>
      <c r="L657" s="112"/>
      <c r="M657" s="104"/>
      <c r="N657" s="353"/>
      <c r="O657" s="105"/>
    </row>
    <row r="658" spans="1:15" s="106" customFormat="1" ht="13" customHeight="1">
      <c r="A658" s="97"/>
      <c r="B658" s="99"/>
      <c r="C658" s="99"/>
      <c r="D658" s="123"/>
      <c r="E658" s="128"/>
      <c r="F658" s="101"/>
      <c r="G658" s="123"/>
      <c r="H658" s="359"/>
      <c r="I658" s="103"/>
      <c r="J658" s="97"/>
      <c r="K658" s="111"/>
      <c r="L658" s="112"/>
      <c r="M658" s="104"/>
      <c r="N658" s="353"/>
      <c r="O658" s="107"/>
    </row>
    <row r="659" spans="1:15" s="53" customFormat="1" ht="13" customHeight="1">
      <c r="A659" s="97"/>
      <c r="B659" s="99"/>
      <c r="C659" s="99"/>
      <c r="D659" s="123"/>
      <c r="E659" s="130"/>
      <c r="F659" s="101"/>
      <c r="G659" s="123"/>
      <c r="H659" s="359"/>
      <c r="I659" s="103"/>
      <c r="J659" s="97"/>
      <c r="K659" s="111"/>
      <c r="L659" s="112"/>
      <c r="M659" s="104"/>
      <c r="N659" s="353"/>
      <c r="O659" s="105"/>
    </row>
    <row r="660" spans="1:15" s="53" customFormat="1" ht="13" customHeight="1">
      <c r="A660" s="97"/>
      <c r="B660" s="99"/>
      <c r="C660" s="99"/>
      <c r="D660" s="123"/>
      <c r="E660" s="130"/>
      <c r="F660" s="101"/>
      <c r="G660" s="123"/>
      <c r="H660" s="359"/>
      <c r="I660" s="103"/>
      <c r="J660" s="97"/>
      <c r="K660" s="111"/>
      <c r="L660" s="112"/>
      <c r="M660" s="104"/>
      <c r="N660" s="353"/>
      <c r="O660" s="105"/>
    </row>
    <row r="661" spans="1:15" s="106" customFormat="1" ht="13" customHeight="1">
      <c r="A661" s="97"/>
      <c r="B661" s="99"/>
      <c r="C661" s="99"/>
      <c r="D661" s="123"/>
      <c r="E661" s="128"/>
      <c r="F661" s="101"/>
      <c r="G661" s="123"/>
      <c r="H661" s="359"/>
      <c r="I661" s="103"/>
      <c r="J661" s="97"/>
      <c r="K661" s="111"/>
      <c r="L661" s="112"/>
      <c r="M661" s="104"/>
      <c r="N661" s="353"/>
      <c r="O661" s="107"/>
    </row>
    <row r="662" spans="1:15" s="53" customFormat="1" ht="13" customHeight="1">
      <c r="A662" s="97"/>
      <c r="B662" s="99"/>
      <c r="C662" s="99"/>
      <c r="D662" s="123"/>
      <c r="E662" s="130"/>
      <c r="F662" s="101"/>
      <c r="G662" s="123"/>
      <c r="H662" s="359"/>
      <c r="I662" s="103"/>
      <c r="J662" s="97"/>
      <c r="K662" s="111"/>
      <c r="L662" s="112"/>
      <c r="M662" s="104"/>
      <c r="N662" s="353"/>
      <c r="O662" s="105"/>
    </row>
    <row r="663" spans="1:15" s="106" customFormat="1" ht="13" customHeight="1">
      <c r="A663" s="97"/>
      <c r="B663" s="99"/>
      <c r="C663" s="99"/>
      <c r="D663" s="123"/>
      <c r="E663" s="128"/>
      <c r="F663" s="101"/>
      <c r="G663" s="123"/>
      <c r="H663" s="359"/>
      <c r="I663" s="103"/>
      <c r="J663" s="97"/>
      <c r="K663" s="111"/>
      <c r="L663" s="112"/>
      <c r="M663" s="104"/>
      <c r="N663" s="353"/>
      <c r="O663" s="107"/>
    </row>
    <row r="664" spans="1:15" s="53" customFormat="1" ht="13" customHeight="1">
      <c r="A664" s="97"/>
      <c r="B664" s="99"/>
      <c r="C664" s="99"/>
      <c r="D664" s="123"/>
      <c r="E664" s="130"/>
      <c r="F664" s="101"/>
      <c r="G664" s="123"/>
      <c r="H664" s="359"/>
      <c r="I664" s="103"/>
      <c r="J664" s="97"/>
      <c r="K664" s="111"/>
      <c r="L664" s="112"/>
      <c r="M664" s="104"/>
      <c r="N664" s="353"/>
      <c r="O664" s="105"/>
    </row>
    <row r="665" spans="1:15" s="106" customFormat="1" ht="13" customHeight="1">
      <c r="A665" s="97"/>
      <c r="B665" s="99"/>
      <c r="C665" s="99"/>
      <c r="D665" s="123"/>
      <c r="E665" s="128"/>
      <c r="F665" s="101"/>
      <c r="G665" s="123"/>
      <c r="H665" s="359"/>
      <c r="I665" s="103"/>
      <c r="J665" s="97"/>
      <c r="K665" s="111"/>
      <c r="L665" s="112"/>
      <c r="M665" s="104"/>
      <c r="N665" s="353"/>
      <c r="O665" s="107"/>
    </row>
    <row r="666" spans="1:15" s="53" customFormat="1" ht="13" customHeight="1">
      <c r="A666" s="97"/>
      <c r="B666" s="99"/>
      <c r="C666" s="99"/>
      <c r="D666" s="123"/>
      <c r="E666" s="130"/>
      <c r="F666" s="101"/>
      <c r="G666" s="123"/>
      <c r="H666" s="359"/>
      <c r="I666" s="103"/>
      <c r="J666" s="97"/>
      <c r="K666" s="111"/>
      <c r="L666" s="112"/>
      <c r="M666" s="104"/>
      <c r="N666" s="353"/>
      <c r="O666" s="105"/>
    </row>
    <row r="667" spans="1:15" s="53" customFormat="1" ht="13" customHeight="1">
      <c r="A667" s="97"/>
      <c r="B667" s="99"/>
      <c r="C667" s="99"/>
      <c r="D667" s="123"/>
      <c r="E667" s="130"/>
      <c r="F667" s="101"/>
      <c r="G667" s="123"/>
      <c r="H667" s="359"/>
      <c r="I667" s="103"/>
      <c r="J667" s="97"/>
      <c r="K667" s="111"/>
      <c r="L667" s="112"/>
      <c r="M667" s="104"/>
      <c r="N667" s="353"/>
      <c r="O667" s="105"/>
    </row>
    <row r="668" spans="1:15" s="106" customFormat="1" ht="13" customHeight="1">
      <c r="A668" s="97"/>
      <c r="B668" s="99"/>
      <c r="C668" s="99"/>
      <c r="D668" s="123"/>
      <c r="E668" s="128"/>
      <c r="F668" s="101"/>
      <c r="G668" s="123"/>
      <c r="H668" s="359"/>
      <c r="I668" s="103"/>
      <c r="J668" s="97"/>
      <c r="K668" s="111"/>
      <c r="L668" s="112"/>
      <c r="M668" s="104"/>
      <c r="N668" s="353"/>
      <c r="O668" s="107"/>
    </row>
    <row r="669" spans="1:15" s="53" customFormat="1" ht="13" customHeight="1">
      <c r="A669" s="97"/>
      <c r="B669" s="99"/>
      <c r="C669" s="99"/>
      <c r="D669" s="123"/>
      <c r="E669" s="130"/>
      <c r="F669" s="101"/>
      <c r="G669" s="123"/>
      <c r="H669" s="359"/>
      <c r="I669" s="103"/>
      <c r="J669" s="97"/>
      <c r="K669" s="111"/>
      <c r="L669" s="112"/>
      <c r="M669" s="104"/>
      <c r="N669" s="353"/>
      <c r="O669" s="105"/>
    </row>
    <row r="670" spans="1:15" s="53" customFormat="1" ht="13" customHeight="1">
      <c r="A670" s="97"/>
      <c r="B670" s="99"/>
      <c r="C670" s="99"/>
      <c r="D670" s="123"/>
      <c r="E670" s="130"/>
      <c r="F670" s="101"/>
      <c r="G670" s="123"/>
      <c r="H670" s="359"/>
      <c r="I670" s="103"/>
      <c r="J670" s="97"/>
      <c r="K670" s="111"/>
      <c r="L670" s="112"/>
      <c r="M670" s="104"/>
      <c r="N670" s="353"/>
      <c r="O670" s="105"/>
    </row>
    <row r="671" spans="1:15" s="106" customFormat="1" ht="13" customHeight="1">
      <c r="A671" s="97"/>
      <c r="B671" s="99"/>
      <c r="C671" s="99"/>
      <c r="D671" s="123"/>
      <c r="E671" s="128"/>
      <c r="F671" s="101"/>
      <c r="G671" s="123"/>
      <c r="H671" s="359"/>
      <c r="I671" s="103"/>
      <c r="J671" s="97"/>
      <c r="K671" s="111"/>
      <c r="L671" s="112"/>
      <c r="M671" s="104"/>
      <c r="N671" s="353"/>
      <c r="O671" s="107"/>
    </row>
    <row r="672" spans="1:15" s="53" customFormat="1" ht="13" customHeight="1">
      <c r="A672" s="97"/>
      <c r="B672" s="99"/>
      <c r="C672" s="99"/>
      <c r="D672" s="123"/>
      <c r="E672" s="130"/>
      <c r="F672" s="101"/>
      <c r="G672" s="123"/>
      <c r="H672" s="359"/>
      <c r="I672" s="103"/>
      <c r="J672" s="97"/>
      <c r="K672" s="111"/>
      <c r="L672" s="112"/>
      <c r="M672" s="104"/>
      <c r="N672" s="353"/>
      <c r="O672" s="105"/>
    </row>
    <row r="673" spans="1:15" s="53" customFormat="1" ht="13" customHeight="1">
      <c r="A673" s="97"/>
      <c r="B673" s="99"/>
      <c r="C673" s="99"/>
      <c r="D673" s="123"/>
      <c r="E673" s="130"/>
      <c r="F673" s="101"/>
      <c r="G673" s="123"/>
      <c r="H673" s="359"/>
      <c r="I673" s="103"/>
      <c r="J673" s="97"/>
      <c r="K673" s="111"/>
      <c r="L673" s="112"/>
      <c r="M673" s="104"/>
      <c r="N673" s="353"/>
      <c r="O673" s="105"/>
    </row>
    <row r="674" spans="1:15" s="106" customFormat="1" ht="13" customHeight="1">
      <c r="A674" s="97"/>
      <c r="B674" s="99"/>
      <c r="C674" s="99"/>
      <c r="D674" s="123"/>
      <c r="E674" s="128"/>
      <c r="F674" s="101"/>
      <c r="G674" s="123"/>
      <c r="H674" s="359"/>
      <c r="I674" s="103"/>
      <c r="J674" s="97"/>
      <c r="K674" s="111"/>
      <c r="L674" s="112"/>
      <c r="M674" s="104"/>
      <c r="N674" s="353"/>
      <c r="O674" s="107"/>
    </row>
    <row r="675" spans="1:15" s="106" customFormat="1" ht="13" customHeight="1">
      <c r="A675" s="97"/>
      <c r="B675" s="99"/>
      <c r="C675" s="99"/>
      <c r="D675" s="123"/>
      <c r="E675" s="128"/>
      <c r="F675" s="101"/>
      <c r="G675" s="123"/>
      <c r="H675" s="359"/>
      <c r="I675" s="103"/>
      <c r="J675" s="97"/>
      <c r="K675" s="111"/>
      <c r="L675" s="112"/>
      <c r="M675" s="104"/>
      <c r="N675" s="353"/>
      <c r="O675" s="107"/>
    </row>
    <row r="676" spans="1:15" s="106" customFormat="1" ht="13" customHeight="1">
      <c r="A676" s="97"/>
      <c r="B676" s="99"/>
      <c r="C676" s="99"/>
      <c r="D676" s="123"/>
      <c r="E676" s="128"/>
      <c r="F676" s="101"/>
      <c r="G676" s="123"/>
      <c r="H676" s="359"/>
      <c r="I676" s="103"/>
      <c r="J676" s="97"/>
      <c r="K676" s="111"/>
      <c r="L676" s="112"/>
      <c r="M676" s="104"/>
      <c r="N676" s="353"/>
      <c r="O676" s="107"/>
    </row>
    <row r="677" spans="1:15" s="53" customFormat="1" ht="13" customHeight="1">
      <c r="A677" s="97"/>
      <c r="B677" s="99"/>
      <c r="C677" s="99"/>
      <c r="D677" s="123"/>
      <c r="E677" s="130"/>
      <c r="F677" s="101"/>
      <c r="G677" s="123"/>
      <c r="H677" s="359"/>
      <c r="I677" s="103"/>
      <c r="J677" s="97"/>
      <c r="K677" s="111"/>
      <c r="L677" s="112"/>
      <c r="M677" s="104"/>
      <c r="N677" s="353"/>
      <c r="O677" s="105"/>
    </row>
    <row r="678" spans="1:15" s="106" customFormat="1" ht="13" customHeight="1">
      <c r="A678" s="97"/>
      <c r="B678" s="99"/>
      <c r="C678" s="99"/>
      <c r="D678" s="123"/>
      <c r="E678" s="128"/>
      <c r="F678" s="101"/>
      <c r="G678" s="123"/>
      <c r="H678" s="359"/>
      <c r="I678" s="103"/>
      <c r="J678" s="97"/>
      <c r="K678" s="111"/>
      <c r="L678" s="112"/>
      <c r="M678" s="104"/>
      <c r="N678" s="353"/>
      <c r="O678" s="107"/>
    </row>
    <row r="679" spans="1:15" s="53" customFormat="1" ht="13" customHeight="1">
      <c r="A679" s="97"/>
      <c r="B679" s="99"/>
      <c r="C679" s="99"/>
      <c r="D679" s="123"/>
      <c r="E679" s="130"/>
      <c r="F679" s="101"/>
      <c r="G679" s="123"/>
      <c r="H679" s="359"/>
      <c r="I679" s="103"/>
      <c r="J679" s="97"/>
      <c r="K679" s="111"/>
      <c r="L679" s="112"/>
      <c r="M679" s="104"/>
      <c r="N679" s="353"/>
      <c r="O679" s="105"/>
    </row>
    <row r="680" spans="1:15" s="53" customFormat="1" ht="13" customHeight="1">
      <c r="A680" s="97"/>
      <c r="B680" s="99"/>
      <c r="C680" s="99"/>
      <c r="D680" s="123"/>
      <c r="E680" s="130"/>
      <c r="F680" s="101"/>
      <c r="G680" s="123"/>
      <c r="H680" s="359"/>
      <c r="I680" s="103"/>
      <c r="J680" s="97"/>
      <c r="K680" s="111"/>
      <c r="L680" s="112"/>
      <c r="M680" s="104"/>
      <c r="N680" s="353"/>
      <c r="O680" s="105"/>
    </row>
    <row r="681" spans="1:15" s="106" customFormat="1" ht="13" customHeight="1">
      <c r="A681" s="97"/>
      <c r="B681" s="99"/>
      <c r="C681" s="99"/>
      <c r="D681" s="123"/>
      <c r="E681" s="128"/>
      <c r="F681" s="101"/>
      <c r="G681" s="123"/>
      <c r="H681" s="359"/>
      <c r="I681" s="103"/>
      <c r="J681" s="97"/>
      <c r="K681" s="111"/>
      <c r="L681" s="112"/>
      <c r="M681" s="104"/>
      <c r="N681" s="353"/>
      <c r="O681" s="107"/>
    </row>
    <row r="682" spans="1:15" s="106" customFormat="1" ht="13" customHeight="1">
      <c r="A682" s="97"/>
      <c r="B682" s="99"/>
      <c r="C682" s="99"/>
      <c r="D682" s="123"/>
      <c r="E682" s="128"/>
      <c r="F682" s="101"/>
      <c r="G682" s="123"/>
      <c r="H682" s="359"/>
      <c r="I682" s="103"/>
      <c r="J682" s="97"/>
      <c r="K682" s="111"/>
      <c r="L682" s="112"/>
      <c r="M682" s="104"/>
      <c r="N682" s="353"/>
      <c r="O682" s="107"/>
    </row>
    <row r="683" spans="1:15" s="106" customFormat="1" ht="13" customHeight="1">
      <c r="A683" s="97"/>
      <c r="B683" s="99"/>
      <c r="C683" s="99"/>
      <c r="D683" s="123"/>
      <c r="E683" s="128"/>
      <c r="F683" s="101"/>
      <c r="G683" s="123"/>
      <c r="H683" s="359"/>
      <c r="I683" s="103"/>
      <c r="J683" s="97"/>
      <c r="K683" s="111"/>
      <c r="L683" s="112"/>
      <c r="M683" s="104"/>
      <c r="N683" s="353"/>
      <c r="O683" s="107"/>
    </row>
    <row r="684" spans="1:15" s="106" customFormat="1" ht="13" customHeight="1">
      <c r="A684" s="97"/>
      <c r="B684" s="99"/>
      <c r="C684" s="99"/>
      <c r="D684" s="123"/>
      <c r="E684" s="128"/>
      <c r="F684" s="101"/>
      <c r="G684" s="123"/>
      <c r="H684" s="359"/>
      <c r="I684" s="103"/>
      <c r="J684" s="97"/>
      <c r="K684" s="111"/>
      <c r="L684" s="112"/>
      <c r="M684" s="104"/>
      <c r="N684" s="353"/>
      <c r="O684" s="107"/>
    </row>
    <row r="685" spans="1:15" s="53" customFormat="1" ht="13" customHeight="1">
      <c r="A685" s="97"/>
      <c r="B685" s="99"/>
      <c r="C685" s="99"/>
      <c r="D685" s="123"/>
      <c r="E685" s="130"/>
      <c r="F685" s="101"/>
      <c r="G685" s="123"/>
      <c r="H685" s="359"/>
      <c r="I685" s="103"/>
      <c r="J685" s="97"/>
      <c r="K685" s="111"/>
      <c r="L685" s="112"/>
      <c r="M685" s="104"/>
      <c r="N685" s="353"/>
      <c r="O685" s="105"/>
    </row>
    <row r="686" spans="1:15" s="106" customFormat="1" ht="13" customHeight="1">
      <c r="A686" s="97"/>
      <c r="B686" s="99"/>
      <c r="C686" s="99"/>
      <c r="D686" s="123"/>
      <c r="E686" s="128"/>
      <c r="F686" s="101"/>
      <c r="G686" s="123"/>
      <c r="H686" s="359"/>
      <c r="I686" s="103"/>
      <c r="J686" s="97"/>
      <c r="K686" s="111"/>
      <c r="L686" s="112"/>
      <c r="M686" s="104"/>
      <c r="N686" s="353"/>
      <c r="O686" s="107"/>
    </row>
    <row r="687" spans="1:15" s="53" customFormat="1" ht="13" customHeight="1">
      <c r="A687" s="97"/>
      <c r="B687" s="99"/>
      <c r="C687" s="99"/>
      <c r="D687" s="123"/>
      <c r="E687" s="130"/>
      <c r="F687" s="101"/>
      <c r="G687" s="123"/>
      <c r="H687" s="359"/>
      <c r="I687" s="103"/>
      <c r="J687" s="97"/>
      <c r="K687" s="111"/>
      <c r="L687" s="112"/>
      <c r="M687" s="104"/>
      <c r="N687" s="353"/>
      <c r="O687" s="105"/>
    </row>
    <row r="688" spans="1:15" s="53" customFormat="1" ht="13" customHeight="1">
      <c r="A688" s="97"/>
      <c r="B688" s="99"/>
      <c r="C688" s="99"/>
      <c r="D688" s="123"/>
      <c r="E688" s="130"/>
      <c r="F688" s="101"/>
      <c r="G688" s="123"/>
      <c r="H688" s="359"/>
      <c r="I688" s="103"/>
      <c r="J688" s="97"/>
      <c r="K688" s="111"/>
      <c r="L688" s="112"/>
      <c r="M688" s="104"/>
      <c r="N688" s="353"/>
      <c r="O688" s="105"/>
    </row>
    <row r="689" spans="1:15" s="53" customFormat="1" ht="13" customHeight="1">
      <c r="A689" s="97"/>
      <c r="B689" s="99"/>
      <c r="C689" s="99"/>
      <c r="D689" s="123"/>
      <c r="E689" s="130"/>
      <c r="F689" s="101"/>
      <c r="G689" s="123"/>
      <c r="H689" s="359"/>
      <c r="I689" s="103"/>
      <c r="J689" s="97"/>
      <c r="K689" s="111"/>
      <c r="L689" s="112"/>
      <c r="M689" s="104"/>
      <c r="N689" s="353"/>
      <c r="O689" s="105"/>
    </row>
    <row r="690" spans="1:15" s="106" customFormat="1" ht="13" customHeight="1">
      <c r="A690" s="97"/>
      <c r="B690" s="99"/>
      <c r="C690" s="99"/>
      <c r="D690" s="123"/>
      <c r="E690" s="128"/>
      <c r="F690" s="101"/>
      <c r="G690" s="123"/>
      <c r="H690" s="359"/>
      <c r="I690" s="103"/>
      <c r="J690" s="97"/>
      <c r="K690" s="111"/>
      <c r="L690" s="112"/>
      <c r="M690" s="104"/>
      <c r="N690" s="353"/>
      <c r="O690" s="107"/>
    </row>
    <row r="691" spans="1:15" s="53" customFormat="1" ht="13" customHeight="1">
      <c r="A691" s="97"/>
      <c r="B691" s="99"/>
      <c r="C691" s="99"/>
      <c r="D691" s="123"/>
      <c r="E691" s="130"/>
      <c r="F691" s="101"/>
      <c r="G691" s="123"/>
      <c r="H691" s="359"/>
      <c r="I691" s="103"/>
      <c r="J691" s="97"/>
      <c r="K691" s="111"/>
      <c r="L691" s="112"/>
      <c r="M691" s="104"/>
      <c r="N691" s="353"/>
      <c r="O691" s="105"/>
    </row>
    <row r="692" spans="1:15" s="53" customFormat="1" ht="13" customHeight="1">
      <c r="A692" s="97"/>
      <c r="B692" s="99"/>
      <c r="C692" s="99"/>
      <c r="D692" s="123"/>
      <c r="E692" s="130"/>
      <c r="F692" s="101"/>
      <c r="G692" s="123"/>
      <c r="H692" s="359"/>
      <c r="I692" s="103"/>
      <c r="J692" s="97"/>
      <c r="K692" s="111"/>
      <c r="L692" s="112"/>
      <c r="M692" s="104"/>
      <c r="N692" s="353"/>
      <c r="O692" s="105"/>
    </row>
    <row r="693" spans="1:15" s="106" customFormat="1" ht="13" customHeight="1">
      <c r="A693" s="97"/>
      <c r="B693" s="99"/>
      <c r="C693" s="99"/>
      <c r="D693" s="123"/>
      <c r="E693" s="128"/>
      <c r="F693" s="101"/>
      <c r="G693" s="123"/>
      <c r="H693" s="359"/>
      <c r="I693" s="103"/>
      <c r="J693" s="97"/>
      <c r="K693" s="111"/>
      <c r="L693" s="112"/>
      <c r="M693" s="104"/>
      <c r="N693" s="353"/>
      <c r="O693" s="107"/>
    </row>
    <row r="694" spans="1:15" s="106" customFormat="1" ht="13" customHeight="1">
      <c r="A694" s="97"/>
      <c r="B694" s="99"/>
      <c r="C694" s="99"/>
      <c r="D694" s="123"/>
      <c r="E694" s="128"/>
      <c r="F694" s="101"/>
      <c r="G694" s="123"/>
      <c r="H694" s="359"/>
      <c r="I694" s="103"/>
      <c r="J694" s="97"/>
      <c r="K694" s="111"/>
      <c r="L694" s="112"/>
      <c r="M694" s="104"/>
      <c r="N694" s="353"/>
      <c r="O694" s="107"/>
    </row>
    <row r="695" spans="1:15" s="53" customFormat="1" ht="13" customHeight="1">
      <c r="A695" s="97"/>
      <c r="B695" s="99"/>
      <c r="C695" s="99"/>
      <c r="D695" s="123"/>
      <c r="E695" s="130"/>
      <c r="F695" s="101"/>
      <c r="G695" s="123"/>
      <c r="H695" s="359"/>
      <c r="I695" s="103"/>
      <c r="J695" s="97"/>
      <c r="K695" s="111"/>
      <c r="L695" s="112"/>
      <c r="M695" s="104"/>
      <c r="N695" s="353"/>
      <c r="O695" s="105"/>
    </row>
    <row r="696" spans="1:15" s="106" customFormat="1" ht="13" customHeight="1">
      <c r="A696" s="97"/>
      <c r="B696" s="99"/>
      <c r="C696" s="99"/>
      <c r="D696" s="123"/>
      <c r="E696" s="128"/>
      <c r="F696" s="101"/>
      <c r="G696" s="123"/>
      <c r="H696" s="136"/>
      <c r="I696" s="103"/>
      <c r="J696" s="97"/>
      <c r="K696" s="111"/>
      <c r="L696" s="112"/>
      <c r="M696" s="104"/>
      <c r="N696" s="353"/>
      <c r="O696" s="107"/>
    </row>
    <row r="697" spans="1:15" s="106" customFormat="1" ht="13" customHeight="1">
      <c r="A697" s="97"/>
      <c r="B697" s="99"/>
      <c r="C697" s="99"/>
      <c r="D697" s="123"/>
      <c r="E697" s="128"/>
      <c r="F697" s="101"/>
      <c r="G697" s="123"/>
      <c r="H697" s="136"/>
      <c r="I697" s="103"/>
      <c r="J697" s="97"/>
      <c r="K697" s="111"/>
      <c r="L697" s="112"/>
      <c r="M697" s="104"/>
      <c r="N697" s="353"/>
      <c r="O697" s="107"/>
    </row>
    <row r="698" spans="1:15" s="106" customFormat="1" ht="13" customHeight="1">
      <c r="A698" s="97"/>
      <c r="B698" s="99"/>
      <c r="C698" s="99"/>
      <c r="D698" s="123"/>
      <c r="E698" s="128"/>
      <c r="F698" s="101"/>
      <c r="G698" s="123"/>
      <c r="H698" s="136"/>
      <c r="I698" s="103"/>
      <c r="J698" s="97"/>
      <c r="K698" s="111"/>
      <c r="L698" s="112"/>
      <c r="M698" s="104"/>
      <c r="N698" s="353"/>
      <c r="O698" s="107"/>
    </row>
    <row r="699" spans="1:15" s="106" customFormat="1" ht="13" customHeight="1">
      <c r="A699" s="97"/>
      <c r="B699" s="99"/>
      <c r="C699" s="99"/>
      <c r="D699" s="123"/>
      <c r="E699" s="137"/>
      <c r="F699" s="101"/>
      <c r="G699" s="123"/>
      <c r="H699" s="136"/>
      <c r="I699" s="103"/>
      <c r="J699" s="97"/>
      <c r="K699" s="111"/>
      <c r="L699" s="112"/>
      <c r="M699" s="104"/>
      <c r="N699" s="353"/>
      <c r="O699" s="107"/>
    </row>
    <row r="700" spans="1:15" s="53" customFormat="1" ht="13" customHeight="1">
      <c r="A700" s="97"/>
      <c r="B700" s="99"/>
      <c r="C700" s="99"/>
      <c r="D700" s="123"/>
      <c r="E700" s="130"/>
      <c r="F700" s="101"/>
      <c r="G700" s="123"/>
      <c r="H700" s="138"/>
      <c r="I700" s="103"/>
      <c r="J700" s="97"/>
      <c r="K700" s="111"/>
      <c r="L700" s="112"/>
      <c r="M700" s="104"/>
      <c r="N700" s="353"/>
      <c r="O700" s="105"/>
    </row>
    <row r="701" spans="1:15" s="106" customFormat="1" ht="13" customHeight="1">
      <c r="A701" s="97"/>
      <c r="B701" s="99"/>
      <c r="C701" s="99"/>
      <c r="D701" s="123"/>
      <c r="E701" s="128"/>
      <c r="F701" s="101"/>
      <c r="G701" s="123"/>
      <c r="H701" s="136"/>
      <c r="I701" s="92"/>
      <c r="J701" s="97"/>
      <c r="K701" s="111"/>
      <c r="L701" s="112"/>
      <c r="M701" s="104"/>
      <c r="N701" s="353"/>
      <c r="O701" s="107"/>
    </row>
    <row r="702" spans="1:15" s="53" customFormat="1" ht="13" customHeight="1">
      <c r="A702" s="97"/>
      <c r="B702" s="99"/>
      <c r="C702" s="99"/>
      <c r="D702" s="123"/>
      <c r="E702" s="130"/>
      <c r="F702" s="101"/>
      <c r="G702" s="123"/>
      <c r="H702" s="138"/>
      <c r="I702" s="103"/>
      <c r="J702" s="97"/>
      <c r="K702" s="111"/>
      <c r="L702" s="112"/>
      <c r="M702" s="104"/>
      <c r="N702" s="353"/>
      <c r="O702" s="105"/>
    </row>
    <row r="703" spans="1:15" s="106" customFormat="1" ht="13" customHeight="1">
      <c r="A703" s="97"/>
      <c r="B703" s="99"/>
      <c r="C703" s="99"/>
      <c r="D703" s="123"/>
      <c r="E703" s="128"/>
      <c r="F703" s="101"/>
      <c r="G703" s="123"/>
      <c r="H703" s="136"/>
      <c r="I703" s="103"/>
      <c r="J703" s="97"/>
      <c r="K703" s="111"/>
      <c r="L703" s="112"/>
      <c r="M703" s="104"/>
      <c r="N703" s="353"/>
      <c r="O703" s="107"/>
    </row>
    <row r="704" spans="1:15" s="106" customFormat="1" ht="13" customHeight="1">
      <c r="A704" s="97"/>
      <c r="B704" s="99"/>
      <c r="C704" s="99"/>
      <c r="D704" s="123"/>
      <c r="E704" s="128"/>
      <c r="F704" s="101"/>
      <c r="G704" s="123"/>
      <c r="H704" s="136"/>
      <c r="I704" s="103"/>
      <c r="J704" s="97"/>
      <c r="K704" s="111"/>
      <c r="L704" s="112"/>
      <c r="M704" s="104"/>
      <c r="N704" s="353"/>
      <c r="O704" s="107"/>
    </row>
    <row r="705" spans="1:15" s="53" customFormat="1" ht="13" customHeight="1">
      <c r="A705" s="97"/>
      <c r="B705" s="99"/>
      <c r="C705" s="99"/>
      <c r="D705" s="123"/>
      <c r="E705" s="130"/>
      <c r="F705" s="101"/>
      <c r="G705" s="123"/>
      <c r="H705" s="138"/>
      <c r="I705" s="103"/>
      <c r="J705" s="97"/>
      <c r="K705" s="111"/>
      <c r="L705" s="112"/>
      <c r="M705" s="104"/>
      <c r="N705" s="353"/>
      <c r="O705" s="105"/>
    </row>
    <row r="706" spans="1:15" s="106" customFormat="1" ht="13" customHeight="1">
      <c r="A706" s="97"/>
      <c r="B706" s="99"/>
      <c r="C706" s="99"/>
      <c r="D706" s="123"/>
      <c r="E706" s="128"/>
      <c r="F706" s="101"/>
      <c r="G706" s="123"/>
      <c r="H706" s="136"/>
      <c r="I706" s="103"/>
      <c r="J706" s="97"/>
      <c r="K706" s="111"/>
      <c r="L706" s="112"/>
      <c r="M706" s="104"/>
      <c r="N706" s="353"/>
      <c r="O706" s="107"/>
    </row>
    <row r="707" spans="1:15" s="106" customFormat="1" ht="13" customHeight="1">
      <c r="A707" s="97"/>
      <c r="B707" s="99"/>
      <c r="C707" s="99"/>
      <c r="D707" s="123"/>
      <c r="E707" s="128"/>
      <c r="F707" s="101"/>
      <c r="G707" s="123"/>
      <c r="H707" s="136"/>
      <c r="I707" s="103"/>
      <c r="J707" s="97"/>
      <c r="K707" s="111"/>
      <c r="L707" s="112"/>
      <c r="M707" s="104"/>
      <c r="N707" s="353"/>
      <c r="O707" s="107"/>
    </row>
    <row r="708" spans="1:15" s="53" customFormat="1" ht="13" customHeight="1">
      <c r="A708" s="97"/>
      <c r="B708" s="99"/>
      <c r="C708" s="99"/>
      <c r="D708" s="123"/>
      <c r="E708" s="130"/>
      <c r="F708" s="101"/>
      <c r="G708" s="123"/>
      <c r="H708" s="138"/>
      <c r="I708" s="103"/>
      <c r="J708" s="97"/>
      <c r="K708" s="111"/>
      <c r="L708" s="112"/>
      <c r="M708" s="104"/>
      <c r="N708" s="353"/>
      <c r="O708" s="105"/>
    </row>
    <row r="709" spans="1:15" s="53" customFormat="1" ht="13" customHeight="1">
      <c r="A709" s="97"/>
      <c r="B709" s="99"/>
      <c r="C709" s="99"/>
      <c r="D709" s="123"/>
      <c r="E709" s="130"/>
      <c r="F709" s="101"/>
      <c r="G709" s="123"/>
      <c r="H709" s="138"/>
      <c r="I709" s="103"/>
      <c r="J709" s="97"/>
      <c r="K709" s="111"/>
      <c r="L709" s="112"/>
      <c r="M709" s="104"/>
      <c r="N709" s="353"/>
      <c r="O709" s="105"/>
    </row>
    <row r="710" spans="1:15" s="106" customFormat="1" ht="13" customHeight="1">
      <c r="A710" s="97"/>
      <c r="B710" s="99"/>
      <c r="C710" s="99"/>
      <c r="D710" s="123"/>
      <c r="E710" s="128"/>
      <c r="F710" s="101"/>
      <c r="G710" s="123"/>
      <c r="H710" s="136"/>
      <c r="I710" s="103"/>
      <c r="J710" s="97"/>
      <c r="K710" s="111"/>
      <c r="L710" s="112"/>
      <c r="M710" s="104"/>
      <c r="N710" s="353"/>
      <c r="O710" s="107"/>
    </row>
    <row r="711" spans="1:15" s="53" customFormat="1" ht="13" customHeight="1">
      <c r="A711" s="97"/>
      <c r="B711" s="99"/>
      <c r="C711" s="99"/>
      <c r="D711" s="123"/>
      <c r="E711" s="130"/>
      <c r="F711" s="101"/>
      <c r="G711" s="123"/>
      <c r="H711" s="138"/>
      <c r="I711" s="103"/>
      <c r="J711" s="97"/>
      <c r="K711" s="111"/>
      <c r="L711" s="112"/>
      <c r="M711" s="104"/>
      <c r="N711" s="353"/>
      <c r="O711" s="105"/>
    </row>
    <row r="712" spans="1:15" s="53" customFormat="1" ht="13" customHeight="1">
      <c r="A712" s="97"/>
      <c r="B712" s="99"/>
      <c r="C712" s="99"/>
      <c r="D712" s="123"/>
      <c r="E712" s="130"/>
      <c r="F712" s="101"/>
      <c r="G712" s="123"/>
      <c r="H712" s="138"/>
      <c r="I712" s="103"/>
      <c r="J712" s="97"/>
      <c r="K712" s="111"/>
      <c r="L712" s="112"/>
      <c r="M712" s="104"/>
      <c r="N712" s="353"/>
      <c r="O712" s="105"/>
    </row>
    <row r="713" spans="1:15" s="106" customFormat="1" ht="13" customHeight="1">
      <c r="A713" s="97"/>
      <c r="B713" s="99"/>
      <c r="C713" s="99"/>
      <c r="D713" s="123"/>
      <c r="E713" s="128"/>
      <c r="F713" s="101"/>
      <c r="G713" s="123"/>
      <c r="H713" s="136"/>
      <c r="I713" s="103"/>
      <c r="J713" s="97"/>
      <c r="K713" s="111"/>
      <c r="L713" s="112"/>
      <c r="M713" s="104"/>
      <c r="N713" s="353"/>
      <c r="O713" s="107"/>
    </row>
    <row r="714" spans="1:15" s="53" customFormat="1" ht="13" customHeight="1">
      <c r="A714" s="97"/>
      <c r="B714" s="99"/>
      <c r="C714" s="99"/>
      <c r="D714" s="123"/>
      <c r="E714" s="130"/>
      <c r="F714" s="101"/>
      <c r="G714" s="123"/>
      <c r="H714" s="138"/>
      <c r="I714" s="103"/>
      <c r="J714" s="97"/>
      <c r="K714" s="111"/>
      <c r="L714" s="112"/>
      <c r="M714" s="104"/>
      <c r="N714" s="353"/>
      <c r="O714" s="105"/>
    </row>
    <row r="715" spans="1:15" s="106" customFormat="1" ht="13" customHeight="1">
      <c r="A715" s="97"/>
      <c r="B715" s="99"/>
      <c r="C715" s="99"/>
      <c r="D715" s="123"/>
      <c r="E715" s="128"/>
      <c r="F715" s="101"/>
      <c r="G715" s="123"/>
      <c r="H715" s="136"/>
      <c r="I715" s="103"/>
      <c r="J715" s="97"/>
      <c r="K715" s="111"/>
      <c r="L715" s="112"/>
      <c r="M715" s="104"/>
      <c r="N715" s="353"/>
      <c r="O715" s="107"/>
    </row>
    <row r="716" spans="1:15" s="53" customFormat="1" ht="13" customHeight="1">
      <c r="A716" s="97"/>
      <c r="B716" s="99"/>
      <c r="C716" s="99"/>
      <c r="D716" s="123"/>
      <c r="E716" s="130"/>
      <c r="F716" s="101"/>
      <c r="G716" s="123"/>
      <c r="H716" s="138"/>
      <c r="I716" s="103"/>
      <c r="J716" s="97"/>
      <c r="K716" s="111"/>
      <c r="L716" s="112"/>
      <c r="M716" s="104"/>
      <c r="N716" s="353"/>
      <c r="O716" s="105"/>
    </row>
    <row r="717" spans="1:15" s="106" customFormat="1" ht="13" customHeight="1">
      <c r="A717" s="97"/>
      <c r="B717" s="99"/>
      <c r="C717" s="99"/>
      <c r="D717" s="123"/>
      <c r="E717" s="128"/>
      <c r="F717" s="101"/>
      <c r="G717" s="123"/>
      <c r="H717" s="136"/>
      <c r="I717" s="92"/>
      <c r="J717" s="97"/>
      <c r="K717" s="111"/>
      <c r="L717" s="112"/>
      <c r="M717" s="104"/>
      <c r="N717" s="353"/>
      <c r="O717" s="107"/>
    </row>
    <row r="718" spans="1:15" s="53" customFormat="1" ht="13" customHeight="1">
      <c r="A718" s="97"/>
      <c r="B718" s="99"/>
      <c r="C718" s="99"/>
      <c r="D718" s="123"/>
      <c r="E718" s="130"/>
      <c r="F718" s="101"/>
      <c r="G718" s="123"/>
      <c r="H718" s="138"/>
      <c r="I718" s="103"/>
      <c r="J718" s="97"/>
      <c r="K718" s="111"/>
      <c r="L718" s="112"/>
      <c r="M718" s="104"/>
      <c r="N718" s="353"/>
      <c r="O718" s="105"/>
    </row>
    <row r="719" spans="1:15" s="106" customFormat="1" ht="13" customHeight="1">
      <c r="A719" s="97"/>
      <c r="B719" s="99"/>
      <c r="C719" s="99"/>
      <c r="D719" s="123"/>
      <c r="E719" s="128"/>
      <c r="F719" s="101"/>
      <c r="G719" s="123"/>
      <c r="H719" s="136"/>
      <c r="I719" s="103"/>
      <c r="J719" s="97"/>
      <c r="K719" s="111"/>
      <c r="L719" s="112"/>
      <c r="M719" s="104"/>
      <c r="N719" s="353"/>
      <c r="O719" s="107"/>
    </row>
    <row r="720" spans="1:15" s="53" customFormat="1" ht="13" customHeight="1">
      <c r="A720" s="97"/>
      <c r="B720" s="99"/>
      <c r="C720" s="99"/>
      <c r="D720" s="123"/>
      <c r="E720" s="130"/>
      <c r="F720" s="101"/>
      <c r="G720" s="123"/>
      <c r="H720" s="138"/>
      <c r="I720" s="103"/>
      <c r="J720" s="97"/>
      <c r="K720" s="111"/>
      <c r="L720" s="112"/>
      <c r="M720" s="104"/>
      <c r="N720" s="353"/>
      <c r="O720" s="105"/>
    </row>
    <row r="721" spans="1:15" s="106" customFormat="1" ht="13" customHeight="1">
      <c r="A721" s="97"/>
      <c r="B721" s="99"/>
      <c r="C721" s="99"/>
      <c r="D721" s="123"/>
      <c r="E721" s="128"/>
      <c r="F721" s="101"/>
      <c r="G721" s="123"/>
      <c r="H721" s="136"/>
      <c r="I721" s="103"/>
      <c r="J721" s="97"/>
      <c r="K721" s="111"/>
      <c r="L721" s="112"/>
      <c r="M721" s="104"/>
      <c r="N721" s="353"/>
      <c r="O721" s="107"/>
    </row>
    <row r="722" spans="1:15" s="53" customFormat="1" ht="13" customHeight="1">
      <c r="A722" s="97"/>
      <c r="B722" s="99"/>
      <c r="C722" s="99"/>
      <c r="D722" s="123"/>
      <c r="E722" s="130"/>
      <c r="F722" s="101"/>
      <c r="G722" s="123"/>
      <c r="H722" s="99"/>
      <c r="I722" s="103"/>
      <c r="J722" s="97"/>
      <c r="K722" s="111"/>
      <c r="L722" s="112"/>
      <c r="M722" s="104"/>
      <c r="N722" s="353"/>
      <c r="O722" s="105"/>
    </row>
    <row r="723" spans="1:15" s="106" customFormat="1" ht="13" customHeight="1">
      <c r="A723" s="97"/>
      <c r="B723" s="99"/>
      <c r="C723" s="99"/>
      <c r="D723" s="123"/>
      <c r="E723" s="128"/>
      <c r="F723" s="101"/>
      <c r="G723" s="123"/>
      <c r="H723" s="136"/>
      <c r="I723" s="103"/>
      <c r="J723" s="97"/>
      <c r="K723" s="111"/>
      <c r="L723" s="112"/>
      <c r="M723" s="104"/>
      <c r="N723" s="353"/>
      <c r="O723" s="107"/>
    </row>
    <row r="724" spans="1:15" s="53" customFormat="1" ht="13" customHeight="1">
      <c r="A724" s="97"/>
      <c r="B724" s="99"/>
      <c r="C724" s="99"/>
      <c r="D724" s="123"/>
      <c r="E724" s="130"/>
      <c r="F724" s="108"/>
      <c r="G724" s="123"/>
      <c r="H724" s="99"/>
      <c r="I724" s="103"/>
      <c r="J724" s="121"/>
      <c r="K724" s="111"/>
      <c r="L724" s="112"/>
      <c r="M724" s="104"/>
      <c r="N724" s="353"/>
      <c r="O724" s="116"/>
    </row>
    <row r="725" spans="1:15" s="53" customFormat="1" ht="13" customHeight="1">
      <c r="A725" s="97"/>
      <c r="B725" s="99"/>
      <c r="C725" s="99"/>
      <c r="D725" s="123"/>
      <c r="E725" s="130"/>
      <c r="F725" s="101"/>
      <c r="G725" s="123"/>
      <c r="H725" s="99"/>
      <c r="I725" s="103"/>
      <c r="J725" s="97"/>
      <c r="K725" s="111"/>
      <c r="L725" s="112"/>
      <c r="M725" s="104"/>
      <c r="N725" s="353"/>
      <c r="O725" s="105"/>
    </row>
    <row r="726" spans="1:15" s="53" customFormat="1" ht="13" customHeight="1">
      <c r="A726" s="97"/>
      <c r="B726" s="99"/>
      <c r="C726" s="99"/>
      <c r="D726" s="123"/>
      <c r="E726" s="100"/>
      <c r="F726" s="101"/>
      <c r="G726" s="123"/>
      <c r="H726" s="99"/>
      <c r="I726" s="103"/>
      <c r="J726" s="97"/>
      <c r="K726" s="111"/>
      <c r="L726" s="112"/>
      <c r="M726" s="104"/>
      <c r="N726" s="353"/>
      <c r="O726" s="105"/>
    </row>
    <row r="727" spans="1:15" s="53" customFormat="1" ht="13" customHeight="1">
      <c r="A727" s="97"/>
      <c r="B727" s="99"/>
      <c r="C727" s="99"/>
      <c r="D727" s="123"/>
      <c r="E727" s="130"/>
      <c r="F727" s="101"/>
      <c r="G727" s="123"/>
      <c r="H727" s="99"/>
      <c r="I727" s="103"/>
      <c r="J727" s="97"/>
      <c r="K727" s="111"/>
      <c r="L727" s="112"/>
      <c r="M727" s="104"/>
      <c r="N727" s="353"/>
      <c r="O727" s="105"/>
    </row>
    <row r="728" spans="1:15" s="106" customFormat="1" ht="13" customHeight="1">
      <c r="A728" s="97"/>
      <c r="B728" s="99"/>
      <c r="C728" s="99"/>
      <c r="D728" s="123"/>
      <c r="E728" s="128"/>
      <c r="F728" s="101"/>
      <c r="G728" s="123"/>
      <c r="H728" s="136"/>
      <c r="I728" s="103"/>
      <c r="J728" s="97"/>
      <c r="K728" s="111"/>
      <c r="L728" s="112"/>
      <c r="M728" s="104"/>
      <c r="N728" s="353"/>
      <c r="O728" s="107"/>
    </row>
    <row r="729" spans="1:15" s="106" customFormat="1" ht="13" customHeight="1">
      <c r="A729" s="97"/>
      <c r="B729" s="99"/>
      <c r="C729" s="99"/>
      <c r="D729" s="123"/>
      <c r="E729" s="128"/>
      <c r="F729" s="101"/>
      <c r="G729" s="123"/>
      <c r="H729" s="136"/>
      <c r="I729" s="103"/>
      <c r="J729" s="97"/>
      <c r="K729" s="111"/>
      <c r="L729" s="112"/>
      <c r="M729" s="104"/>
      <c r="N729" s="353"/>
      <c r="O729" s="107"/>
    </row>
    <row r="730" spans="1:15" s="106" customFormat="1" ht="13" customHeight="1">
      <c r="A730" s="97"/>
      <c r="B730" s="99"/>
      <c r="C730" s="99"/>
      <c r="D730" s="123"/>
      <c r="E730" s="128"/>
      <c r="F730" s="101"/>
      <c r="G730" s="123"/>
      <c r="H730" s="136"/>
      <c r="I730" s="103"/>
      <c r="J730" s="97"/>
      <c r="K730" s="111"/>
      <c r="L730" s="112"/>
      <c r="M730" s="104"/>
      <c r="N730" s="353"/>
      <c r="O730" s="107"/>
    </row>
    <row r="731" spans="1:15" s="53" customFormat="1" ht="13" customHeight="1">
      <c r="A731" s="97"/>
      <c r="B731" s="99"/>
      <c r="C731" s="99"/>
      <c r="D731" s="123"/>
      <c r="E731" s="130"/>
      <c r="F731" s="101"/>
      <c r="G731" s="123"/>
      <c r="H731" s="99"/>
      <c r="I731" s="103"/>
      <c r="J731" s="97"/>
      <c r="K731" s="111"/>
      <c r="L731" s="112"/>
      <c r="M731" s="104"/>
      <c r="N731" s="353"/>
      <c r="O731" s="105"/>
    </row>
    <row r="732" spans="1:15" s="106" customFormat="1" ht="13" customHeight="1">
      <c r="A732" s="97"/>
      <c r="B732" s="99"/>
      <c r="C732" s="99"/>
      <c r="D732" s="123"/>
      <c r="E732" s="128"/>
      <c r="F732" s="101"/>
      <c r="G732" s="123"/>
      <c r="H732" s="136"/>
      <c r="I732" s="103"/>
      <c r="J732" s="97"/>
      <c r="K732" s="111"/>
      <c r="L732" s="112"/>
      <c r="M732" s="104"/>
      <c r="N732" s="353"/>
      <c r="O732" s="107"/>
    </row>
    <row r="733" spans="1:15" s="106" customFormat="1" ht="13" customHeight="1">
      <c r="A733" s="97"/>
      <c r="B733" s="99"/>
      <c r="C733" s="99"/>
      <c r="D733" s="123"/>
      <c r="E733" s="128"/>
      <c r="F733" s="101"/>
      <c r="G733" s="123"/>
      <c r="H733" s="136"/>
      <c r="I733" s="103"/>
      <c r="J733" s="97"/>
      <c r="K733" s="111"/>
      <c r="L733" s="112"/>
      <c r="M733" s="104"/>
      <c r="N733" s="353"/>
      <c r="O733" s="107"/>
    </row>
    <row r="734" spans="1:15" s="129" customFormat="1" ht="13" customHeight="1">
      <c r="A734" s="139"/>
      <c r="B734" s="99"/>
      <c r="C734" s="99"/>
      <c r="D734" s="123"/>
      <c r="E734" s="128"/>
      <c r="F734" s="101"/>
      <c r="G734" s="123"/>
      <c r="H734" s="136"/>
      <c r="I734" s="103"/>
      <c r="J734" s="97"/>
      <c r="K734" s="111"/>
      <c r="L734" s="112"/>
      <c r="M734" s="104"/>
      <c r="N734" s="353"/>
      <c r="O734" s="107"/>
    </row>
    <row r="735" spans="1:15" s="53" customFormat="1" ht="13" customHeight="1">
      <c r="A735" s="97"/>
      <c r="B735" s="99"/>
      <c r="C735" s="99"/>
      <c r="D735" s="123"/>
      <c r="E735" s="130"/>
      <c r="F735" s="101"/>
      <c r="G735" s="123"/>
      <c r="H735" s="99"/>
      <c r="I735" s="103"/>
      <c r="J735" s="97"/>
      <c r="K735" s="111"/>
      <c r="L735" s="112"/>
      <c r="M735" s="104"/>
      <c r="N735" s="353"/>
      <c r="O735" s="105"/>
    </row>
    <row r="736" spans="1:15" s="106" customFormat="1" ht="13" customHeight="1">
      <c r="A736" s="97"/>
      <c r="B736" s="99"/>
      <c r="C736" s="99"/>
      <c r="D736" s="123"/>
      <c r="E736" s="128"/>
      <c r="F736" s="101"/>
      <c r="G736" s="123"/>
      <c r="H736" s="136"/>
      <c r="I736" s="103"/>
      <c r="J736" s="97"/>
      <c r="K736" s="111"/>
      <c r="L736" s="112"/>
      <c r="M736" s="104"/>
      <c r="N736" s="353"/>
      <c r="O736" s="107"/>
    </row>
    <row r="737" spans="1:15" s="106" customFormat="1" ht="13" customHeight="1">
      <c r="A737" s="97"/>
      <c r="B737" s="99"/>
      <c r="C737" s="99"/>
      <c r="D737" s="123"/>
      <c r="E737" s="128"/>
      <c r="F737" s="101"/>
      <c r="G737" s="123"/>
      <c r="H737" s="136"/>
      <c r="I737" s="103"/>
      <c r="J737" s="97"/>
      <c r="K737" s="111"/>
      <c r="L737" s="112"/>
      <c r="M737" s="104"/>
      <c r="N737" s="353"/>
      <c r="O737" s="107"/>
    </row>
    <row r="738" spans="1:15" s="106" customFormat="1" ht="13" customHeight="1">
      <c r="A738" s="97"/>
      <c r="B738" s="99"/>
      <c r="C738" s="99"/>
      <c r="D738" s="123"/>
      <c r="E738" s="128"/>
      <c r="F738" s="101"/>
      <c r="G738" s="123"/>
      <c r="H738" s="136"/>
      <c r="I738" s="103"/>
      <c r="J738" s="97"/>
      <c r="K738" s="111"/>
      <c r="L738" s="112"/>
      <c r="M738" s="104"/>
      <c r="N738" s="353"/>
      <c r="O738" s="107"/>
    </row>
    <row r="739" spans="1:15" s="53" customFormat="1" ht="13" customHeight="1">
      <c r="A739" s="97"/>
      <c r="B739" s="99"/>
      <c r="C739" s="99"/>
      <c r="D739" s="123"/>
      <c r="E739" s="130"/>
      <c r="F739" s="101"/>
      <c r="G739" s="123"/>
      <c r="H739" s="99"/>
      <c r="I739" s="103"/>
      <c r="J739" s="97"/>
      <c r="K739" s="111"/>
      <c r="L739" s="112"/>
      <c r="M739" s="104"/>
      <c r="N739" s="353"/>
      <c r="O739" s="105"/>
    </row>
    <row r="740" spans="1:15" s="53" customFormat="1" ht="13" customHeight="1">
      <c r="A740" s="97"/>
      <c r="B740" s="99"/>
      <c r="C740" s="99"/>
      <c r="D740" s="123"/>
      <c r="E740" s="130"/>
      <c r="F740" s="101"/>
      <c r="G740" s="123"/>
      <c r="H740" s="99"/>
      <c r="I740" s="103"/>
      <c r="J740" s="97"/>
      <c r="K740" s="111"/>
      <c r="L740" s="112"/>
      <c r="M740" s="104"/>
      <c r="N740" s="353"/>
      <c r="O740" s="105"/>
    </row>
    <row r="741" spans="1:15" s="106" customFormat="1" ht="13" customHeight="1">
      <c r="A741" s="97"/>
      <c r="B741" s="99"/>
      <c r="C741" s="99"/>
      <c r="D741" s="123"/>
      <c r="E741" s="128"/>
      <c r="F741" s="101"/>
      <c r="G741" s="123"/>
      <c r="H741" s="136"/>
      <c r="I741" s="103"/>
      <c r="J741" s="97"/>
      <c r="K741" s="111"/>
      <c r="L741" s="112"/>
      <c r="M741" s="104"/>
      <c r="N741" s="353"/>
      <c r="O741" s="107"/>
    </row>
    <row r="742" spans="1:15" s="53" customFormat="1" ht="13" customHeight="1">
      <c r="A742" s="97"/>
      <c r="B742" s="99"/>
      <c r="C742" s="99"/>
      <c r="D742" s="123"/>
      <c r="E742" s="130"/>
      <c r="F742" s="101"/>
      <c r="G742" s="123"/>
      <c r="H742" s="99"/>
      <c r="I742" s="103"/>
      <c r="J742" s="97"/>
      <c r="K742" s="111"/>
      <c r="L742" s="112"/>
      <c r="M742" s="104"/>
      <c r="N742" s="353"/>
      <c r="O742" s="105"/>
    </row>
    <row r="743" spans="1:15" s="53" customFormat="1" ht="13" customHeight="1">
      <c r="A743" s="97"/>
      <c r="B743" s="99"/>
      <c r="C743" s="99"/>
      <c r="D743" s="123"/>
      <c r="E743" s="130"/>
      <c r="F743" s="101"/>
      <c r="G743" s="123"/>
      <c r="H743" s="99"/>
      <c r="I743" s="103"/>
      <c r="J743" s="97"/>
      <c r="K743" s="111"/>
      <c r="L743" s="112"/>
      <c r="M743" s="104"/>
      <c r="N743" s="353"/>
      <c r="O743" s="105"/>
    </row>
    <row r="744" spans="1:15" s="106" customFormat="1" ht="13" customHeight="1">
      <c r="A744" s="97"/>
      <c r="B744" s="99"/>
      <c r="C744" s="99"/>
      <c r="D744" s="123"/>
      <c r="E744" s="128"/>
      <c r="F744" s="101"/>
      <c r="G744" s="123"/>
      <c r="H744" s="136"/>
      <c r="I744" s="103"/>
      <c r="J744" s="97"/>
      <c r="K744" s="111"/>
      <c r="L744" s="112"/>
      <c r="M744" s="104"/>
      <c r="N744" s="353"/>
      <c r="O744" s="107"/>
    </row>
    <row r="745" spans="1:15" s="53" customFormat="1" ht="13" customHeight="1">
      <c r="A745" s="97"/>
      <c r="B745" s="99"/>
      <c r="C745" s="99"/>
      <c r="D745" s="123"/>
      <c r="E745" s="130"/>
      <c r="F745" s="101"/>
      <c r="G745" s="123"/>
      <c r="H745" s="99"/>
      <c r="I745" s="103"/>
      <c r="J745" s="97"/>
      <c r="K745" s="111"/>
      <c r="L745" s="112"/>
      <c r="M745" s="104"/>
      <c r="N745" s="353"/>
      <c r="O745" s="105"/>
    </row>
    <row r="746" spans="1:15" s="106" customFormat="1" ht="13" customHeight="1">
      <c r="A746" s="97"/>
      <c r="B746" s="99"/>
      <c r="C746" s="99"/>
      <c r="D746" s="123"/>
      <c r="E746" s="128"/>
      <c r="F746" s="101"/>
      <c r="G746" s="123"/>
      <c r="H746" s="136"/>
      <c r="I746" s="103"/>
      <c r="J746" s="97"/>
      <c r="K746" s="111"/>
      <c r="L746" s="112"/>
      <c r="M746" s="104"/>
      <c r="N746" s="353"/>
      <c r="O746" s="107"/>
    </row>
    <row r="747" spans="1:15" s="53" customFormat="1" ht="13" customHeight="1">
      <c r="A747" s="97"/>
      <c r="B747" s="99"/>
      <c r="C747" s="99"/>
      <c r="D747" s="123"/>
      <c r="E747" s="130"/>
      <c r="F747" s="101"/>
      <c r="G747" s="123"/>
      <c r="H747" s="99"/>
      <c r="I747" s="103"/>
      <c r="J747" s="97"/>
      <c r="K747" s="111"/>
      <c r="L747" s="112"/>
      <c r="M747" s="104"/>
      <c r="N747" s="353"/>
      <c r="O747" s="105"/>
    </row>
    <row r="748" spans="1:15" s="106" customFormat="1" ht="13" customHeight="1">
      <c r="A748" s="97"/>
      <c r="B748" s="99"/>
      <c r="C748" s="99"/>
      <c r="D748" s="123"/>
      <c r="E748" s="128"/>
      <c r="F748" s="101"/>
      <c r="G748" s="123"/>
      <c r="H748" s="136"/>
      <c r="I748" s="103"/>
      <c r="J748" s="97"/>
      <c r="K748" s="111"/>
      <c r="L748" s="112"/>
      <c r="M748" s="104"/>
      <c r="N748" s="353"/>
      <c r="O748" s="107"/>
    </row>
    <row r="749" spans="1:15" s="53" customFormat="1" ht="13" customHeight="1">
      <c r="A749" s="97"/>
      <c r="B749" s="99"/>
      <c r="C749" s="99"/>
      <c r="D749" s="123"/>
      <c r="E749" s="130"/>
      <c r="F749" s="108"/>
      <c r="G749" s="123"/>
      <c r="H749" s="99"/>
      <c r="I749" s="103"/>
      <c r="J749" s="121"/>
      <c r="K749" s="111"/>
      <c r="L749" s="112"/>
      <c r="M749" s="104"/>
      <c r="N749" s="353"/>
      <c r="O749" s="105"/>
    </row>
    <row r="750" spans="1:15" s="106" customFormat="1" ht="13" customHeight="1">
      <c r="A750" s="97"/>
      <c r="B750" s="99"/>
      <c r="C750" s="99"/>
      <c r="D750" s="123"/>
      <c r="E750" s="128"/>
      <c r="F750" s="108"/>
      <c r="G750" s="123"/>
      <c r="H750" s="136"/>
      <c r="I750" s="103"/>
      <c r="J750" s="121"/>
      <c r="K750" s="111"/>
      <c r="L750" s="112"/>
      <c r="M750" s="104"/>
      <c r="N750" s="353"/>
      <c r="O750" s="107"/>
    </row>
    <row r="751" spans="1:15" s="106" customFormat="1" ht="13" customHeight="1">
      <c r="A751" s="97"/>
      <c r="B751" s="99"/>
      <c r="C751" s="99"/>
      <c r="D751" s="123"/>
      <c r="E751" s="128"/>
      <c r="F751" s="108"/>
      <c r="G751" s="123"/>
      <c r="H751" s="136"/>
      <c r="I751" s="103"/>
      <c r="J751" s="121"/>
      <c r="K751" s="111"/>
      <c r="L751" s="112"/>
      <c r="M751" s="104"/>
      <c r="N751" s="353"/>
      <c r="O751" s="107"/>
    </row>
    <row r="752" spans="1:15" s="106" customFormat="1" ht="13" customHeight="1">
      <c r="A752" s="97"/>
      <c r="B752" s="99"/>
      <c r="C752" s="99"/>
      <c r="D752" s="123"/>
      <c r="E752" s="128"/>
      <c r="F752" s="108"/>
      <c r="G752" s="123"/>
      <c r="H752" s="136"/>
      <c r="I752" s="103"/>
      <c r="J752" s="121"/>
      <c r="K752" s="111"/>
      <c r="L752" s="112"/>
      <c r="M752" s="104"/>
      <c r="N752" s="353"/>
      <c r="O752" s="107"/>
    </row>
    <row r="753" spans="1:15" s="106" customFormat="1" ht="13" customHeight="1">
      <c r="A753" s="97"/>
      <c r="B753" s="99"/>
      <c r="C753" s="99"/>
      <c r="D753" s="123"/>
      <c r="E753" s="128"/>
      <c r="F753" s="108"/>
      <c r="G753" s="123"/>
      <c r="H753" s="136"/>
      <c r="I753" s="103"/>
      <c r="J753" s="121"/>
      <c r="K753" s="111"/>
      <c r="L753" s="112"/>
      <c r="M753" s="104"/>
      <c r="N753" s="353"/>
      <c r="O753" s="107"/>
    </row>
    <row r="754" spans="1:15" s="53" customFormat="1" ht="13" customHeight="1">
      <c r="A754" s="97"/>
      <c r="B754" s="99"/>
      <c r="C754" s="99"/>
      <c r="D754" s="123"/>
      <c r="E754" s="130"/>
      <c r="F754" s="101"/>
      <c r="G754" s="123"/>
      <c r="H754" s="99"/>
      <c r="I754" s="103"/>
      <c r="J754" s="97"/>
      <c r="K754" s="111"/>
      <c r="L754" s="112"/>
      <c r="M754" s="104"/>
      <c r="N754" s="353"/>
      <c r="O754" s="105"/>
    </row>
    <row r="755" spans="1:15" s="53" customFormat="1" ht="13" customHeight="1">
      <c r="A755" s="97"/>
      <c r="B755" s="99"/>
      <c r="C755" s="99"/>
      <c r="D755" s="123"/>
      <c r="E755" s="130"/>
      <c r="F755" s="101"/>
      <c r="G755" s="123"/>
      <c r="H755" s="99"/>
      <c r="I755" s="103"/>
      <c r="J755" s="97"/>
      <c r="K755" s="111"/>
      <c r="L755" s="112"/>
      <c r="M755" s="104"/>
      <c r="N755" s="353"/>
      <c r="O755" s="105"/>
    </row>
    <row r="756" spans="1:15" s="106" customFormat="1" ht="13" customHeight="1">
      <c r="A756" s="97"/>
      <c r="B756" s="99"/>
      <c r="C756" s="99"/>
      <c r="D756" s="123"/>
      <c r="E756" s="128"/>
      <c r="F756" s="108"/>
      <c r="G756" s="123"/>
      <c r="H756" s="136"/>
      <c r="I756" s="103"/>
      <c r="J756" s="121"/>
      <c r="K756" s="111"/>
      <c r="L756" s="112"/>
      <c r="M756" s="104"/>
      <c r="N756" s="353"/>
      <c r="O756" s="107"/>
    </row>
    <row r="757" spans="1:15" s="106" customFormat="1" ht="13" customHeight="1">
      <c r="A757" s="97"/>
      <c r="B757" s="99"/>
      <c r="C757" s="99"/>
      <c r="D757" s="123"/>
      <c r="E757" s="128"/>
      <c r="F757" s="101"/>
      <c r="G757" s="123"/>
      <c r="H757" s="136"/>
      <c r="I757" s="103"/>
      <c r="J757" s="97"/>
      <c r="K757" s="111"/>
      <c r="L757" s="112"/>
      <c r="M757" s="104"/>
      <c r="N757" s="353"/>
      <c r="O757" s="107"/>
    </row>
    <row r="758" spans="1:15" s="106" customFormat="1" ht="13" customHeight="1">
      <c r="A758" s="97"/>
      <c r="B758" s="99"/>
      <c r="C758" s="99"/>
      <c r="D758" s="123"/>
      <c r="E758" s="128"/>
      <c r="F758" s="101"/>
      <c r="G758" s="123"/>
      <c r="H758" s="136"/>
      <c r="I758" s="103"/>
      <c r="J758" s="97"/>
      <c r="K758" s="111"/>
      <c r="L758" s="112"/>
      <c r="M758" s="104"/>
      <c r="N758" s="353"/>
      <c r="O758" s="107"/>
    </row>
    <row r="759" spans="1:15" s="106" customFormat="1" ht="13" customHeight="1">
      <c r="A759" s="97"/>
      <c r="B759" s="99"/>
      <c r="C759" s="99"/>
      <c r="D759" s="123"/>
      <c r="E759" s="128"/>
      <c r="F759" s="108"/>
      <c r="G759" s="123"/>
      <c r="H759" s="136"/>
      <c r="I759" s="103"/>
      <c r="J759" s="121"/>
      <c r="K759" s="111"/>
      <c r="L759" s="112"/>
      <c r="M759" s="104"/>
      <c r="N759" s="353"/>
      <c r="O759" s="107"/>
    </row>
    <row r="760" spans="1:15" s="106" customFormat="1" ht="13" customHeight="1">
      <c r="A760" s="97"/>
      <c r="B760" s="99"/>
      <c r="C760" s="99"/>
      <c r="D760" s="123"/>
      <c r="E760" s="128"/>
      <c r="F760" s="101"/>
      <c r="G760" s="123"/>
      <c r="H760" s="136"/>
      <c r="I760" s="103"/>
      <c r="J760" s="97"/>
      <c r="K760" s="111"/>
      <c r="L760" s="112"/>
      <c r="M760" s="104"/>
      <c r="N760" s="353"/>
      <c r="O760" s="116"/>
    </row>
    <row r="761" spans="1:15" s="53" customFormat="1" ht="13" customHeight="1">
      <c r="A761" s="97"/>
      <c r="B761" s="99"/>
      <c r="C761" s="99"/>
      <c r="D761" s="123"/>
      <c r="E761" s="130"/>
      <c r="F761" s="101"/>
      <c r="G761" s="123"/>
      <c r="H761" s="138"/>
      <c r="I761" s="103"/>
      <c r="J761" s="97"/>
      <c r="K761" s="111"/>
      <c r="L761" s="112"/>
      <c r="M761" s="104"/>
      <c r="N761" s="353"/>
      <c r="O761" s="105"/>
    </row>
    <row r="762" spans="1:15" s="53" customFormat="1" ht="13" customHeight="1">
      <c r="A762" s="97"/>
      <c r="B762" s="99"/>
      <c r="C762" s="99"/>
      <c r="D762" s="123"/>
      <c r="E762" s="130"/>
      <c r="F762" s="101"/>
      <c r="G762" s="123"/>
      <c r="H762" s="138"/>
      <c r="I762" s="103"/>
      <c r="J762" s="97"/>
      <c r="K762" s="111"/>
      <c r="L762" s="112"/>
      <c r="M762" s="104"/>
      <c r="N762" s="353"/>
      <c r="O762" s="105"/>
    </row>
    <row r="763" spans="1:15" s="53" customFormat="1" ht="13" customHeight="1">
      <c r="A763" s="97"/>
      <c r="B763" s="99"/>
      <c r="C763" s="99"/>
      <c r="D763" s="123"/>
      <c r="E763" s="130"/>
      <c r="F763" s="101"/>
      <c r="G763" s="123"/>
      <c r="H763" s="138"/>
      <c r="I763" s="103"/>
      <c r="J763" s="97"/>
      <c r="K763" s="111"/>
      <c r="L763" s="112"/>
      <c r="M763" s="104"/>
      <c r="N763" s="353"/>
      <c r="O763" s="105"/>
    </row>
    <row r="764" spans="1:15" s="106" customFormat="1" ht="13" customHeight="1">
      <c r="A764" s="97"/>
      <c r="B764" s="99"/>
      <c r="C764" s="99"/>
      <c r="D764" s="123"/>
      <c r="E764" s="128"/>
      <c r="F764" s="101"/>
      <c r="G764" s="123"/>
      <c r="H764" s="136"/>
      <c r="I764" s="103"/>
      <c r="J764" s="97"/>
      <c r="K764" s="111"/>
      <c r="L764" s="112"/>
      <c r="M764" s="104"/>
      <c r="N764" s="353"/>
      <c r="O764" s="107"/>
    </row>
    <row r="765" spans="1:15" s="106" customFormat="1" ht="13" customHeight="1">
      <c r="A765" s="97"/>
      <c r="B765" s="99"/>
      <c r="C765" s="99"/>
      <c r="D765" s="123"/>
      <c r="E765" s="128"/>
      <c r="F765" s="101"/>
      <c r="G765" s="123"/>
      <c r="H765" s="136"/>
      <c r="I765" s="103"/>
      <c r="J765" s="97"/>
      <c r="K765" s="111"/>
      <c r="L765" s="112"/>
      <c r="M765" s="104"/>
      <c r="N765" s="353"/>
      <c r="O765" s="107"/>
    </row>
    <row r="766" spans="1:15" s="53" customFormat="1" ht="13" customHeight="1">
      <c r="A766" s="97"/>
      <c r="B766" s="99"/>
      <c r="C766" s="99"/>
      <c r="D766" s="123"/>
      <c r="E766" s="130"/>
      <c r="F766" s="101"/>
      <c r="G766" s="123"/>
      <c r="H766" s="138"/>
      <c r="I766" s="103"/>
      <c r="J766" s="97"/>
      <c r="K766" s="111"/>
      <c r="L766" s="112"/>
      <c r="M766" s="104"/>
      <c r="N766" s="353"/>
      <c r="O766" s="105"/>
    </row>
    <row r="767" spans="1:15" s="106" customFormat="1" ht="13" customHeight="1">
      <c r="A767" s="97"/>
      <c r="B767" s="99"/>
      <c r="C767" s="99"/>
      <c r="D767" s="123"/>
      <c r="E767" s="128"/>
      <c r="F767" s="101"/>
      <c r="G767" s="123"/>
      <c r="H767" s="136"/>
      <c r="I767" s="103"/>
      <c r="J767" s="97"/>
      <c r="K767" s="111"/>
      <c r="L767" s="112"/>
      <c r="M767" s="104"/>
      <c r="N767" s="353"/>
      <c r="O767" s="107"/>
    </row>
    <row r="768" spans="1:15" s="106" customFormat="1" ht="13" customHeight="1">
      <c r="A768" s="97"/>
      <c r="B768" s="99"/>
      <c r="C768" s="99"/>
      <c r="D768" s="123"/>
      <c r="E768" s="128"/>
      <c r="F768" s="101"/>
      <c r="G768" s="123"/>
      <c r="H768" s="136"/>
      <c r="I768" s="103"/>
      <c r="J768" s="97"/>
      <c r="K768" s="111"/>
      <c r="L768" s="112"/>
      <c r="M768" s="104"/>
      <c r="N768" s="353"/>
      <c r="O768" s="107"/>
    </row>
    <row r="769" spans="1:15" s="53" customFormat="1" ht="13" customHeight="1">
      <c r="A769" s="97"/>
      <c r="B769" s="99"/>
      <c r="C769" s="99"/>
      <c r="D769" s="123"/>
      <c r="E769" s="130"/>
      <c r="F769" s="101"/>
      <c r="G769" s="123"/>
      <c r="H769" s="138"/>
      <c r="I769" s="103"/>
      <c r="J769" s="97"/>
      <c r="K769" s="111"/>
      <c r="L769" s="112"/>
      <c r="M769" s="104"/>
      <c r="N769" s="353"/>
      <c r="O769" s="105"/>
    </row>
    <row r="770" spans="1:15" s="53" customFormat="1" ht="13" customHeight="1">
      <c r="A770" s="97"/>
      <c r="B770" s="99"/>
      <c r="C770" s="99"/>
      <c r="D770" s="123"/>
      <c r="E770" s="130"/>
      <c r="F770" s="101"/>
      <c r="G770" s="123"/>
      <c r="H770" s="138"/>
      <c r="I770" s="103"/>
      <c r="J770" s="97"/>
      <c r="K770" s="111"/>
      <c r="L770" s="112"/>
      <c r="M770" s="104"/>
      <c r="N770" s="353"/>
      <c r="O770" s="105"/>
    </row>
    <row r="771" spans="1:15" s="53" customFormat="1" ht="13" customHeight="1">
      <c r="A771" s="97"/>
      <c r="B771" s="99"/>
      <c r="C771" s="99"/>
      <c r="D771" s="123"/>
      <c r="E771" s="130"/>
      <c r="F771" s="101"/>
      <c r="G771" s="123"/>
      <c r="H771" s="138"/>
      <c r="I771" s="103"/>
      <c r="J771" s="97"/>
      <c r="K771" s="111"/>
      <c r="L771" s="112"/>
      <c r="M771" s="104"/>
      <c r="N771" s="353"/>
      <c r="O771" s="105"/>
    </row>
    <row r="772" spans="1:15" s="53" customFormat="1" ht="13" customHeight="1">
      <c r="A772" s="97"/>
      <c r="B772" s="99"/>
      <c r="C772" s="99"/>
      <c r="D772" s="123"/>
      <c r="E772" s="130"/>
      <c r="F772" s="101"/>
      <c r="G772" s="123"/>
      <c r="H772" s="138"/>
      <c r="I772" s="103"/>
      <c r="J772" s="97"/>
      <c r="K772" s="111"/>
      <c r="L772" s="112"/>
      <c r="M772" s="104"/>
      <c r="N772" s="353"/>
      <c r="O772" s="105"/>
    </row>
    <row r="773" spans="1:15" s="53" customFormat="1" ht="13" customHeight="1">
      <c r="A773" s="97"/>
      <c r="B773" s="99"/>
      <c r="C773" s="99"/>
      <c r="D773" s="123"/>
      <c r="E773" s="130"/>
      <c r="F773" s="101"/>
      <c r="G773" s="123"/>
      <c r="H773" s="138"/>
      <c r="I773" s="103"/>
      <c r="J773" s="97"/>
      <c r="K773" s="111"/>
      <c r="L773" s="112"/>
      <c r="M773" s="104"/>
      <c r="N773" s="353"/>
      <c r="O773" s="105"/>
    </row>
    <row r="774" spans="1:15" s="53" customFormat="1" ht="13" customHeight="1">
      <c r="A774" s="97"/>
      <c r="B774" s="99"/>
      <c r="C774" s="99"/>
      <c r="D774" s="123"/>
      <c r="E774" s="130"/>
      <c r="F774" s="101"/>
      <c r="G774" s="123"/>
      <c r="H774" s="138"/>
      <c r="I774" s="103"/>
      <c r="J774" s="97"/>
      <c r="K774" s="111"/>
      <c r="L774" s="112"/>
      <c r="M774" s="104"/>
      <c r="N774" s="353"/>
      <c r="O774" s="105"/>
    </row>
    <row r="775" spans="1:15" s="106" customFormat="1" ht="13" customHeight="1">
      <c r="A775" s="97"/>
      <c r="B775" s="99"/>
      <c r="C775" s="99"/>
      <c r="D775" s="123"/>
      <c r="E775" s="128"/>
      <c r="F775" s="101"/>
      <c r="G775" s="123"/>
      <c r="H775" s="136"/>
      <c r="I775" s="103"/>
      <c r="J775" s="97"/>
      <c r="K775" s="111"/>
      <c r="L775" s="112"/>
      <c r="M775" s="104"/>
      <c r="N775" s="353"/>
      <c r="O775" s="107"/>
    </row>
    <row r="776" spans="1:15" s="106" customFormat="1" ht="13" customHeight="1">
      <c r="A776" s="97"/>
      <c r="B776" s="99"/>
      <c r="C776" s="99"/>
      <c r="D776" s="123"/>
      <c r="E776" s="128"/>
      <c r="F776" s="101"/>
      <c r="G776" s="123"/>
      <c r="H776" s="136"/>
      <c r="I776" s="103"/>
      <c r="J776" s="97"/>
      <c r="K776" s="111"/>
      <c r="L776" s="112"/>
      <c r="M776" s="104"/>
      <c r="N776" s="353"/>
      <c r="O776" s="107"/>
    </row>
    <row r="777" spans="1:15" s="53" customFormat="1" ht="13" customHeight="1">
      <c r="A777" s="97"/>
      <c r="B777" s="99"/>
      <c r="C777" s="99"/>
      <c r="D777" s="123"/>
      <c r="E777" s="130"/>
      <c r="F777" s="101"/>
      <c r="G777" s="123"/>
      <c r="H777" s="138"/>
      <c r="I777" s="103"/>
      <c r="J777" s="97"/>
      <c r="K777" s="111"/>
      <c r="L777" s="112"/>
      <c r="M777" s="104"/>
      <c r="N777" s="353"/>
      <c r="O777" s="105"/>
    </row>
    <row r="778" spans="1:15" s="53" customFormat="1" ht="13" customHeight="1">
      <c r="A778" s="97"/>
      <c r="B778" s="99"/>
      <c r="C778" s="99"/>
      <c r="D778" s="123"/>
      <c r="E778" s="130"/>
      <c r="F778" s="101"/>
      <c r="G778" s="123"/>
      <c r="H778" s="138"/>
      <c r="I778" s="103"/>
      <c r="J778" s="97"/>
      <c r="K778" s="111"/>
      <c r="L778" s="112"/>
      <c r="M778" s="104"/>
      <c r="N778" s="353"/>
      <c r="O778" s="105"/>
    </row>
    <row r="779" spans="1:15" s="53" customFormat="1" ht="13" customHeight="1">
      <c r="A779" s="97"/>
      <c r="B779" s="99"/>
      <c r="C779" s="99"/>
      <c r="D779" s="123"/>
      <c r="E779" s="130"/>
      <c r="F779" s="101"/>
      <c r="G779" s="123"/>
      <c r="H779" s="138"/>
      <c r="I779" s="103"/>
      <c r="J779" s="97"/>
      <c r="K779" s="111"/>
      <c r="L779" s="112"/>
      <c r="M779" s="104"/>
      <c r="N779" s="353"/>
      <c r="O779" s="105"/>
    </row>
    <row r="780" spans="1:15" s="106" customFormat="1" ht="13" customHeight="1">
      <c r="A780" s="97"/>
      <c r="B780" s="99"/>
      <c r="C780" s="99"/>
      <c r="D780" s="123"/>
      <c r="E780" s="128"/>
      <c r="F780" s="101"/>
      <c r="G780" s="123"/>
      <c r="H780" s="136"/>
      <c r="I780" s="103"/>
      <c r="J780" s="97"/>
      <c r="K780" s="111"/>
      <c r="L780" s="112"/>
      <c r="M780" s="104"/>
      <c r="N780" s="353"/>
      <c r="O780" s="107"/>
    </row>
    <row r="781" spans="1:15" s="53" customFormat="1" ht="13" customHeight="1">
      <c r="A781" s="97"/>
      <c r="B781" s="99"/>
      <c r="C781" s="99"/>
      <c r="D781" s="123"/>
      <c r="E781" s="130"/>
      <c r="F781" s="101"/>
      <c r="G781" s="123"/>
      <c r="H781" s="138"/>
      <c r="I781" s="103"/>
      <c r="J781" s="97"/>
      <c r="K781" s="111"/>
      <c r="L781" s="112"/>
      <c r="M781" s="104"/>
      <c r="N781" s="353"/>
      <c r="O781" s="105"/>
    </row>
    <row r="782" spans="1:15" s="53" customFormat="1" ht="13" customHeight="1">
      <c r="A782" s="97"/>
      <c r="B782" s="99"/>
      <c r="C782" s="99"/>
      <c r="D782" s="123"/>
      <c r="E782" s="130"/>
      <c r="F782" s="101"/>
      <c r="G782" s="123"/>
      <c r="H782" s="138"/>
      <c r="I782" s="103"/>
      <c r="J782" s="97"/>
      <c r="K782" s="111"/>
      <c r="L782" s="112"/>
      <c r="M782" s="104"/>
      <c r="N782" s="353"/>
      <c r="O782" s="105"/>
    </row>
    <row r="783" spans="1:15" s="53" customFormat="1" ht="13" customHeight="1">
      <c r="A783" s="97"/>
      <c r="B783" s="99"/>
      <c r="C783" s="99"/>
      <c r="D783" s="123"/>
      <c r="E783" s="130"/>
      <c r="F783" s="101"/>
      <c r="G783" s="123"/>
      <c r="H783" s="138"/>
      <c r="I783" s="103"/>
      <c r="J783" s="97"/>
      <c r="K783" s="111"/>
      <c r="L783" s="112"/>
      <c r="M783" s="104"/>
      <c r="N783" s="353"/>
      <c r="O783" s="105"/>
    </row>
    <row r="784" spans="1:15" s="106" customFormat="1" ht="13" customHeight="1">
      <c r="A784" s="97"/>
      <c r="B784" s="99"/>
      <c r="C784" s="99"/>
      <c r="D784" s="123"/>
      <c r="E784" s="128"/>
      <c r="F784" s="101"/>
      <c r="G784" s="123"/>
      <c r="H784" s="136"/>
      <c r="I784" s="103"/>
      <c r="J784" s="97"/>
      <c r="K784" s="111"/>
      <c r="L784" s="112"/>
      <c r="M784" s="104"/>
      <c r="N784" s="353"/>
      <c r="O784" s="107"/>
    </row>
    <row r="785" spans="1:15" s="106" customFormat="1" ht="13" customHeight="1">
      <c r="A785" s="97"/>
      <c r="B785" s="99"/>
      <c r="C785" s="99"/>
      <c r="D785" s="123"/>
      <c r="E785" s="128"/>
      <c r="F785" s="101"/>
      <c r="G785" s="123"/>
      <c r="H785" s="136"/>
      <c r="I785" s="103"/>
      <c r="J785" s="97"/>
      <c r="K785" s="111"/>
      <c r="L785" s="112"/>
      <c r="M785" s="104"/>
      <c r="N785" s="353"/>
      <c r="O785" s="107"/>
    </row>
    <row r="786" spans="1:15" s="53" customFormat="1" ht="13" customHeight="1">
      <c r="A786" s="97"/>
      <c r="B786" s="99"/>
      <c r="C786" s="99"/>
      <c r="D786" s="123"/>
      <c r="E786" s="130"/>
      <c r="F786" s="101"/>
      <c r="G786" s="123"/>
      <c r="H786" s="138"/>
      <c r="I786" s="103"/>
      <c r="J786" s="97"/>
      <c r="K786" s="111"/>
      <c r="L786" s="112"/>
      <c r="M786" s="104"/>
      <c r="N786" s="353"/>
      <c r="O786" s="105"/>
    </row>
    <row r="787" spans="1:15" s="53" customFormat="1" ht="13" customHeight="1">
      <c r="A787" s="97"/>
      <c r="B787" s="99"/>
      <c r="C787" s="99"/>
      <c r="D787" s="123"/>
      <c r="E787" s="130"/>
      <c r="F787" s="101"/>
      <c r="G787" s="123"/>
      <c r="H787" s="138"/>
      <c r="I787" s="103"/>
      <c r="J787" s="97"/>
      <c r="K787" s="111"/>
      <c r="L787" s="112"/>
      <c r="M787" s="104"/>
      <c r="N787" s="353"/>
      <c r="O787" s="105"/>
    </row>
    <row r="788" spans="1:15" s="58" customFormat="1" ht="13" customHeight="1">
      <c r="A788" s="139"/>
      <c r="B788" s="99"/>
      <c r="C788" s="99"/>
      <c r="D788" s="123"/>
      <c r="E788" s="130"/>
      <c r="F788" s="101"/>
      <c r="G788" s="123"/>
      <c r="H788" s="138"/>
      <c r="I788" s="103"/>
      <c r="J788" s="97"/>
      <c r="K788" s="111"/>
      <c r="L788" s="112"/>
      <c r="M788" s="104"/>
      <c r="N788" s="353"/>
      <c r="O788" s="105"/>
    </row>
    <row r="789" spans="1:15" s="53" customFormat="1" ht="13" customHeight="1">
      <c r="A789" s="97"/>
      <c r="B789" s="99"/>
      <c r="C789" s="99"/>
      <c r="D789" s="123"/>
      <c r="E789" s="130"/>
      <c r="F789" s="101"/>
      <c r="G789" s="123"/>
      <c r="H789" s="138"/>
      <c r="I789" s="103"/>
      <c r="J789" s="97"/>
      <c r="K789" s="111"/>
      <c r="L789" s="112"/>
      <c r="M789" s="104"/>
      <c r="N789" s="353"/>
      <c r="O789" s="105"/>
    </row>
    <row r="790" spans="1:15" s="53" customFormat="1" ht="13" customHeight="1">
      <c r="A790" s="97"/>
      <c r="B790" s="99"/>
      <c r="C790" s="99"/>
      <c r="D790" s="123"/>
      <c r="E790" s="130"/>
      <c r="F790" s="101"/>
      <c r="G790" s="123"/>
      <c r="H790" s="138"/>
      <c r="I790" s="103"/>
      <c r="J790" s="97"/>
      <c r="K790" s="111"/>
      <c r="L790" s="112"/>
      <c r="M790" s="104"/>
      <c r="N790" s="353"/>
      <c r="O790" s="105"/>
    </row>
    <row r="791" spans="1:15" s="53" customFormat="1" ht="13" customHeight="1">
      <c r="A791" s="97"/>
      <c r="B791" s="99"/>
      <c r="C791" s="99"/>
      <c r="D791" s="123"/>
      <c r="E791" s="130"/>
      <c r="F791" s="101"/>
      <c r="G791" s="123"/>
      <c r="H791" s="138"/>
      <c r="I791" s="103"/>
      <c r="J791" s="97"/>
      <c r="K791" s="111"/>
      <c r="L791" s="112"/>
      <c r="M791" s="104"/>
      <c r="N791" s="353"/>
      <c r="O791" s="105"/>
    </row>
    <row r="792" spans="1:15" s="106" customFormat="1" ht="13" customHeight="1">
      <c r="A792" s="97"/>
      <c r="B792" s="99"/>
      <c r="C792" s="99"/>
      <c r="D792" s="123"/>
      <c r="E792" s="128"/>
      <c r="F792" s="101"/>
      <c r="G792" s="123"/>
      <c r="H792" s="136"/>
      <c r="I792" s="103"/>
      <c r="J792" s="97"/>
      <c r="K792" s="111"/>
      <c r="L792" s="112"/>
      <c r="M792" s="104"/>
      <c r="N792" s="353"/>
      <c r="O792" s="107"/>
    </row>
    <row r="793" spans="1:15" s="106" customFormat="1" ht="13" customHeight="1">
      <c r="A793" s="97"/>
      <c r="B793" s="99"/>
      <c r="C793" s="99"/>
      <c r="D793" s="123"/>
      <c r="E793" s="128"/>
      <c r="F793" s="101"/>
      <c r="G793" s="123"/>
      <c r="H793" s="136"/>
      <c r="I793" s="103"/>
      <c r="J793" s="97"/>
      <c r="K793" s="111"/>
      <c r="L793" s="112"/>
      <c r="M793" s="104"/>
      <c r="N793" s="353"/>
      <c r="O793" s="107"/>
    </row>
    <row r="794" spans="1:15" s="106" customFormat="1" ht="13" customHeight="1">
      <c r="A794" s="97"/>
      <c r="B794" s="99"/>
      <c r="C794" s="99"/>
      <c r="D794" s="123"/>
      <c r="E794" s="128"/>
      <c r="F794" s="101"/>
      <c r="G794" s="123"/>
      <c r="H794" s="136"/>
      <c r="I794" s="103"/>
      <c r="J794" s="97"/>
      <c r="K794" s="111"/>
      <c r="L794" s="112"/>
      <c r="M794" s="104"/>
      <c r="N794" s="353"/>
      <c r="O794" s="107"/>
    </row>
    <row r="795" spans="1:15" s="53" customFormat="1" ht="13" customHeight="1">
      <c r="A795" s="97"/>
      <c r="B795" s="99"/>
      <c r="C795" s="99"/>
      <c r="D795" s="123"/>
      <c r="E795" s="130"/>
      <c r="F795" s="101"/>
      <c r="G795" s="123"/>
      <c r="H795" s="138"/>
      <c r="I795" s="103"/>
      <c r="J795" s="97"/>
      <c r="K795" s="111"/>
      <c r="L795" s="112"/>
      <c r="M795" s="104"/>
      <c r="N795" s="353"/>
      <c r="O795" s="105"/>
    </row>
    <row r="796" spans="1:15" s="53" customFormat="1" ht="13" customHeight="1">
      <c r="A796" s="97"/>
      <c r="B796" s="99"/>
      <c r="C796" s="99"/>
      <c r="D796" s="123"/>
      <c r="E796" s="130"/>
      <c r="F796" s="101"/>
      <c r="G796" s="123"/>
      <c r="H796" s="138"/>
      <c r="I796" s="103"/>
      <c r="J796" s="97"/>
      <c r="K796" s="111"/>
      <c r="L796" s="112"/>
      <c r="M796" s="104"/>
      <c r="N796" s="353"/>
      <c r="O796" s="105"/>
    </row>
    <row r="797" spans="1:15" s="106" customFormat="1" ht="13" customHeight="1">
      <c r="A797" s="97"/>
      <c r="B797" s="99"/>
      <c r="C797" s="99"/>
      <c r="D797" s="123"/>
      <c r="E797" s="128"/>
      <c r="F797" s="101"/>
      <c r="G797" s="123"/>
      <c r="H797" s="136"/>
      <c r="I797" s="103"/>
      <c r="J797" s="97"/>
      <c r="K797" s="111"/>
      <c r="L797" s="112"/>
      <c r="M797" s="104"/>
      <c r="N797" s="353"/>
      <c r="O797" s="107"/>
    </row>
    <row r="798" spans="1:15" s="53" customFormat="1" ht="13" customHeight="1">
      <c r="A798" s="97"/>
      <c r="B798" s="99"/>
      <c r="C798" s="99"/>
      <c r="D798" s="123"/>
      <c r="E798" s="130"/>
      <c r="F798" s="101"/>
      <c r="G798" s="123"/>
      <c r="H798" s="138"/>
      <c r="I798" s="103"/>
      <c r="J798" s="97"/>
      <c r="K798" s="111"/>
      <c r="L798" s="112"/>
      <c r="M798" s="104"/>
      <c r="N798" s="353"/>
      <c r="O798" s="105"/>
    </row>
    <row r="799" spans="1:15" s="53" customFormat="1" ht="13" customHeight="1">
      <c r="A799" s="97"/>
      <c r="B799" s="99"/>
      <c r="C799" s="99"/>
      <c r="D799" s="123"/>
      <c r="E799" s="130"/>
      <c r="F799" s="101"/>
      <c r="G799" s="123"/>
      <c r="H799" s="138"/>
      <c r="I799" s="103"/>
      <c r="J799" s="97"/>
      <c r="K799" s="111"/>
      <c r="L799" s="112"/>
      <c r="M799" s="104"/>
      <c r="N799" s="353"/>
      <c r="O799" s="105"/>
    </row>
    <row r="800" spans="1:15" s="106" customFormat="1" ht="13" customHeight="1">
      <c r="A800" s="97"/>
      <c r="B800" s="99"/>
      <c r="C800" s="99"/>
      <c r="D800" s="123"/>
      <c r="E800" s="128"/>
      <c r="F800" s="101"/>
      <c r="G800" s="123"/>
      <c r="H800" s="136"/>
      <c r="I800" s="103"/>
      <c r="J800" s="97"/>
      <c r="K800" s="111"/>
      <c r="L800" s="112"/>
      <c r="M800" s="104"/>
      <c r="N800" s="353"/>
      <c r="O800" s="107"/>
    </row>
    <row r="801" spans="1:15" s="53" customFormat="1" ht="13" customHeight="1">
      <c r="A801" s="97"/>
      <c r="B801" s="99"/>
      <c r="C801" s="99"/>
      <c r="D801" s="123"/>
      <c r="E801" s="130"/>
      <c r="F801" s="101"/>
      <c r="G801" s="123"/>
      <c r="H801" s="138"/>
      <c r="I801" s="103"/>
      <c r="J801" s="97"/>
      <c r="K801" s="111"/>
      <c r="L801" s="112"/>
      <c r="M801" s="104"/>
      <c r="N801" s="353"/>
      <c r="O801" s="105"/>
    </row>
    <row r="802" spans="1:15" s="106" customFormat="1" ht="13" customHeight="1">
      <c r="A802" s="97"/>
      <c r="B802" s="99"/>
      <c r="C802" s="99"/>
      <c r="D802" s="123"/>
      <c r="E802" s="128"/>
      <c r="F802" s="101"/>
      <c r="G802" s="123"/>
      <c r="H802" s="136"/>
      <c r="I802" s="103"/>
      <c r="J802" s="97"/>
      <c r="K802" s="111"/>
      <c r="L802" s="112"/>
      <c r="M802" s="104"/>
      <c r="N802" s="353"/>
      <c r="O802" s="107"/>
    </row>
    <row r="803" spans="1:15" s="106" customFormat="1" ht="13" customHeight="1">
      <c r="A803" s="97"/>
      <c r="B803" s="99"/>
      <c r="C803" s="99"/>
      <c r="D803" s="123"/>
      <c r="E803" s="128"/>
      <c r="F803" s="101"/>
      <c r="G803" s="123"/>
      <c r="H803" s="136"/>
      <c r="I803" s="103"/>
      <c r="J803" s="97"/>
      <c r="K803" s="111"/>
      <c r="L803" s="112"/>
      <c r="M803" s="104"/>
      <c r="N803" s="353"/>
      <c r="O803" s="107"/>
    </row>
    <row r="804" spans="1:15" s="53" customFormat="1" ht="13" customHeight="1">
      <c r="A804" s="97"/>
      <c r="B804" s="99"/>
      <c r="C804" s="99"/>
      <c r="D804" s="123"/>
      <c r="E804" s="130"/>
      <c r="F804" s="101"/>
      <c r="G804" s="123"/>
      <c r="H804" s="138"/>
      <c r="I804" s="103"/>
      <c r="J804" s="97"/>
      <c r="K804" s="111"/>
      <c r="L804" s="112"/>
      <c r="M804" s="104"/>
      <c r="N804" s="353"/>
      <c r="O804" s="105"/>
    </row>
    <row r="805" spans="1:15" s="53" customFormat="1" ht="13" customHeight="1">
      <c r="A805" s="97"/>
      <c r="B805" s="99"/>
      <c r="C805" s="99"/>
      <c r="D805" s="123"/>
      <c r="E805" s="130"/>
      <c r="F805" s="101"/>
      <c r="G805" s="123"/>
      <c r="H805" s="138"/>
      <c r="I805" s="103"/>
      <c r="J805" s="97"/>
      <c r="K805" s="111"/>
      <c r="L805" s="112"/>
      <c r="M805" s="104"/>
      <c r="N805" s="353"/>
      <c r="O805" s="105"/>
    </row>
    <row r="806" spans="1:15" s="53" customFormat="1" ht="13" customHeight="1">
      <c r="A806" s="97"/>
      <c r="B806" s="99"/>
      <c r="C806" s="99"/>
      <c r="D806" s="123"/>
      <c r="E806" s="130"/>
      <c r="F806" s="101"/>
      <c r="G806" s="123"/>
      <c r="H806" s="138"/>
      <c r="I806" s="103"/>
      <c r="J806" s="97"/>
      <c r="K806" s="111"/>
      <c r="L806" s="112"/>
      <c r="M806" s="104"/>
      <c r="N806" s="353"/>
      <c r="O806" s="105"/>
    </row>
    <row r="807" spans="1:15" s="53" customFormat="1" ht="13" customHeight="1">
      <c r="A807" s="97"/>
      <c r="B807" s="99"/>
      <c r="C807" s="99"/>
      <c r="D807" s="123"/>
      <c r="E807" s="130"/>
      <c r="F807" s="101"/>
      <c r="G807" s="123"/>
      <c r="H807" s="138"/>
      <c r="I807" s="103"/>
      <c r="J807" s="97"/>
      <c r="K807" s="111"/>
      <c r="L807" s="112"/>
      <c r="M807" s="104"/>
      <c r="N807" s="353"/>
      <c r="O807" s="105"/>
    </row>
    <row r="808" spans="1:15" s="53" customFormat="1" ht="13" customHeight="1">
      <c r="A808" s="97"/>
      <c r="B808" s="99"/>
      <c r="C808" s="99"/>
      <c r="D808" s="123"/>
      <c r="E808" s="130"/>
      <c r="F808" s="101"/>
      <c r="G808" s="123"/>
      <c r="H808" s="138"/>
      <c r="I808" s="103"/>
      <c r="J808" s="97"/>
      <c r="K808" s="111"/>
      <c r="L808" s="112"/>
      <c r="M808" s="104"/>
      <c r="N808" s="353"/>
      <c r="O808" s="105"/>
    </row>
    <row r="809" spans="1:15" s="53" customFormat="1" ht="13" customHeight="1">
      <c r="A809" s="97"/>
      <c r="B809" s="99"/>
      <c r="C809" s="99"/>
      <c r="D809" s="123"/>
      <c r="E809" s="130"/>
      <c r="F809" s="101"/>
      <c r="G809" s="123"/>
      <c r="H809" s="138"/>
      <c r="I809" s="103"/>
      <c r="J809" s="97"/>
      <c r="K809" s="111"/>
      <c r="L809" s="112"/>
      <c r="M809" s="104"/>
      <c r="N809" s="353"/>
      <c r="O809" s="105"/>
    </row>
    <row r="810" spans="1:15" s="106" customFormat="1" ht="13" customHeight="1">
      <c r="A810" s="97"/>
      <c r="B810" s="99"/>
      <c r="C810" s="99"/>
      <c r="D810" s="123"/>
      <c r="E810" s="128"/>
      <c r="F810" s="101"/>
      <c r="G810" s="123"/>
      <c r="H810" s="136"/>
      <c r="I810" s="103"/>
      <c r="J810" s="97"/>
      <c r="K810" s="111"/>
      <c r="L810" s="112"/>
      <c r="M810" s="104"/>
      <c r="N810" s="353"/>
      <c r="O810" s="107"/>
    </row>
    <row r="811" spans="1:15" s="106" customFormat="1" ht="13" customHeight="1">
      <c r="A811" s="97"/>
      <c r="B811" s="99"/>
      <c r="C811" s="99"/>
      <c r="D811" s="123"/>
      <c r="E811" s="128"/>
      <c r="F811" s="101"/>
      <c r="G811" s="123"/>
      <c r="H811" s="136"/>
      <c r="I811" s="103"/>
      <c r="J811" s="97"/>
      <c r="K811" s="111"/>
      <c r="L811" s="112"/>
      <c r="M811" s="104"/>
      <c r="N811" s="353"/>
      <c r="O811" s="107"/>
    </row>
    <row r="812" spans="1:15" s="106" customFormat="1" ht="13" customHeight="1">
      <c r="A812" s="97"/>
      <c r="B812" s="99"/>
      <c r="C812" s="99"/>
      <c r="D812" s="123"/>
      <c r="E812" s="128"/>
      <c r="F812" s="101"/>
      <c r="G812" s="123"/>
      <c r="H812" s="136"/>
      <c r="I812" s="103"/>
      <c r="J812" s="97"/>
      <c r="K812" s="111"/>
      <c r="L812" s="112"/>
      <c r="M812" s="104"/>
      <c r="N812" s="353"/>
      <c r="O812" s="107"/>
    </row>
    <row r="813" spans="1:15" s="106" customFormat="1" ht="13" customHeight="1">
      <c r="A813" s="97"/>
      <c r="B813" s="99"/>
      <c r="C813" s="99"/>
      <c r="D813" s="123"/>
      <c r="E813" s="128"/>
      <c r="F813" s="101"/>
      <c r="G813" s="123"/>
      <c r="H813" s="136"/>
      <c r="I813" s="103"/>
      <c r="J813" s="97"/>
      <c r="K813" s="111"/>
      <c r="L813" s="112"/>
      <c r="M813" s="104"/>
      <c r="N813" s="353"/>
      <c r="O813" s="107"/>
    </row>
    <row r="814" spans="1:15" s="106" customFormat="1" ht="13" customHeight="1">
      <c r="A814" s="97"/>
      <c r="B814" s="99"/>
      <c r="C814" s="99"/>
      <c r="D814" s="123"/>
      <c r="E814" s="128"/>
      <c r="F814" s="101"/>
      <c r="G814" s="123"/>
      <c r="H814" s="136"/>
      <c r="I814" s="103"/>
      <c r="J814" s="97"/>
      <c r="K814" s="111"/>
      <c r="L814" s="112"/>
      <c r="M814" s="104"/>
      <c r="N814" s="353"/>
      <c r="O814" s="107"/>
    </row>
    <row r="815" spans="1:15" s="53" customFormat="1" ht="13" customHeight="1">
      <c r="A815" s="97"/>
      <c r="B815" s="99"/>
      <c r="C815" s="99"/>
      <c r="D815" s="123"/>
      <c r="E815" s="130"/>
      <c r="F815" s="101"/>
      <c r="G815" s="123"/>
      <c r="H815" s="138"/>
      <c r="I815" s="103"/>
      <c r="J815" s="97"/>
      <c r="K815" s="111"/>
      <c r="L815" s="112"/>
      <c r="M815" s="104"/>
      <c r="N815" s="353"/>
      <c r="O815" s="105"/>
    </row>
    <row r="816" spans="1:15" s="106" customFormat="1" ht="13" customHeight="1">
      <c r="A816" s="97"/>
      <c r="B816" s="99"/>
      <c r="C816" s="99"/>
      <c r="D816" s="123"/>
      <c r="E816" s="128"/>
      <c r="F816" s="101"/>
      <c r="G816" s="123"/>
      <c r="H816" s="136"/>
      <c r="I816" s="103"/>
      <c r="J816" s="97"/>
      <c r="K816" s="111"/>
      <c r="L816" s="112"/>
      <c r="M816" s="104"/>
      <c r="N816" s="353"/>
      <c r="O816" s="107"/>
    </row>
    <row r="817" spans="1:15" s="106" customFormat="1" ht="13" customHeight="1">
      <c r="A817" s="97"/>
      <c r="B817" s="99"/>
      <c r="C817" s="99"/>
      <c r="D817" s="123"/>
      <c r="E817" s="128"/>
      <c r="F817" s="101"/>
      <c r="G817" s="123"/>
      <c r="H817" s="136"/>
      <c r="I817" s="103"/>
      <c r="J817" s="97"/>
      <c r="K817" s="111"/>
      <c r="L817" s="112"/>
      <c r="M817" s="104"/>
      <c r="N817" s="353"/>
      <c r="O817" s="107"/>
    </row>
    <row r="818" spans="1:15" s="53" customFormat="1" ht="13" customHeight="1">
      <c r="A818" s="97"/>
      <c r="B818" s="99"/>
      <c r="C818" s="99"/>
      <c r="D818" s="123"/>
      <c r="E818" s="130"/>
      <c r="F818" s="101"/>
      <c r="G818" s="123"/>
      <c r="H818" s="138"/>
      <c r="I818" s="103"/>
      <c r="J818" s="97"/>
      <c r="K818" s="111"/>
      <c r="L818" s="112"/>
      <c r="M818" s="104"/>
      <c r="N818" s="353"/>
      <c r="O818" s="105"/>
    </row>
    <row r="819" spans="1:15" s="106" customFormat="1" ht="13" customHeight="1">
      <c r="A819" s="97"/>
      <c r="B819" s="99"/>
      <c r="C819" s="99"/>
      <c r="D819" s="123"/>
      <c r="E819" s="128"/>
      <c r="F819" s="108"/>
      <c r="G819" s="123"/>
      <c r="H819" s="136"/>
      <c r="I819" s="103"/>
      <c r="J819" s="121"/>
      <c r="K819" s="111"/>
      <c r="L819" s="112"/>
      <c r="M819" s="104"/>
      <c r="N819" s="353"/>
      <c r="O819" s="116"/>
    </row>
    <row r="820" spans="1:15" s="53" customFormat="1" ht="13" customHeight="1">
      <c r="A820" s="97"/>
      <c r="B820" s="99"/>
      <c r="C820" s="99"/>
      <c r="D820" s="123"/>
      <c r="E820" s="130"/>
      <c r="F820" s="101"/>
      <c r="G820" s="123"/>
      <c r="H820" s="138"/>
      <c r="I820" s="103"/>
      <c r="J820" s="97"/>
      <c r="K820" s="111"/>
      <c r="L820" s="112"/>
      <c r="M820" s="104"/>
      <c r="N820" s="353"/>
      <c r="O820" s="105"/>
    </row>
    <row r="821" spans="1:15" s="53" customFormat="1" ht="13" customHeight="1">
      <c r="A821" s="97"/>
      <c r="B821" s="99"/>
      <c r="C821" s="99"/>
      <c r="D821" s="123"/>
      <c r="E821" s="130"/>
      <c r="F821" s="101"/>
      <c r="G821" s="123"/>
      <c r="H821" s="138"/>
      <c r="I821" s="103"/>
      <c r="J821" s="97"/>
      <c r="K821" s="111"/>
      <c r="L821" s="112"/>
      <c r="M821" s="104"/>
      <c r="N821" s="353"/>
      <c r="O821" s="105"/>
    </row>
    <row r="822" spans="1:15" s="53" customFormat="1" ht="13" customHeight="1">
      <c r="A822" s="97"/>
      <c r="B822" s="99"/>
      <c r="C822" s="99"/>
      <c r="D822" s="123"/>
      <c r="E822" s="130"/>
      <c r="F822" s="101"/>
      <c r="G822" s="123"/>
      <c r="H822" s="138"/>
      <c r="I822" s="103"/>
      <c r="J822" s="97"/>
      <c r="K822" s="111"/>
      <c r="L822" s="112"/>
      <c r="M822" s="104"/>
      <c r="N822" s="353"/>
      <c r="O822" s="105"/>
    </row>
    <row r="823" spans="1:15" s="53" customFormat="1" ht="13" customHeight="1">
      <c r="A823" s="97"/>
      <c r="B823" s="99"/>
      <c r="C823" s="99"/>
      <c r="D823" s="123"/>
      <c r="E823" s="130"/>
      <c r="F823" s="101"/>
      <c r="G823" s="123"/>
      <c r="H823" s="138"/>
      <c r="I823" s="103"/>
      <c r="J823" s="97"/>
      <c r="K823" s="111"/>
      <c r="L823" s="112"/>
      <c r="M823" s="104"/>
      <c r="N823" s="353"/>
      <c r="O823" s="105"/>
    </row>
    <row r="824" spans="1:15" s="53" customFormat="1" ht="13" customHeight="1">
      <c r="A824" s="97"/>
      <c r="B824" s="99"/>
      <c r="C824" s="99"/>
      <c r="D824" s="123"/>
      <c r="E824" s="130"/>
      <c r="F824" s="101"/>
      <c r="G824" s="123"/>
      <c r="H824" s="138"/>
      <c r="I824" s="103"/>
      <c r="J824" s="97"/>
      <c r="K824" s="111"/>
      <c r="L824" s="112"/>
      <c r="M824" s="104"/>
      <c r="N824" s="353"/>
      <c r="O824" s="105"/>
    </row>
    <row r="825" spans="1:15" s="53" customFormat="1" ht="13" customHeight="1">
      <c r="A825" s="97"/>
      <c r="B825" s="99"/>
      <c r="C825" s="99"/>
      <c r="D825" s="123"/>
      <c r="E825" s="130"/>
      <c r="F825" s="101"/>
      <c r="G825" s="123"/>
      <c r="H825" s="138"/>
      <c r="I825" s="103"/>
      <c r="J825" s="97"/>
      <c r="K825" s="111"/>
      <c r="L825" s="112"/>
      <c r="M825" s="104"/>
      <c r="N825" s="353"/>
      <c r="O825" s="105"/>
    </row>
    <row r="826" spans="1:15" s="53" customFormat="1" ht="13" customHeight="1">
      <c r="A826" s="97"/>
      <c r="B826" s="99"/>
      <c r="C826" s="99"/>
      <c r="D826" s="123"/>
      <c r="E826" s="130"/>
      <c r="F826" s="101"/>
      <c r="G826" s="123"/>
      <c r="H826" s="138"/>
      <c r="I826" s="103"/>
      <c r="J826" s="97"/>
      <c r="K826" s="111"/>
      <c r="L826" s="112"/>
      <c r="M826" s="104"/>
      <c r="N826" s="353"/>
      <c r="O826" s="105"/>
    </row>
    <row r="827" spans="1:15" s="53" customFormat="1" ht="13" customHeight="1">
      <c r="A827" s="97"/>
      <c r="B827" s="99"/>
      <c r="C827" s="99"/>
      <c r="D827" s="123"/>
      <c r="E827" s="130"/>
      <c r="F827" s="101"/>
      <c r="G827" s="123"/>
      <c r="H827" s="138"/>
      <c r="I827" s="103"/>
      <c r="J827" s="97"/>
      <c r="K827" s="111"/>
      <c r="L827" s="112"/>
      <c r="M827" s="104"/>
      <c r="N827" s="353"/>
      <c r="O827" s="105"/>
    </row>
    <row r="828" spans="1:15" s="53" customFormat="1" ht="13" customHeight="1">
      <c r="A828" s="97"/>
      <c r="B828" s="99"/>
      <c r="C828" s="99"/>
      <c r="D828" s="123"/>
      <c r="E828" s="130"/>
      <c r="F828" s="101"/>
      <c r="G828" s="123"/>
      <c r="H828" s="138"/>
      <c r="I828" s="103"/>
      <c r="J828" s="97"/>
      <c r="K828" s="111"/>
      <c r="L828" s="112"/>
      <c r="M828" s="104"/>
      <c r="N828" s="353"/>
      <c r="O828" s="105"/>
    </row>
    <row r="829" spans="1:15" s="53" customFormat="1" ht="13" customHeight="1">
      <c r="A829" s="97"/>
      <c r="B829" s="99"/>
      <c r="C829" s="99"/>
      <c r="D829" s="123"/>
      <c r="E829" s="130"/>
      <c r="F829" s="101"/>
      <c r="G829" s="123"/>
      <c r="H829" s="138"/>
      <c r="I829" s="103"/>
      <c r="J829" s="97"/>
      <c r="K829" s="111"/>
      <c r="L829" s="112"/>
      <c r="M829" s="104"/>
      <c r="N829" s="353"/>
      <c r="O829" s="105"/>
    </row>
    <row r="830" spans="1:15" s="53" customFormat="1" ht="13" customHeight="1">
      <c r="A830" s="97"/>
      <c r="B830" s="99"/>
      <c r="C830" s="99"/>
      <c r="D830" s="123"/>
      <c r="E830" s="130"/>
      <c r="F830" s="101"/>
      <c r="G830" s="123"/>
      <c r="H830" s="138"/>
      <c r="I830" s="103"/>
      <c r="J830" s="97"/>
      <c r="K830" s="111"/>
      <c r="L830" s="112"/>
      <c r="M830" s="104"/>
      <c r="N830" s="353"/>
      <c r="O830" s="105"/>
    </row>
    <row r="831" spans="1:15" s="53" customFormat="1" ht="13" customHeight="1">
      <c r="A831" s="97"/>
      <c r="B831" s="99"/>
      <c r="C831" s="99"/>
      <c r="D831" s="123"/>
      <c r="E831" s="130"/>
      <c r="F831" s="101"/>
      <c r="G831" s="123"/>
      <c r="H831" s="138"/>
      <c r="I831" s="103"/>
      <c r="J831" s="97"/>
      <c r="K831" s="111"/>
      <c r="L831" s="112"/>
      <c r="M831" s="104"/>
      <c r="N831" s="353"/>
      <c r="O831" s="105"/>
    </row>
    <row r="832" spans="1:15" s="53" customFormat="1" ht="13" customHeight="1">
      <c r="A832" s="97"/>
      <c r="B832" s="99"/>
      <c r="C832" s="99"/>
      <c r="D832" s="123"/>
      <c r="E832" s="130"/>
      <c r="F832" s="101"/>
      <c r="G832" s="123"/>
      <c r="H832" s="138"/>
      <c r="I832" s="103"/>
      <c r="J832" s="97"/>
      <c r="K832" s="111"/>
      <c r="L832" s="112"/>
      <c r="M832" s="104"/>
      <c r="N832" s="353"/>
      <c r="O832" s="105"/>
    </row>
    <row r="833" spans="1:15" s="106" customFormat="1" ht="13" customHeight="1">
      <c r="A833" s="97"/>
      <c r="B833" s="99"/>
      <c r="C833" s="99"/>
      <c r="D833" s="123"/>
      <c r="E833" s="128"/>
      <c r="F833" s="101"/>
      <c r="G833" s="123"/>
      <c r="H833" s="136"/>
      <c r="I833" s="103"/>
      <c r="J833" s="97"/>
      <c r="K833" s="111"/>
      <c r="L833" s="112"/>
      <c r="M833" s="104"/>
      <c r="N833" s="353"/>
      <c r="O833" s="107"/>
    </row>
    <row r="834" spans="1:15" s="53" customFormat="1" ht="13" customHeight="1">
      <c r="A834" s="97"/>
      <c r="B834" s="99"/>
      <c r="C834" s="99"/>
      <c r="D834" s="123"/>
      <c r="E834" s="130"/>
      <c r="F834" s="101"/>
      <c r="G834" s="123"/>
      <c r="H834" s="138"/>
      <c r="I834" s="103"/>
      <c r="J834" s="97"/>
      <c r="K834" s="111"/>
      <c r="L834" s="112"/>
      <c r="M834" s="104"/>
      <c r="N834" s="353"/>
      <c r="O834" s="105"/>
    </row>
    <row r="835" spans="1:15" s="53" customFormat="1" ht="13" customHeight="1">
      <c r="A835" s="97"/>
      <c r="B835" s="99"/>
      <c r="C835" s="99"/>
      <c r="D835" s="123"/>
      <c r="E835" s="130"/>
      <c r="F835" s="101"/>
      <c r="G835" s="123"/>
      <c r="H835" s="138"/>
      <c r="I835" s="103"/>
      <c r="J835" s="97"/>
      <c r="K835" s="111"/>
      <c r="L835" s="112"/>
      <c r="M835" s="104"/>
      <c r="N835" s="353"/>
      <c r="O835" s="105"/>
    </row>
    <row r="836" spans="1:15" s="53" customFormat="1" ht="13" customHeight="1">
      <c r="A836" s="97"/>
      <c r="B836" s="99"/>
      <c r="C836" s="99"/>
      <c r="D836" s="123"/>
      <c r="E836" s="130"/>
      <c r="F836" s="101"/>
      <c r="G836" s="123"/>
      <c r="H836" s="138"/>
      <c r="I836" s="103"/>
      <c r="J836" s="97"/>
      <c r="K836" s="111"/>
      <c r="L836" s="112"/>
      <c r="M836" s="104"/>
      <c r="N836" s="353"/>
      <c r="O836" s="105"/>
    </row>
    <row r="837" spans="1:15" s="106" customFormat="1" ht="13" customHeight="1">
      <c r="A837" s="97"/>
      <c r="B837" s="99"/>
      <c r="C837" s="99"/>
      <c r="D837" s="123"/>
      <c r="E837" s="128"/>
      <c r="F837" s="101"/>
      <c r="G837" s="123"/>
      <c r="H837" s="136"/>
      <c r="I837" s="103"/>
      <c r="J837" s="97"/>
      <c r="K837" s="111"/>
      <c r="L837" s="112"/>
      <c r="M837" s="104"/>
      <c r="N837" s="353"/>
      <c r="O837" s="107"/>
    </row>
    <row r="838" spans="1:15" s="53" customFormat="1" ht="13" customHeight="1">
      <c r="A838" s="97"/>
      <c r="B838" s="99"/>
      <c r="C838" s="99"/>
      <c r="D838" s="123"/>
      <c r="E838" s="130"/>
      <c r="F838" s="101"/>
      <c r="G838" s="123"/>
      <c r="H838" s="138"/>
      <c r="I838" s="103"/>
      <c r="J838" s="97"/>
      <c r="K838" s="111"/>
      <c r="L838" s="112"/>
      <c r="M838" s="104"/>
      <c r="N838" s="353"/>
      <c r="O838" s="105"/>
    </row>
    <row r="839" spans="1:15" s="53" customFormat="1" ht="13" customHeight="1">
      <c r="A839" s="97"/>
      <c r="B839" s="99"/>
      <c r="C839" s="99"/>
      <c r="D839" s="123"/>
      <c r="E839" s="130"/>
      <c r="F839" s="101"/>
      <c r="G839" s="123"/>
      <c r="H839" s="138"/>
      <c r="I839" s="103"/>
      <c r="J839" s="97"/>
      <c r="K839" s="111"/>
      <c r="L839" s="112"/>
      <c r="M839" s="104"/>
      <c r="N839" s="353"/>
      <c r="O839" s="105"/>
    </row>
    <row r="840" spans="1:15" s="106" customFormat="1" ht="13" customHeight="1">
      <c r="A840" s="97"/>
      <c r="B840" s="99"/>
      <c r="C840" s="99"/>
      <c r="D840" s="123"/>
      <c r="E840" s="128"/>
      <c r="F840" s="101"/>
      <c r="G840" s="123"/>
      <c r="H840" s="136"/>
      <c r="I840" s="103"/>
      <c r="J840" s="97"/>
      <c r="K840" s="111"/>
      <c r="L840" s="112"/>
      <c r="M840" s="104"/>
      <c r="N840" s="353"/>
      <c r="O840" s="107"/>
    </row>
    <row r="841" spans="1:15" s="53" customFormat="1" ht="13" customHeight="1">
      <c r="A841" s="97"/>
      <c r="B841" s="138"/>
      <c r="C841" s="138"/>
      <c r="D841" s="123"/>
      <c r="E841" s="130"/>
      <c r="F841" s="140"/>
      <c r="G841" s="123"/>
      <c r="H841" s="138"/>
      <c r="I841" s="103"/>
      <c r="J841" s="97"/>
      <c r="K841" s="111"/>
      <c r="L841" s="112"/>
      <c r="M841" s="104"/>
      <c r="N841" s="353"/>
      <c r="O841" s="105"/>
    </row>
    <row r="842" spans="1:15" s="53" customFormat="1" ht="13" customHeight="1">
      <c r="A842" s="97"/>
      <c r="B842" s="99"/>
      <c r="C842" s="99"/>
      <c r="D842" s="123"/>
      <c r="E842" s="130"/>
      <c r="F842" s="101"/>
      <c r="G842" s="123"/>
      <c r="H842" s="138"/>
      <c r="I842" s="103"/>
      <c r="J842" s="97"/>
      <c r="K842" s="111"/>
      <c r="L842" s="112"/>
      <c r="M842" s="104"/>
      <c r="N842" s="353"/>
      <c r="O842" s="105"/>
    </row>
    <row r="843" spans="1:15" s="53" customFormat="1" ht="13" customHeight="1">
      <c r="A843" s="97"/>
      <c r="B843" s="99"/>
      <c r="C843" s="99"/>
      <c r="D843" s="123"/>
      <c r="E843" s="130"/>
      <c r="F843" s="101"/>
      <c r="G843" s="123"/>
      <c r="H843" s="138"/>
      <c r="I843" s="103"/>
      <c r="J843" s="97"/>
      <c r="K843" s="111"/>
      <c r="L843" s="112"/>
      <c r="M843" s="104"/>
      <c r="N843" s="353"/>
      <c r="O843" s="105"/>
    </row>
    <row r="844" spans="1:15" s="53" customFormat="1" ht="13" customHeight="1">
      <c r="A844" s="97"/>
      <c r="B844" s="99"/>
      <c r="C844" s="99"/>
      <c r="D844" s="123"/>
      <c r="E844" s="130"/>
      <c r="F844" s="101"/>
      <c r="G844" s="123"/>
      <c r="H844" s="138"/>
      <c r="I844" s="103"/>
      <c r="J844" s="97"/>
      <c r="K844" s="111"/>
      <c r="L844" s="112"/>
      <c r="M844" s="104"/>
      <c r="N844" s="353"/>
      <c r="O844" s="105"/>
    </row>
    <row r="845" spans="1:15" s="53" customFormat="1" ht="13" customHeight="1">
      <c r="A845" s="97"/>
      <c r="B845" s="99"/>
      <c r="C845" s="99"/>
      <c r="D845" s="123"/>
      <c r="E845" s="130"/>
      <c r="F845" s="101"/>
      <c r="G845" s="123"/>
      <c r="H845" s="138"/>
      <c r="I845" s="103"/>
      <c r="J845" s="97"/>
      <c r="K845" s="111"/>
      <c r="L845" s="112"/>
      <c r="M845" s="104"/>
      <c r="N845" s="353"/>
      <c r="O845" s="105"/>
    </row>
    <row r="846" spans="1:15" s="53" customFormat="1" ht="13" customHeight="1">
      <c r="A846" s="97"/>
      <c r="B846" s="99"/>
      <c r="C846" s="99"/>
      <c r="D846" s="123"/>
      <c r="E846" s="130"/>
      <c r="F846" s="101"/>
      <c r="G846" s="123"/>
      <c r="H846" s="138"/>
      <c r="I846" s="103"/>
      <c r="J846" s="97"/>
      <c r="K846" s="111"/>
      <c r="L846" s="112"/>
      <c r="M846" s="104"/>
      <c r="N846" s="353"/>
      <c r="O846" s="105"/>
    </row>
    <row r="847" spans="1:15" s="53" customFormat="1" ht="13" customHeight="1">
      <c r="A847" s="97"/>
      <c r="B847" s="99"/>
      <c r="C847" s="99"/>
      <c r="D847" s="123"/>
      <c r="E847" s="130"/>
      <c r="F847" s="101"/>
      <c r="G847" s="123"/>
      <c r="H847" s="138"/>
      <c r="I847" s="103"/>
      <c r="J847" s="97"/>
      <c r="K847" s="111"/>
      <c r="L847" s="112"/>
      <c r="M847" s="104"/>
      <c r="N847" s="353"/>
      <c r="O847" s="105"/>
    </row>
    <row r="848" spans="1:15" s="106" customFormat="1" ht="13" customHeight="1">
      <c r="A848" s="97"/>
      <c r="B848" s="99"/>
      <c r="C848" s="99"/>
      <c r="D848" s="123"/>
      <c r="E848" s="128"/>
      <c r="F848" s="101"/>
      <c r="G848" s="123"/>
      <c r="H848" s="136"/>
      <c r="I848" s="103"/>
      <c r="J848" s="97"/>
      <c r="K848" s="111"/>
      <c r="L848" s="112"/>
      <c r="M848" s="104"/>
      <c r="N848" s="353"/>
      <c r="O848" s="107"/>
    </row>
    <row r="849" spans="1:15" s="53" customFormat="1" ht="13" customHeight="1">
      <c r="A849" s="97"/>
      <c r="B849" s="99"/>
      <c r="C849" s="99"/>
      <c r="D849" s="123"/>
      <c r="E849" s="130"/>
      <c r="F849" s="101"/>
      <c r="G849" s="123"/>
      <c r="H849" s="138"/>
      <c r="I849" s="103"/>
      <c r="J849" s="97"/>
      <c r="K849" s="111"/>
      <c r="L849" s="112"/>
      <c r="M849" s="104"/>
      <c r="N849" s="353"/>
      <c r="O849" s="105"/>
    </row>
    <row r="850" spans="1:15" s="53" customFormat="1" ht="13" customHeight="1">
      <c r="A850" s="97"/>
      <c r="B850" s="99"/>
      <c r="C850" s="99"/>
      <c r="D850" s="123"/>
      <c r="E850" s="130"/>
      <c r="F850" s="101"/>
      <c r="G850" s="123"/>
      <c r="H850" s="138"/>
      <c r="I850" s="103"/>
      <c r="J850" s="97"/>
      <c r="K850" s="111"/>
      <c r="L850" s="112"/>
      <c r="M850" s="104"/>
      <c r="N850" s="353"/>
      <c r="O850" s="105"/>
    </row>
    <row r="851" spans="1:15" s="53" customFormat="1" ht="13" customHeight="1">
      <c r="A851" s="97"/>
      <c r="B851" s="99"/>
      <c r="C851" s="99"/>
      <c r="D851" s="123"/>
      <c r="E851" s="130"/>
      <c r="F851" s="101"/>
      <c r="G851" s="123"/>
      <c r="H851" s="138"/>
      <c r="I851" s="103"/>
      <c r="J851" s="97"/>
      <c r="K851" s="111"/>
      <c r="L851" s="112"/>
      <c r="M851" s="104"/>
      <c r="N851" s="353"/>
      <c r="O851" s="105"/>
    </row>
    <row r="852" spans="1:15" s="53" customFormat="1" ht="13" customHeight="1">
      <c r="A852" s="97"/>
      <c r="B852" s="99"/>
      <c r="C852" s="99"/>
      <c r="D852" s="123"/>
      <c r="E852" s="130"/>
      <c r="F852" s="101"/>
      <c r="G852" s="123"/>
      <c r="H852" s="138"/>
      <c r="I852" s="103"/>
      <c r="J852" s="97"/>
      <c r="K852" s="111"/>
      <c r="L852" s="112"/>
      <c r="M852" s="104"/>
      <c r="N852" s="353"/>
      <c r="O852" s="105"/>
    </row>
    <row r="853" spans="1:15" s="53" customFormat="1" ht="13" customHeight="1">
      <c r="A853" s="97"/>
      <c r="B853" s="99"/>
      <c r="C853" s="99"/>
      <c r="D853" s="123"/>
      <c r="E853" s="130"/>
      <c r="F853" s="101"/>
      <c r="G853" s="123"/>
      <c r="H853" s="138"/>
      <c r="I853" s="103"/>
      <c r="J853" s="97"/>
      <c r="K853" s="111"/>
      <c r="L853" s="112"/>
      <c r="M853" s="104"/>
      <c r="N853" s="353"/>
      <c r="O853" s="105"/>
    </row>
    <row r="854" spans="1:15" s="53" customFormat="1" ht="13" customHeight="1">
      <c r="A854" s="97"/>
      <c r="B854" s="99"/>
      <c r="C854" s="99"/>
      <c r="D854" s="123"/>
      <c r="E854" s="130"/>
      <c r="F854" s="101"/>
      <c r="G854" s="123"/>
      <c r="H854" s="138"/>
      <c r="I854" s="103"/>
      <c r="J854" s="97"/>
      <c r="K854" s="111"/>
      <c r="L854" s="112"/>
      <c r="M854" s="104"/>
      <c r="N854" s="353"/>
      <c r="O854" s="105"/>
    </row>
    <row r="855" spans="1:15" s="106" customFormat="1" ht="13" customHeight="1">
      <c r="A855" s="97"/>
      <c r="B855" s="99"/>
      <c r="C855" s="99"/>
      <c r="D855" s="123"/>
      <c r="E855" s="128"/>
      <c r="F855" s="101"/>
      <c r="G855" s="123"/>
      <c r="H855" s="136"/>
      <c r="I855" s="103"/>
      <c r="J855" s="97"/>
      <c r="K855" s="111"/>
      <c r="L855" s="112"/>
      <c r="M855" s="104"/>
      <c r="N855" s="353"/>
      <c r="O855" s="107"/>
    </row>
    <row r="856" spans="1:15" s="53" customFormat="1" ht="13" customHeight="1">
      <c r="A856" s="97"/>
      <c r="B856" s="99"/>
      <c r="C856" s="99"/>
      <c r="D856" s="123"/>
      <c r="E856" s="130"/>
      <c r="F856" s="101"/>
      <c r="G856" s="123"/>
      <c r="H856" s="138"/>
      <c r="I856" s="103"/>
      <c r="J856" s="97"/>
      <c r="K856" s="111"/>
      <c r="L856" s="112"/>
      <c r="M856" s="104"/>
      <c r="N856" s="353"/>
      <c r="O856" s="105"/>
    </row>
    <row r="857" spans="1:15" s="53" customFormat="1" ht="13" customHeight="1">
      <c r="A857" s="97"/>
      <c r="B857" s="99"/>
      <c r="C857" s="99"/>
      <c r="D857" s="123"/>
      <c r="E857" s="130"/>
      <c r="F857" s="101"/>
      <c r="G857" s="123"/>
      <c r="H857" s="138"/>
      <c r="I857" s="103"/>
      <c r="J857" s="97"/>
      <c r="K857" s="111"/>
      <c r="L857" s="112"/>
      <c r="M857" s="104"/>
      <c r="N857" s="353"/>
      <c r="O857" s="105"/>
    </row>
    <row r="858" spans="1:15" s="106" customFormat="1" ht="13" customHeight="1">
      <c r="A858" s="97"/>
      <c r="B858" s="99"/>
      <c r="C858" s="99"/>
      <c r="D858" s="123"/>
      <c r="E858" s="128"/>
      <c r="F858" s="101"/>
      <c r="G858" s="123"/>
      <c r="H858" s="136"/>
      <c r="I858" s="103"/>
      <c r="J858" s="97"/>
      <c r="K858" s="111"/>
      <c r="L858" s="112"/>
      <c r="M858" s="104"/>
      <c r="N858" s="353"/>
      <c r="O858" s="107"/>
    </row>
    <row r="859" spans="1:15" s="106" customFormat="1" ht="13" customHeight="1">
      <c r="A859" s="97"/>
      <c r="B859" s="99"/>
      <c r="C859" s="99"/>
      <c r="D859" s="123"/>
      <c r="E859" s="128"/>
      <c r="F859" s="101"/>
      <c r="G859" s="123"/>
      <c r="H859" s="136"/>
      <c r="I859" s="103"/>
      <c r="J859" s="97"/>
      <c r="K859" s="111"/>
      <c r="L859" s="112"/>
      <c r="M859" s="104"/>
      <c r="N859" s="353"/>
      <c r="O859" s="107"/>
    </row>
    <row r="860" spans="1:15" s="53" customFormat="1" ht="13" customHeight="1">
      <c r="A860" s="97"/>
      <c r="B860" s="138"/>
      <c r="C860" s="138"/>
      <c r="D860" s="123"/>
      <c r="E860" s="130"/>
      <c r="F860" s="140"/>
      <c r="G860" s="123"/>
      <c r="H860" s="138"/>
      <c r="I860" s="103"/>
      <c r="J860" s="97"/>
      <c r="K860" s="111"/>
      <c r="L860" s="112"/>
      <c r="M860" s="104"/>
      <c r="N860" s="353"/>
      <c r="O860" s="105"/>
    </row>
    <row r="861" spans="1:15" s="53" customFormat="1" ht="13" customHeight="1">
      <c r="A861" s="97"/>
      <c r="B861" s="99"/>
      <c r="C861" s="99"/>
      <c r="D861" s="123"/>
      <c r="E861" s="130"/>
      <c r="F861" s="101"/>
      <c r="G861" s="123"/>
      <c r="H861" s="138"/>
      <c r="I861" s="103"/>
      <c r="J861" s="97"/>
      <c r="K861" s="111"/>
      <c r="L861" s="112"/>
      <c r="M861" s="104"/>
      <c r="N861" s="353"/>
      <c r="O861" s="105"/>
    </row>
    <row r="862" spans="1:15" s="53" customFormat="1" ht="13" customHeight="1">
      <c r="A862" s="97"/>
      <c r="B862" s="99"/>
      <c r="C862" s="99"/>
      <c r="D862" s="123"/>
      <c r="E862" s="130"/>
      <c r="F862" s="101"/>
      <c r="G862" s="123"/>
      <c r="H862" s="138"/>
      <c r="I862" s="103"/>
      <c r="J862" s="97"/>
      <c r="K862" s="111"/>
      <c r="L862" s="112"/>
      <c r="M862" s="104"/>
      <c r="N862" s="353"/>
      <c r="O862" s="105"/>
    </row>
    <row r="863" spans="1:15" s="53" customFormat="1" ht="13" customHeight="1">
      <c r="A863" s="97"/>
      <c r="B863" s="99"/>
      <c r="C863" s="99"/>
      <c r="D863" s="123"/>
      <c r="E863" s="130"/>
      <c r="F863" s="101"/>
      <c r="G863" s="123"/>
      <c r="H863" s="138"/>
      <c r="I863" s="103"/>
      <c r="J863" s="97"/>
      <c r="K863" s="111"/>
      <c r="L863" s="112"/>
      <c r="M863" s="104"/>
      <c r="N863" s="353"/>
      <c r="O863" s="105"/>
    </row>
    <row r="864" spans="1:15" s="106" customFormat="1" ht="13" customHeight="1">
      <c r="A864" s="97"/>
      <c r="B864" s="99"/>
      <c r="C864" s="99"/>
      <c r="D864" s="123"/>
      <c r="E864" s="128"/>
      <c r="F864" s="101"/>
      <c r="G864" s="123"/>
      <c r="H864" s="136"/>
      <c r="I864" s="103"/>
      <c r="J864" s="97"/>
      <c r="K864" s="111"/>
      <c r="L864" s="112"/>
      <c r="M864" s="104"/>
      <c r="N864" s="353"/>
      <c r="O864" s="107"/>
    </row>
    <row r="865" spans="1:15" s="53" customFormat="1" ht="13" customHeight="1">
      <c r="A865" s="97"/>
      <c r="B865" s="138"/>
      <c r="C865" s="138"/>
      <c r="D865" s="123"/>
      <c r="E865" s="130"/>
      <c r="F865" s="140"/>
      <c r="G865" s="123"/>
      <c r="H865" s="138"/>
      <c r="I865" s="103"/>
      <c r="J865" s="97"/>
      <c r="K865" s="111"/>
      <c r="L865" s="112"/>
      <c r="M865" s="104"/>
      <c r="N865" s="353"/>
      <c r="O865" s="105"/>
    </row>
    <row r="866" spans="1:15" s="53" customFormat="1" ht="13" customHeight="1">
      <c r="A866" s="97"/>
      <c r="B866" s="99"/>
      <c r="C866" s="99"/>
      <c r="D866" s="123"/>
      <c r="E866" s="130"/>
      <c r="F866" s="101"/>
      <c r="G866" s="123"/>
      <c r="H866" s="138"/>
      <c r="I866" s="103"/>
      <c r="J866" s="97"/>
      <c r="K866" s="111"/>
      <c r="L866" s="112"/>
      <c r="M866" s="104"/>
      <c r="N866" s="353"/>
      <c r="O866" s="105"/>
    </row>
    <row r="867" spans="1:15" s="53" customFormat="1" ht="13" customHeight="1">
      <c r="A867" s="97"/>
      <c r="B867" s="99"/>
      <c r="C867" s="99"/>
      <c r="D867" s="123"/>
      <c r="E867" s="130"/>
      <c r="F867" s="101"/>
      <c r="G867" s="123"/>
      <c r="H867" s="138"/>
      <c r="I867" s="103"/>
      <c r="J867" s="97"/>
      <c r="K867" s="111"/>
      <c r="L867" s="112"/>
      <c r="M867" s="104"/>
      <c r="N867" s="353"/>
      <c r="O867" s="105"/>
    </row>
    <row r="868" spans="1:15" s="53" customFormat="1" ht="13" customHeight="1">
      <c r="A868" s="97"/>
      <c r="B868" s="99"/>
      <c r="C868" s="99"/>
      <c r="D868" s="123"/>
      <c r="E868" s="130"/>
      <c r="F868" s="101"/>
      <c r="G868" s="123"/>
      <c r="H868" s="138"/>
      <c r="I868" s="103"/>
      <c r="J868" s="97"/>
      <c r="K868" s="111"/>
      <c r="L868" s="112"/>
      <c r="M868" s="104"/>
      <c r="N868" s="353"/>
      <c r="O868" s="105"/>
    </row>
    <row r="869" spans="1:15" s="53" customFormat="1" ht="13" customHeight="1">
      <c r="A869" s="97"/>
      <c r="B869" s="99"/>
      <c r="C869" s="99"/>
      <c r="D869" s="123"/>
      <c r="E869" s="130"/>
      <c r="F869" s="101"/>
      <c r="G869" s="123"/>
      <c r="H869" s="138"/>
      <c r="I869" s="103"/>
      <c r="J869" s="97"/>
      <c r="K869" s="111"/>
      <c r="L869" s="112"/>
      <c r="M869" s="104"/>
      <c r="N869" s="353"/>
      <c r="O869" s="105"/>
    </row>
    <row r="870" spans="1:15" s="53" customFormat="1" ht="13" customHeight="1">
      <c r="A870" s="97"/>
      <c r="B870" s="99"/>
      <c r="C870" s="99"/>
      <c r="D870" s="123"/>
      <c r="E870" s="130"/>
      <c r="F870" s="101"/>
      <c r="G870" s="123"/>
      <c r="H870" s="138"/>
      <c r="I870" s="103"/>
      <c r="J870" s="97"/>
      <c r="K870" s="111"/>
      <c r="L870" s="112"/>
      <c r="M870" s="104"/>
      <c r="N870" s="353"/>
      <c r="O870" s="105"/>
    </row>
    <row r="871" spans="1:15" s="53" customFormat="1" ht="13" customHeight="1">
      <c r="A871" s="97"/>
      <c r="B871" s="99"/>
      <c r="C871" s="99"/>
      <c r="D871" s="123"/>
      <c r="E871" s="130"/>
      <c r="F871" s="101"/>
      <c r="G871" s="123"/>
      <c r="H871" s="138"/>
      <c r="I871" s="103"/>
      <c r="J871" s="97"/>
      <c r="K871" s="111"/>
      <c r="L871" s="112"/>
      <c r="M871" s="104"/>
      <c r="N871" s="353"/>
      <c r="O871" s="105"/>
    </row>
    <row r="872" spans="1:15" s="53" customFormat="1" ht="13" customHeight="1">
      <c r="A872" s="97"/>
      <c r="B872" s="99"/>
      <c r="C872" s="99"/>
      <c r="D872" s="123"/>
      <c r="E872" s="130"/>
      <c r="F872" s="101"/>
      <c r="G872" s="123"/>
      <c r="H872" s="138"/>
      <c r="I872" s="103"/>
      <c r="J872" s="97"/>
      <c r="K872" s="111"/>
      <c r="L872" s="112"/>
      <c r="M872" s="104"/>
      <c r="N872" s="353"/>
      <c r="O872" s="105"/>
    </row>
    <row r="873" spans="1:15" s="53" customFormat="1" ht="13" customHeight="1">
      <c r="A873" s="97"/>
      <c r="B873" s="99"/>
      <c r="C873" s="99"/>
      <c r="D873" s="123"/>
      <c r="E873" s="130"/>
      <c r="F873" s="101"/>
      <c r="G873" s="123"/>
      <c r="H873" s="138"/>
      <c r="I873" s="103"/>
      <c r="J873" s="97"/>
      <c r="K873" s="111"/>
      <c r="L873" s="112"/>
      <c r="M873" s="104"/>
      <c r="N873" s="353"/>
      <c r="O873" s="105"/>
    </row>
    <row r="874" spans="1:15" s="53" customFormat="1" ht="13" customHeight="1">
      <c r="A874" s="97"/>
      <c r="B874" s="99"/>
      <c r="C874" s="99"/>
      <c r="D874" s="123"/>
      <c r="E874" s="130"/>
      <c r="F874" s="101"/>
      <c r="G874" s="123"/>
      <c r="H874" s="138"/>
      <c r="I874" s="103"/>
      <c r="J874" s="97"/>
      <c r="K874" s="111"/>
      <c r="L874" s="112"/>
      <c r="M874" s="104"/>
      <c r="N874" s="353"/>
      <c r="O874" s="105"/>
    </row>
    <row r="875" spans="1:15" s="53" customFormat="1" ht="13" customHeight="1">
      <c r="A875" s="97"/>
      <c r="B875" s="99"/>
      <c r="C875" s="99"/>
      <c r="D875" s="123"/>
      <c r="E875" s="130"/>
      <c r="F875" s="101"/>
      <c r="G875" s="123"/>
      <c r="H875" s="138"/>
      <c r="I875" s="103"/>
      <c r="J875" s="97"/>
      <c r="K875" s="111"/>
      <c r="L875" s="112"/>
      <c r="M875" s="104"/>
      <c r="N875" s="353"/>
      <c r="O875" s="105"/>
    </row>
    <row r="876" spans="1:15" s="53" customFormat="1" ht="13" customHeight="1">
      <c r="A876" s="97"/>
      <c r="B876" s="99"/>
      <c r="C876" s="99"/>
      <c r="D876" s="123"/>
      <c r="E876" s="130"/>
      <c r="F876" s="101"/>
      <c r="G876" s="123"/>
      <c r="H876" s="138"/>
      <c r="I876" s="103"/>
      <c r="J876" s="97"/>
      <c r="K876" s="111"/>
      <c r="L876" s="112"/>
      <c r="M876" s="104"/>
      <c r="N876" s="353"/>
      <c r="O876" s="105"/>
    </row>
    <row r="877" spans="1:15" s="53" customFormat="1" ht="13" customHeight="1">
      <c r="A877" s="97"/>
      <c r="B877" s="99"/>
      <c r="C877" s="99"/>
      <c r="D877" s="123"/>
      <c r="E877" s="130"/>
      <c r="F877" s="101"/>
      <c r="G877" s="123"/>
      <c r="H877" s="138"/>
      <c r="I877" s="103"/>
      <c r="J877" s="97"/>
      <c r="K877" s="111"/>
      <c r="L877" s="112"/>
      <c r="M877" s="104"/>
      <c r="N877" s="353"/>
      <c r="O877" s="105"/>
    </row>
    <row r="878" spans="1:15" s="53" customFormat="1" ht="13" customHeight="1">
      <c r="A878" s="97"/>
      <c r="B878" s="99"/>
      <c r="C878" s="99"/>
      <c r="D878" s="123"/>
      <c r="E878" s="130"/>
      <c r="F878" s="101"/>
      <c r="G878" s="123"/>
      <c r="H878" s="138"/>
      <c r="I878" s="103"/>
      <c r="J878" s="97"/>
      <c r="K878" s="111"/>
      <c r="L878" s="112"/>
      <c r="M878" s="104"/>
      <c r="N878" s="353"/>
      <c r="O878" s="105"/>
    </row>
    <row r="879" spans="1:15" s="53" customFormat="1" ht="13" customHeight="1">
      <c r="A879" s="97"/>
      <c r="B879" s="99"/>
      <c r="C879" s="99"/>
      <c r="D879" s="123"/>
      <c r="E879" s="130"/>
      <c r="F879" s="101"/>
      <c r="G879" s="123"/>
      <c r="H879" s="138"/>
      <c r="I879" s="103"/>
      <c r="J879" s="97"/>
      <c r="K879" s="111"/>
      <c r="L879" s="112"/>
      <c r="M879" s="104"/>
      <c r="N879" s="353"/>
      <c r="O879" s="105"/>
    </row>
    <row r="880" spans="1:15" s="106" customFormat="1" ht="13" customHeight="1">
      <c r="A880" s="97"/>
      <c r="B880" s="99"/>
      <c r="C880" s="99"/>
      <c r="D880" s="123"/>
      <c r="E880" s="128"/>
      <c r="F880" s="101"/>
      <c r="G880" s="123"/>
      <c r="H880" s="136"/>
      <c r="I880" s="103"/>
      <c r="J880" s="97"/>
      <c r="K880" s="111"/>
      <c r="L880" s="112"/>
      <c r="M880" s="104"/>
      <c r="N880" s="353"/>
      <c r="O880" s="107"/>
    </row>
    <row r="881" spans="1:15" s="53" customFormat="1" ht="13" customHeight="1">
      <c r="A881" s="97"/>
      <c r="B881" s="99"/>
      <c r="C881" s="99"/>
      <c r="D881" s="123"/>
      <c r="E881" s="130"/>
      <c r="F881" s="101"/>
      <c r="G881" s="123"/>
      <c r="H881" s="138"/>
      <c r="I881" s="103"/>
      <c r="J881" s="97"/>
      <c r="K881" s="111"/>
      <c r="L881" s="112"/>
      <c r="M881" s="104"/>
      <c r="N881" s="353"/>
      <c r="O881" s="105"/>
    </row>
    <row r="882" spans="1:15" s="53" customFormat="1" ht="13" customHeight="1">
      <c r="A882" s="97"/>
      <c r="B882" s="99"/>
      <c r="C882" s="99"/>
      <c r="D882" s="123"/>
      <c r="E882" s="130"/>
      <c r="F882" s="101"/>
      <c r="G882" s="123"/>
      <c r="H882" s="138"/>
      <c r="I882" s="103"/>
      <c r="J882" s="97"/>
      <c r="K882" s="111"/>
      <c r="L882" s="112"/>
      <c r="M882" s="104"/>
      <c r="N882" s="353"/>
      <c r="O882" s="105"/>
    </row>
    <row r="883" spans="1:15" s="106" customFormat="1" ht="13" customHeight="1">
      <c r="A883" s="97"/>
      <c r="B883" s="99"/>
      <c r="C883" s="99"/>
      <c r="D883" s="123"/>
      <c r="E883" s="128"/>
      <c r="F883" s="101"/>
      <c r="G883" s="123"/>
      <c r="H883" s="136"/>
      <c r="I883" s="103"/>
      <c r="J883" s="97"/>
      <c r="K883" s="111"/>
      <c r="L883" s="112"/>
      <c r="M883" s="104"/>
      <c r="N883" s="353"/>
      <c r="O883" s="107"/>
    </row>
    <row r="884" spans="1:15" s="106" customFormat="1" ht="13" customHeight="1">
      <c r="A884" s="97"/>
      <c r="B884" s="99"/>
      <c r="C884" s="99"/>
      <c r="D884" s="123"/>
      <c r="E884" s="128"/>
      <c r="F884" s="101"/>
      <c r="G884" s="123"/>
      <c r="H884" s="136"/>
      <c r="I884" s="103"/>
      <c r="J884" s="97"/>
      <c r="K884" s="111"/>
      <c r="L884" s="112"/>
      <c r="M884" s="104"/>
      <c r="N884" s="353"/>
      <c r="O884" s="107"/>
    </row>
    <row r="885" spans="1:15" s="106" customFormat="1" ht="13" customHeight="1">
      <c r="A885" s="97"/>
      <c r="B885" s="99"/>
      <c r="C885" s="99"/>
      <c r="D885" s="123"/>
      <c r="E885" s="128"/>
      <c r="F885" s="101"/>
      <c r="G885" s="123"/>
      <c r="H885" s="136"/>
      <c r="I885" s="103"/>
      <c r="J885" s="97"/>
      <c r="K885" s="111"/>
      <c r="L885" s="112"/>
      <c r="M885" s="104"/>
      <c r="N885" s="353"/>
      <c r="O885" s="107"/>
    </row>
    <row r="886" spans="1:15" s="53" customFormat="1" ht="13" customHeight="1">
      <c r="A886" s="97"/>
      <c r="B886" s="99"/>
      <c r="C886" s="99"/>
      <c r="D886" s="123"/>
      <c r="E886" s="130"/>
      <c r="F886" s="101"/>
      <c r="G886" s="123"/>
      <c r="H886" s="138"/>
      <c r="I886" s="103"/>
      <c r="J886" s="97"/>
      <c r="K886" s="111"/>
      <c r="L886" s="112"/>
      <c r="M886" s="104"/>
      <c r="N886" s="353"/>
      <c r="O886" s="105"/>
    </row>
    <row r="887" spans="1:15" s="53" customFormat="1" ht="13" customHeight="1">
      <c r="A887" s="97"/>
      <c r="B887" s="99"/>
      <c r="C887" s="99"/>
      <c r="D887" s="123"/>
      <c r="E887" s="130"/>
      <c r="F887" s="101"/>
      <c r="G887" s="123"/>
      <c r="H887" s="138"/>
      <c r="I887" s="103"/>
      <c r="J887" s="97"/>
      <c r="K887" s="111"/>
      <c r="L887" s="112"/>
      <c r="M887" s="104"/>
      <c r="N887" s="353"/>
      <c r="O887" s="105"/>
    </row>
    <row r="888" spans="1:15" s="53" customFormat="1" ht="13" customHeight="1">
      <c r="A888" s="97"/>
      <c r="B888" s="99"/>
      <c r="C888" s="99"/>
      <c r="D888" s="123"/>
      <c r="E888" s="130"/>
      <c r="F888" s="101"/>
      <c r="G888" s="123"/>
      <c r="H888" s="138"/>
      <c r="I888" s="103"/>
      <c r="J888" s="97"/>
      <c r="K888" s="111"/>
      <c r="L888" s="112"/>
      <c r="M888" s="104"/>
      <c r="N888" s="353"/>
      <c r="O888" s="105"/>
    </row>
    <row r="889" spans="1:15" s="53" customFormat="1" ht="13" customHeight="1">
      <c r="A889" s="97"/>
      <c r="B889" s="99"/>
      <c r="C889" s="99"/>
      <c r="D889" s="123"/>
      <c r="E889" s="130"/>
      <c r="F889" s="101"/>
      <c r="G889" s="123"/>
      <c r="H889" s="138"/>
      <c r="I889" s="103"/>
      <c r="J889" s="97"/>
      <c r="K889" s="111"/>
      <c r="L889" s="112"/>
      <c r="M889" s="104"/>
      <c r="N889" s="353"/>
      <c r="O889" s="105"/>
    </row>
    <row r="890" spans="1:15" s="106" customFormat="1" ht="13" customHeight="1">
      <c r="A890" s="97"/>
      <c r="B890" s="99"/>
      <c r="C890" s="99"/>
      <c r="D890" s="123"/>
      <c r="E890" s="128"/>
      <c r="F890" s="101"/>
      <c r="G890" s="123"/>
      <c r="H890" s="136"/>
      <c r="I890" s="103"/>
      <c r="J890" s="97"/>
      <c r="K890" s="111"/>
      <c r="L890" s="112"/>
      <c r="M890" s="104"/>
      <c r="N890" s="353"/>
      <c r="O890" s="107"/>
    </row>
    <row r="891" spans="1:15" s="53" customFormat="1" ht="13" customHeight="1">
      <c r="A891" s="97"/>
      <c r="B891" s="99"/>
      <c r="C891" s="99"/>
      <c r="D891" s="123"/>
      <c r="E891" s="130"/>
      <c r="F891" s="101"/>
      <c r="G891" s="123"/>
      <c r="H891" s="138"/>
      <c r="I891" s="103"/>
      <c r="J891" s="97"/>
      <c r="K891" s="111"/>
      <c r="L891" s="112"/>
      <c r="M891" s="104"/>
      <c r="N891" s="353"/>
      <c r="O891" s="105"/>
    </row>
    <row r="892" spans="1:15" s="53" customFormat="1" ht="13" customHeight="1">
      <c r="A892" s="97"/>
      <c r="B892" s="99"/>
      <c r="C892" s="99"/>
      <c r="D892" s="123"/>
      <c r="E892" s="130"/>
      <c r="F892" s="101"/>
      <c r="G892" s="123"/>
      <c r="H892" s="138"/>
      <c r="I892" s="103"/>
      <c r="J892" s="97"/>
      <c r="K892" s="111"/>
      <c r="L892" s="112"/>
      <c r="M892" s="104"/>
      <c r="N892" s="353"/>
      <c r="O892" s="105"/>
    </row>
    <row r="893" spans="1:15" s="53" customFormat="1" ht="13" customHeight="1">
      <c r="A893" s="97"/>
      <c r="B893" s="99"/>
      <c r="C893" s="99"/>
      <c r="D893" s="123"/>
      <c r="E893" s="130"/>
      <c r="F893" s="101"/>
      <c r="G893" s="123"/>
      <c r="H893" s="138"/>
      <c r="I893" s="103"/>
      <c r="J893" s="97"/>
      <c r="K893" s="111"/>
      <c r="L893" s="112"/>
      <c r="M893" s="104"/>
      <c r="N893" s="353"/>
      <c r="O893" s="105"/>
    </row>
    <row r="894" spans="1:15" s="106" customFormat="1" ht="13" customHeight="1">
      <c r="A894" s="97"/>
      <c r="B894" s="99"/>
      <c r="C894" s="99"/>
      <c r="D894" s="123"/>
      <c r="E894" s="128"/>
      <c r="F894" s="101"/>
      <c r="G894" s="123"/>
      <c r="H894" s="136"/>
      <c r="I894" s="103"/>
      <c r="J894" s="97"/>
      <c r="K894" s="111"/>
      <c r="L894" s="112"/>
      <c r="M894" s="104"/>
      <c r="N894" s="353"/>
      <c r="O894" s="107"/>
    </row>
    <row r="895" spans="1:15" s="106" customFormat="1" ht="13" customHeight="1">
      <c r="A895" s="97"/>
      <c r="B895" s="99"/>
      <c r="C895" s="99"/>
      <c r="D895" s="123"/>
      <c r="E895" s="128"/>
      <c r="F895" s="101"/>
      <c r="G895" s="123"/>
      <c r="H895" s="136"/>
      <c r="I895" s="103"/>
      <c r="J895" s="97"/>
      <c r="K895" s="111"/>
      <c r="L895" s="112"/>
      <c r="M895" s="104"/>
      <c r="N895" s="353"/>
      <c r="O895" s="107"/>
    </row>
    <row r="896" spans="1:15" s="53" customFormat="1" ht="13" customHeight="1">
      <c r="A896" s="97"/>
      <c r="B896" s="138"/>
      <c r="C896" s="138"/>
      <c r="D896" s="123"/>
      <c r="E896" s="130"/>
      <c r="F896" s="140"/>
      <c r="G896" s="123"/>
      <c r="H896" s="138"/>
      <c r="I896" s="103"/>
      <c r="J896" s="97"/>
      <c r="K896" s="111"/>
      <c r="L896" s="112"/>
      <c r="M896" s="104"/>
      <c r="N896" s="353"/>
      <c r="O896" s="105"/>
    </row>
    <row r="897" spans="1:15" s="53" customFormat="1" ht="13" customHeight="1">
      <c r="A897" s="97"/>
      <c r="B897" s="99"/>
      <c r="C897" s="99"/>
      <c r="D897" s="123"/>
      <c r="E897" s="130"/>
      <c r="F897" s="101"/>
      <c r="G897" s="123"/>
      <c r="H897" s="138"/>
      <c r="I897" s="103"/>
      <c r="J897" s="97"/>
      <c r="K897" s="111"/>
      <c r="L897" s="112"/>
      <c r="M897" s="104"/>
      <c r="N897" s="353"/>
      <c r="O897" s="105"/>
    </row>
    <row r="898" spans="1:15" s="53" customFormat="1" ht="13" customHeight="1">
      <c r="A898" s="97"/>
      <c r="B898" s="99"/>
      <c r="C898" s="99"/>
      <c r="D898" s="123"/>
      <c r="E898" s="130"/>
      <c r="F898" s="101"/>
      <c r="G898" s="123"/>
      <c r="H898" s="138"/>
      <c r="I898" s="103"/>
      <c r="J898" s="97"/>
      <c r="K898" s="111"/>
      <c r="L898" s="112"/>
      <c r="M898" s="104"/>
      <c r="N898" s="353"/>
      <c r="O898" s="105"/>
    </row>
    <row r="899" spans="1:15" s="53" customFormat="1" ht="13" customHeight="1">
      <c r="A899" s="97"/>
      <c r="B899" s="99"/>
      <c r="C899" s="99"/>
      <c r="D899" s="123"/>
      <c r="E899" s="130"/>
      <c r="F899" s="101"/>
      <c r="G899" s="123"/>
      <c r="H899" s="138"/>
      <c r="I899" s="103"/>
      <c r="J899" s="97"/>
      <c r="K899" s="111"/>
      <c r="L899" s="112"/>
      <c r="M899" s="104"/>
      <c r="N899" s="353"/>
      <c r="O899" s="105"/>
    </row>
    <row r="900" spans="1:15" s="53" customFormat="1" ht="13" customHeight="1">
      <c r="A900" s="97"/>
      <c r="B900" s="99"/>
      <c r="C900" s="99"/>
      <c r="D900" s="123"/>
      <c r="E900" s="130"/>
      <c r="F900" s="101"/>
      <c r="G900" s="123"/>
      <c r="H900" s="138"/>
      <c r="I900" s="103"/>
      <c r="J900" s="97"/>
      <c r="K900" s="111"/>
      <c r="L900" s="112"/>
      <c r="M900" s="104"/>
      <c r="N900" s="353"/>
      <c r="O900" s="105"/>
    </row>
    <row r="901" spans="1:15" s="53" customFormat="1" ht="13" customHeight="1">
      <c r="A901" s="97"/>
      <c r="B901" s="99"/>
      <c r="C901" s="99"/>
      <c r="D901" s="123"/>
      <c r="E901" s="130"/>
      <c r="F901" s="101"/>
      <c r="G901" s="123"/>
      <c r="H901" s="138"/>
      <c r="I901" s="103"/>
      <c r="J901" s="97"/>
      <c r="K901" s="111"/>
      <c r="L901" s="112"/>
      <c r="M901" s="104"/>
      <c r="N901" s="353"/>
      <c r="O901" s="105"/>
    </row>
    <row r="902" spans="1:15" s="53" customFormat="1" ht="13" customHeight="1">
      <c r="A902" s="97"/>
      <c r="B902" s="99"/>
      <c r="C902" s="99"/>
      <c r="D902" s="123"/>
      <c r="E902" s="130"/>
      <c r="F902" s="101"/>
      <c r="G902" s="123"/>
      <c r="H902" s="138"/>
      <c r="I902" s="103"/>
      <c r="J902" s="97"/>
      <c r="K902" s="111"/>
      <c r="L902" s="112"/>
      <c r="M902" s="104"/>
      <c r="N902" s="353"/>
      <c r="O902" s="105"/>
    </row>
    <row r="903" spans="1:15" s="53" customFormat="1" ht="13" customHeight="1">
      <c r="A903" s="97"/>
      <c r="B903" s="99"/>
      <c r="C903" s="99"/>
      <c r="D903" s="123"/>
      <c r="E903" s="130"/>
      <c r="F903" s="101"/>
      <c r="G903" s="123"/>
      <c r="H903" s="138"/>
      <c r="I903" s="103"/>
      <c r="J903" s="97"/>
      <c r="K903" s="111"/>
      <c r="L903" s="112"/>
      <c r="M903" s="104"/>
      <c r="N903" s="353"/>
      <c r="O903" s="105"/>
    </row>
    <row r="904" spans="1:15" s="53" customFormat="1" ht="13" customHeight="1">
      <c r="A904" s="97"/>
      <c r="B904" s="99"/>
      <c r="C904" s="99"/>
      <c r="D904" s="123"/>
      <c r="E904" s="130"/>
      <c r="F904" s="101"/>
      <c r="G904" s="123"/>
      <c r="H904" s="138"/>
      <c r="I904" s="103"/>
      <c r="J904" s="97"/>
      <c r="K904" s="111"/>
      <c r="L904" s="112"/>
      <c r="M904" s="104"/>
      <c r="N904" s="353"/>
      <c r="O904" s="105"/>
    </row>
    <row r="905" spans="1:15" s="53" customFormat="1" ht="13" customHeight="1">
      <c r="A905" s="97"/>
      <c r="B905" s="99"/>
      <c r="C905" s="99"/>
      <c r="D905" s="123"/>
      <c r="E905" s="130"/>
      <c r="F905" s="101"/>
      <c r="G905" s="123"/>
      <c r="H905" s="138"/>
      <c r="I905" s="103"/>
      <c r="J905" s="97"/>
      <c r="K905" s="111"/>
      <c r="L905" s="112"/>
      <c r="M905" s="104"/>
      <c r="N905" s="353"/>
      <c r="O905" s="105"/>
    </row>
    <row r="906" spans="1:15" s="106" customFormat="1" ht="13" customHeight="1">
      <c r="A906" s="97"/>
      <c r="B906" s="99"/>
      <c r="C906" s="99"/>
      <c r="D906" s="123"/>
      <c r="E906" s="128"/>
      <c r="F906" s="101"/>
      <c r="G906" s="123"/>
      <c r="H906" s="136"/>
      <c r="I906" s="103"/>
      <c r="J906" s="97"/>
      <c r="K906" s="111"/>
      <c r="L906" s="112"/>
      <c r="M906" s="104"/>
      <c r="N906" s="353"/>
      <c r="O906" s="107"/>
    </row>
    <row r="907" spans="1:15" s="106" customFormat="1" ht="13" customHeight="1">
      <c r="A907" s="97"/>
      <c r="B907" s="99"/>
      <c r="C907" s="99"/>
      <c r="D907" s="123"/>
      <c r="E907" s="128"/>
      <c r="F907" s="101"/>
      <c r="G907" s="123"/>
      <c r="H907" s="136"/>
      <c r="I907" s="103"/>
      <c r="J907" s="97"/>
      <c r="K907" s="111"/>
      <c r="L907" s="112"/>
      <c r="M907" s="104"/>
      <c r="N907" s="353"/>
      <c r="O907" s="107"/>
    </row>
    <row r="908" spans="1:15" s="106" customFormat="1" ht="13" customHeight="1">
      <c r="A908" s="97"/>
      <c r="B908" s="99"/>
      <c r="C908" s="99"/>
      <c r="D908" s="123"/>
      <c r="E908" s="128"/>
      <c r="F908" s="101"/>
      <c r="G908" s="123"/>
      <c r="H908" s="136"/>
      <c r="I908" s="103"/>
      <c r="J908" s="97"/>
      <c r="K908" s="111"/>
      <c r="L908" s="112"/>
      <c r="M908" s="104"/>
      <c r="N908" s="353"/>
      <c r="O908" s="107"/>
    </row>
    <row r="909" spans="1:15" s="106" customFormat="1" ht="13" customHeight="1">
      <c r="A909" s="97"/>
      <c r="B909" s="99"/>
      <c r="C909" s="99"/>
      <c r="D909" s="123"/>
      <c r="E909" s="128"/>
      <c r="F909" s="101"/>
      <c r="G909" s="123"/>
      <c r="H909" s="136"/>
      <c r="I909" s="103"/>
      <c r="J909" s="97"/>
      <c r="K909" s="111"/>
      <c r="L909" s="112"/>
      <c r="M909" s="104"/>
      <c r="N909" s="353"/>
      <c r="O909" s="107"/>
    </row>
    <row r="910" spans="1:15" s="106" customFormat="1" ht="13" customHeight="1">
      <c r="A910" s="97"/>
      <c r="B910" s="99"/>
      <c r="C910" s="99"/>
      <c r="D910" s="123"/>
      <c r="E910" s="128"/>
      <c r="F910" s="101"/>
      <c r="G910" s="123"/>
      <c r="H910" s="136"/>
      <c r="I910" s="103"/>
      <c r="J910" s="97"/>
      <c r="K910" s="111"/>
      <c r="L910" s="112"/>
      <c r="M910" s="104"/>
      <c r="N910" s="353"/>
      <c r="O910" s="107"/>
    </row>
    <row r="911" spans="1:15" s="53" customFormat="1" ht="13" customHeight="1">
      <c r="A911" s="97"/>
      <c r="B911" s="138"/>
      <c r="C911" s="138"/>
      <c r="D911" s="123"/>
      <c r="E911" s="130"/>
      <c r="F911" s="140"/>
      <c r="G911" s="123"/>
      <c r="H911" s="138"/>
      <c r="I911" s="103"/>
      <c r="J911" s="97"/>
      <c r="K911" s="111"/>
      <c r="L911" s="112"/>
      <c r="M911" s="104"/>
      <c r="N911" s="353"/>
      <c r="O911" s="105"/>
    </row>
    <row r="912" spans="1:15" s="106" customFormat="1" ht="13" customHeight="1">
      <c r="A912" s="97"/>
      <c r="B912" s="99"/>
      <c r="C912" s="99"/>
      <c r="D912" s="123"/>
      <c r="E912" s="128"/>
      <c r="F912" s="101"/>
      <c r="G912" s="123"/>
      <c r="H912" s="136"/>
      <c r="I912" s="103"/>
      <c r="J912" s="97"/>
      <c r="K912" s="111"/>
      <c r="L912" s="112"/>
      <c r="M912" s="104"/>
      <c r="N912" s="353"/>
      <c r="O912" s="107"/>
    </row>
    <row r="913" spans="1:15" s="53" customFormat="1" ht="13" customHeight="1">
      <c r="A913" s="97"/>
      <c r="B913" s="99"/>
      <c r="C913" s="99"/>
      <c r="D913" s="123"/>
      <c r="E913" s="130"/>
      <c r="F913" s="101"/>
      <c r="G913" s="123"/>
      <c r="H913" s="138"/>
      <c r="I913" s="103"/>
      <c r="J913" s="97"/>
      <c r="K913" s="111"/>
      <c r="L913" s="112"/>
      <c r="M913" s="104"/>
      <c r="N913" s="353"/>
      <c r="O913" s="105"/>
    </row>
    <row r="914" spans="1:15" s="53" customFormat="1" ht="13" customHeight="1">
      <c r="A914" s="97"/>
      <c r="B914" s="99"/>
      <c r="C914" s="99"/>
      <c r="D914" s="123"/>
      <c r="E914" s="130"/>
      <c r="F914" s="101"/>
      <c r="G914" s="123"/>
      <c r="H914" s="138"/>
      <c r="I914" s="103"/>
      <c r="J914" s="97"/>
      <c r="K914" s="111"/>
      <c r="L914" s="112"/>
      <c r="M914" s="104"/>
      <c r="N914" s="353"/>
      <c r="O914" s="105"/>
    </row>
    <row r="915" spans="1:15" s="53" customFormat="1" ht="13" customHeight="1">
      <c r="A915" s="97"/>
      <c r="B915" s="99"/>
      <c r="C915" s="99"/>
      <c r="D915" s="123"/>
      <c r="E915" s="130"/>
      <c r="F915" s="101"/>
      <c r="G915" s="123"/>
      <c r="H915" s="138"/>
      <c r="I915" s="103"/>
      <c r="J915" s="97"/>
      <c r="K915" s="111"/>
      <c r="L915" s="112"/>
      <c r="M915" s="104"/>
      <c r="N915" s="353"/>
      <c r="O915" s="105"/>
    </row>
    <row r="916" spans="1:15" s="53" customFormat="1" ht="13" customHeight="1">
      <c r="A916" s="97"/>
      <c r="B916" s="99"/>
      <c r="C916" s="99"/>
      <c r="D916" s="123"/>
      <c r="E916" s="130"/>
      <c r="F916" s="101"/>
      <c r="G916" s="123"/>
      <c r="H916" s="138"/>
      <c r="I916" s="103"/>
      <c r="J916" s="97"/>
      <c r="K916" s="111"/>
      <c r="L916" s="112"/>
      <c r="M916" s="104"/>
      <c r="N916" s="353"/>
      <c r="O916" s="105"/>
    </row>
    <row r="917" spans="1:15" s="53" customFormat="1" ht="13" customHeight="1">
      <c r="A917" s="97"/>
      <c r="B917" s="99"/>
      <c r="C917" s="99"/>
      <c r="D917" s="123"/>
      <c r="E917" s="130"/>
      <c r="F917" s="101"/>
      <c r="G917" s="123"/>
      <c r="H917" s="138"/>
      <c r="I917" s="103"/>
      <c r="J917" s="97"/>
      <c r="K917" s="111"/>
      <c r="L917" s="112"/>
      <c r="M917" s="104"/>
      <c r="N917" s="353"/>
      <c r="O917" s="105"/>
    </row>
    <row r="918" spans="1:15" s="53" customFormat="1" ht="13" customHeight="1">
      <c r="A918" s="97"/>
      <c r="B918" s="99"/>
      <c r="C918" s="99"/>
      <c r="D918" s="123"/>
      <c r="E918" s="130"/>
      <c r="F918" s="101"/>
      <c r="G918" s="123"/>
      <c r="H918" s="138"/>
      <c r="I918" s="103"/>
      <c r="J918" s="97"/>
      <c r="K918" s="111"/>
      <c r="L918" s="112"/>
      <c r="M918" s="104"/>
      <c r="N918" s="353"/>
      <c r="O918" s="105"/>
    </row>
    <row r="919" spans="1:15" s="53" customFormat="1" ht="13" customHeight="1">
      <c r="A919" s="97"/>
      <c r="B919" s="99"/>
      <c r="C919" s="99"/>
      <c r="D919" s="123"/>
      <c r="E919" s="130"/>
      <c r="F919" s="101"/>
      <c r="G919" s="123"/>
      <c r="H919" s="138"/>
      <c r="I919" s="103"/>
      <c r="J919" s="97"/>
      <c r="K919" s="111"/>
      <c r="L919" s="112"/>
      <c r="M919" s="104"/>
      <c r="N919" s="353"/>
      <c r="O919" s="105"/>
    </row>
    <row r="920" spans="1:15" s="53" customFormat="1" ht="13" customHeight="1">
      <c r="A920" s="97"/>
      <c r="B920" s="99"/>
      <c r="C920" s="99"/>
      <c r="D920" s="123"/>
      <c r="E920" s="130"/>
      <c r="F920" s="101"/>
      <c r="G920" s="123"/>
      <c r="H920" s="138"/>
      <c r="I920" s="103"/>
      <c r="J920" s="97"/>
      <c r="K920" s="111"/>
      <c r="L920" s="112"/>
      <c r="M920" s="104"/>
      <c r="N920" s="353"/>
      <c r="O920" s="105"/>
    </row>
    <row r="921" spans="1:15" s="53" customFormat="1" ht="13" customHeight="1">
      <c r="A921" s="97"/>
      <c r="B921" s="99"/>
      <c r="C921" s="99"/>
      <c r="D921" s="123"/>
      <c r="E921" s="130"/>
      <c r="F921" s="101"/>
      <c r="G921" s="123"/>
      <c r="H921" s="138"/>
      <c r="I921" s="103"/>
      <c r="J921" s="97"/>
      <c r="K921" s="111"/>
      <c r="L921" s="112"/>
      <c r="M921" s="104"/>
      <c r="N921" s="353"/>
      <c r="O921" s="105"/>
    </row>
    <row r="922" spans="1:15" s="53" customFormat="1" ht="13" customHeight="1">
      <c r="A922" s="97"/>
      <c r="B922" s="99"/>
      <c r="C922" s="99"/>
      <c r="D922" s="123"/>
      <c r="E922" s="130"/>
      <c r="F922" s="101"/>
      <c r="G922" s="123"/>
      <c r="H922" s="138"/>
      <c r="I922" s="103"/>
      <c r="J922" s="97"/>
      <c r="K922" s="111"/>
      <c r="L922" s="112"/>
      <c r="M922" s="104"/>
      <c r="N922" s="353"/>
      <c r="O922" s="105"/>
    </row>
    <row r="923" spans="1:15" s="53" customFormat="1" ht="13" customHeight="1">
      <c r="A923" s="97"/>
      <c r="B923" s="99"/>
      <c r="C923" s="99"/>
      <c r="D923" s="123"/>
      <c r="E923" s="130"/>
      <c r="F923" s="101"/>
      <c r="G923" s="123"/>
      <c r="H923" s="138"/>
      <c r="I923" s="103"/>
      <c r="J923" s="97"/>
      <c r="K923" s="111"/>
      <c r="L923" s="112"/>
      <c r="M923" s="104"/>
      <c r="N923" s="353"/>
      <c r="O923" s="105"/>
    </row>
    <row r="924" spans="1:15" s="53" customFormat="1" ht="13" customHeight="1">
      <c r="A924" s="97"/>
      <c r="B924" s="99"/>
      <c r="C924" s="99"/>
      <c r="D924" s="123"/>
      <c r="E924" s="130"/>
      <c r="F924" s="101"/>
      <c r="G924" s="123"/>
      <c r="H924" s="138"/>
      <c r="I924" s="103"/>
      <c r="J924" s="97"/>
      <c r="K924" s="111"/>
      <c r="L924" s="112"/>
      <c r="M924" s="104"/>
      <c r="N924" s="353"/>
      <c r="O924" s="105"/>
    </row>
    <row r="925" spans="1:15" s="53" customFormat="1" ht="13" customHeight="1">
      <c r="A925" s="97"/>
      <c r="B925" s="99"/>
      <c r="C925" s="99"/>
      <c r="D925" s="123"/>
      <c r="E925" s="130"/>
      <c r="F925" s="101"/>
      <c r="G925" s="123"/>
      <c r="H925" s="138"/>
      <c r="I925" s="103"/>
      <c r="J925" s="97"/>
      <c r="K925" s="111"/>
      <c r="L925" s="112"/>
      <c r="M925" s="104"/>
      <c r="N925" s="353"/>
      <c r="O925" s="105"/>
    </row>
    <row r="926" spans="1:15" s="53" customFormat="1" ht="13" customHeight="1">
      <c r="A926" s="97"/>
      <c r="B926" s="99"/>
      <c r="C926" s="99"/>
      <c r="D926" s="123"/>
      <c r="E926" s="130"/>
      <c r="F926" s="101"/>
      <c r="G926" s="123"/>
      <c r="H926" s="138"/>
      <c r="I926" s="103"/>
      <c r="J926" s="97"/>
      <c r="K926" s="111"/>
      <c r="L926" s="112"/>
      <c r="M926" s="104"/>
      <c r="N926" s="353"/>
      <c r="O926" s="105"/>
    </row>
    <row r="927" spans="1:15" s="106" customFormat="1" ht="13" customHeight="1">
      <c r="A927" s="97"/>
      <c r="B927" s="99"/>
      <c r="C927" s="99"/>
      <c r="D927" s="123"/>
      <c r="E927" s="128"/>
      <c r="F927" s="101"/>
      <c r="G927" s="123"/>
      <c r="H927" s="136"/>
      <c r="I927" s="103"/>
      <c r="J927" s="97"/>
      <c r="K927" s="111"/>
      <c r="L927" s="112"/>
      <c r="M927" s="104"/>
      <c r="N927" s="353"/>
      <c r="O927" s="107"/>
    </row>
    <row r="928" spans="1:15" s="53" customFormat="1" ht="13" customHeight="1">
      <c r="A928" s="97"/>
      <c r="B928" s="138"/>
      <c r="C928" s="138"/>
      <c r="D928" s="123"/>
      <c r="E928" s="130"/>
      <c r="F928" s="140"/>
      <c r="G928" s="123"/>
      <c r="H928" s="138"/>
      <c r="I928" s="103"/>
      <c r="J928" s="97"/>
      <c r="K928" s="111"/>
      <c r="L928" s="112"/>
      <c r="M928" s="104"/>
      <c r="N928" s="353"/>
      <c r="O928" s="105"/>
    </row>
    <row r="929" spans="1:15" s="106" customFormat="1" ht="13" customHeight="1">
      <c r="A929" s="97"/>
      <c r="B929" s="99"/>
      <c r="C929" s="99"/>
      <c r="D929" s="123"/>
      <c r="E929" s="128"/>
      <c r="F929" s="101"/>
      <c r="G929" s="123"/>
      <c r="H929" s="136"/>
      <c r="I929" s="103"/>
      <c r="J929" s="97"/>
      <c r="K929" s="111"/>
      <c r="L929" s="112"/>
      <c r="M929" s="104"/>
      <c r="N929" s="353"/>
      <c r="O929" s="107"/>
    </row>
    <row r="930" spans="1:15" s="53" customFormat="1" ht="13" customHeight="1">
      <c r="A930" s="97"/>
      <c r="B930" s="99"/>
      <c r="C930" s="99"/>
      <c r="D930" s="123"/>
      <c r="E930" s="130"/>
      <c r="F930" s="101"/>
      <c r="G930" s="123"/>
      <c r="H930" s="138"/>
      <c r="I930" s="103"/>
      <c r="J930" s="97"/>
      <c r="K930" s="111"/>
      <c r="L930" s="112"/>
      <c r="M930" s="104"/>
      <c r="N930" s="353"/>
      <c r="O930" s="116"/>
    </row>
    <row r="931" spans="1:15" s="58" customFormat="1" ht="13" customHeight="1">
      <c r="A931" s="139"/>
      <c r="B931" s="141"/>
      <c r="C931" s="141"/>
      <c r="D931" s="123"/>
      <c r="E931" s="130"/>
      <c r="F931" s="101"/>
      <c r="G931" s="123"/>
      <c r="H931" s="99"/>
      <c r="I931" s="103"/>
      <c r="J931" s="97"/>
      <c r="K931" s="111"/>
      <c r="L931" s="112"/>
      <c r="M931" s="104"/>
      <c r="N931" s="353"/>
      <c r="O931" s="105"/>
    </row>
    <row r="932" spans="1:15" s="129" customFormat="1" ht="13" customHeight="1">
      <c r="A932" s="139"/>
      <c r="B932" s="141"/>
      <c r="C932" s="141"/>
      <c r="D932" s="123"/>
      <c r="E932" s="142"/>
      <c r="F932" s="143"/>
      <c r="G932" s="123"/>
      <c r="H932" s="144"/>
      <c r="I932" s="103"/>
      <c r="J932" s="97"/>
      <c r="K932" s="111"/>
      <c r="L932" s="112"/>
      <c r="M932" s="104"/>
      <c r="N932" s="353"/>
      <c r="O932" s="107"/>
    </row>
    <row r="933" spans="1:15" s="129" customFormat="1" ht="13" customHeight="1">
      <c r="A933" s="139"/>
      <c r="B933" s="141"/>
      <c r="C933" s="141"/>
      <c r="D933" s="123"/>
      <c r="E933" s="128"/>
      <c r="F933" s="101"/>
      <c r="G933" s="123"/>
      <c r="H933" s="145"/>
      <c r="I933" s="103"/>
      <c r="J933" s="97"/>
      <c r="K933" s="111"/>
      <c r="L933" s="112"/>
      <c r="M933" s="104"/>
      <c r="N933" s="353"/>
      <c r="O933" s="107"/>
    </row>
    <row r="934" spans="1:15" s="129" customFormat="1" ht="13" customHeight="1">
      <c r="A934" s="139"/>
      <c r="B934" s="141"/>
      <c r="C934" s="141"/>
      <c r="D934" s="123"/>
      <c r="E934" s="128"/>
      <c r="F934" s="101"/>
      <c r="G934" s="123"/>
      <c r="H934" s="145"/>
      <c r="I934" s="103"/>
      <c r="J934" s="97"/>
      <c r="K934" s="111"/>
      <c r="L934" s="112"/>
      <c r="M934" s="104"/>
      <c r="N934" s="353"/>
      <c r="O934" s="107"/>
    </row>
    <row r="935" spans="1:15" s="58" customFormat="1" ht="13" customHeight="1">
      <c r="A935" s="139"/>
      <c r="B935" s="141"/>
      <c r="C935" s="141"/>
      <c r="D935" s="123"/>
      <c r="E935" s="130"/>
      <c r="F935" s="101"/>
      <c r="G935" s="123"/>
      <c r="H935" s="99"/>
      <c r="I935" s="103"/>
      <c r="J935" s="97"/>
      <c r="K935" s="111"/>
      <c r="L935" s="112"/>
      <c r="M935" s="104"/>
      <c r="N935" s="353"/>
      <c r="O935" s="105"/>
    </row>
    <row r="936" spans="1:15" s="58" customFormat="1" ht="13" customHeight="1">
      <c r="A936" s="139"/>
      <c r="B936" s="141"/>
      <c r="C936" s="141"/>
      <c r="D936" s="123"/>
      <c r="E936" s="130"/>
      <c r="F936" s="101"/>
      <c r="G936" s="123"/>
      <c r="H936" s="99"/>
      <c r="I936" s="103"/>
      <c r="J936" s="97"/>
      <c r="K936" s="111"/>
      <c r="L936" s="112"/>
      <c r="M936" s="104"/>
      <c r="N936" s="353"/>
      <c r="O936" s="105"/>
    </row>
    <row r="937" spans="1:15" s="58" customFormat="1" ht="13" customHeight="1">
      <c r="A937" s="139"/>
      <c r="B937" s="141"/>
      <c r="C937" s="141"/>
      <c r="D937" s="123"/>
      <c r="E937" s="130"/>
      <c r="F937" s="101"/>
      <c r="G937" s="123"/>
      <c r="H937" s="99"/>
      <c r="I937" s="103"/>
      <c r="J937" s="97"/>
      <c r="K937" s="111"/>
      <c r="L937" s="112"/>
      <c r="M937" s="104"/>
      <c r="N937" s="353"/>
      <c r="O937" s="105"/>
    </row>
    <row r="938" spans="1:15" s="129" customFormat="1" ht="13" customHeight="1">
      <c r="A938" s="139"/>
      <c r="B938" s="141"/>
      <c r="C938" s="141"/>
      <c r="D938" s="123"/>
      <c r="E938" s="128"/>
      <c r="F938" s="101"/>
      <c r="G938" s="123"/>
      <c r="H938" s="136"/>
      <c r="I938" s="92"/>
      <c r="J938" s="97"/>
      <c r="K938" s="111"/>
      <c r="L938" s="112"/>
      <c r="M938" s="104"/>
      <c r="N938" s="353"/>
      <c r="O938" s="107"/>
    </row>
    <row r="939" spans="1:15" s="129" customFormat="1" ht="13" customHeight="1">
      <c r="A939" s="139"/>
      <c r="B939" s="141"/>
      <c r="C939" s="141"/>
      <c r="D939" s="123"/>
      <c r="E939" s="128"/>
      <c r="F939" s="101"/>
      <c r="G939" s="123"/>
      <c r="H939" s="136"/>
      <c r="I939" s="103"/>
      <c r="J939" s="97"/>
      <c r="K939" s="111"/>
      <c r="L939" s="112"/>
      <c r="M939" s="104"/>
      <c r="N939" s="353"/>
      <c r="O939" s="107"/>
    </row>
    <row r="940" spans="1:15" s="106" customFormat="1" ht="13" customHeight="1">
      <c r="A940" s="97"/>
      <c r="B940" s="99"/>
      <c r="C940" s="99"/>
      <c r="D940" s="123"/>
      <c r="E940" s="128"/>
      <c r="F940" s="101"/>
      <c r="G940" s="123"/>
      <c r="H940" s="136"/>
      <c r="I940" s="103"/>
      <c r="J940" s="97"/>
      <c r="K940" s="111"/>
      <c r="L940" s="112"/>
      <c r="M940" s="104"/>
      <c r="N940" s="353"/>
      <c r="O940" s="116"/>
    </row>
    <row r="941" spans="1:15" s="53" customFormat="1" ht="13" customHeight="1">
      <c r="A941" s="97"/>
      <c r="B941" s="99"/>
      <c r="C941" s="99"/>
      <c r="D941" s="123"/>
      <c r="E941" s="130"/>
      <c r="F941" s="108"/>
      <c r="G941" s="123"/>
      <c r="H941" s="99"/>
      <c r="I941" s="103"/>
      <c r="J941" s="121"/>
      <c r="K941" s="111"/>
      <c r="L941" s="112"/>
      <c r="M941" s="104"/>
      <c r="N941" s="353"/>
      <c r="O941" s="105"/>
    </row>
    <row r="942" spans="1:15" s="106" customFormat="1" ht="13" customHeight="1">
      <c r="A942" s="97"/>
      <c r="B942" s="99"/>
      <c r="C942" s="99"/>
      <c r="D942" s="123"/>
      <c r="E942" s="128"/>
      <c r="F942" s="108"/>
      <c r="G942" s="123"/>
      <c r="H942" s="136"/>
      <c r="I942" s="103"/>
      <c r="J942" s="121"/>
      <c r="K942" s="111"/>
      <c r="L942" s="112"/>
      <c r="M942" s="104"/>
      <c r="N942" s="353"/>
      <c r="O942" s="107"/>
    </row>
    <row r="943" spans="1:15" s="53" customFormat="1" ht="13" customHeight="1">
      <c r="A943" s="97"/>
      <c r="B943" s="99"/>
      <c r="C943" s="99"/>
      <c r="D943" s="123"/>
      <c r="E943" s="130"/>
      <c r="F943" s="108"/>
      <c r="G943" s="123"/>
      <c r="H943" s="99"/>
      <c r="I943" s="103"/>
      <c r="J943" s="121"/>
      <c r="K943" s="111"/>
      <c r="L943" s="112"/>
      <c r="M943" s="104"/>
      <c r="N943" s="353"/>
      <c r="O943" s="105"/>
    </row>
    <row r="944" spans="1:15" s="53" customFormat="1" ht="13" customHeight="1">
      <c r="A944" s="97"/>
      <c r="B944" s="99"/>
      <c r="C944" s="99"/>
      <c r="D944" s="123"/>
      <c r="E944" s="130"/>
      <c r="F944" s="108"/>
      <c r="G944" s="123"/>
      <c r="H944" s="99"/>
      <c r="I944" s="103"/>
      <c r="J944" s="97"/>
      <c r="K944" s="111"/>
      <c r="L944" s="112"/>
      <c r="M944" s="104"/>
      <c r="N944" s="353"/>
      <c r="O944" s="105"/>
    </row>
    <row r="945" spans="1:15" s="53" customFormat="1" ht="13" customHeight="1">
      <c r="A945" s="97"/>
      <c r="B945" s="99"/>
      <c r="C945" s="99"/>
      <c r="D945" s="123"/>
      <c r="E945" s="130"/>
      <c r="F945" s="108"/>
      <c r="G945" s="123"/>
      <c r="H945" s="99"/>
      <c r="I945" s="103"/>
      <c r="J945" s="97"/>
      <c r="K945" s="111"/>
      <c r="L945" s="112"/>
      <c r="M945" s="104"/>
      <c r="N945" s="353"/>
      <c r="O945" s="105"/>
    </row>
    <row r="946" spans="1:15" s="53" customFormat="1" ht="13" customHeight="1">
      <c r="A946" s="97"/>
      <c r="B946" s="99"/>
      <c r="C946" s="99"/>
      <c r="D946" s="123"/>
      <c r="E946" s="130"/>
      <c r="F946" s="101"/>
      <c r="G946" s="123"/>
      <c r="H946" s="99"/>
      <c r="I946" s="103"/>
      <c r="J946" s="97"/>
      <c r="K946" s="111"/>
      <c r="L946" s="112"/>
      <c r="M946" s="104"/>
      <c r="N946" s="353"/>
      <c r="O946" s="105"/>
    </row>
    <row r="947" spans="1:15" s="106" customFormat="1" ht="13" customHeight="1">
      <c r="A947" s="97"/>
      <c r="B947" s="99"/>
      <c r="C947" s="99"/>
      <c r="D947" s="123"/>
      <c r="E947" s="128"/>
      <c r="F947" s="101"/>
      <c r="G947" s="123"/>
      <c r="H947" s="136"/>
      <c r="I947" s="103"/>
      <c r="J947" s="97"/>
      <c r="K947" s="111"/>
      <c r="L947" s="112"/>
      <c r="M947" s="104"/>
      <c r="N947" s="353"/>
      <c r="O947" s="107"/>
    </row>
    <row r="948" spans="1:15" s="53" customFormat="1" ht="13" customHeight="1">
      <c r="A948" s="97"/>
      <c r="B948" s="99"/>
      <c r="C948" s="99"/>
      <c r="D948" s="123"/>
      <c r="E948" s="130"/>
      <c r="F948" s="101"/>
      <c r="G948" s="123"/>
      <c r="H948" s="99"/>
      <c r="I948" s="103"/>
      <c r="J948" s="97"/>
      <c r="K948" s="111"/>
      <c r="L948" s="112"/>
      <c r="M948" s="104"/>
      <c r="N948" s="353"/>
      <c r="O948" s="105"/>
    </row>
    <row r="949" spans="1:15" s="53" customFormat="1" ht="13" customHeight="1">
      <c r="A949" s="97"/>
      <c r="B949" s="99"/>
      <c r="C949" s="99"/>
      <c r="D949" s="123"/>
      <c r="E949" s="130"/>
      <c r="F949" s="101"/>
      <c r="G949" s="123"/>
      <c r="H949" s="99"/>
      <c r="I949" s="103"/>
      <c r="J949" s="97"/>
      <c r="K949" s="111"/>
      <c r="L949" s="112"/>
      <c r="M949" s="104"/>
      <c r="N949" s="353"/>
      <c r="O949" s="105"/>
    </row>
    <row r="950" spans="1:15" s="53" customFormat="1" ht="13" customHeight="1">
      <c r="A950" s="97"/>
      <c r="B950" s="99"/>
      <c r="C950" s="99"/>
      <c r="D950" s="123"/>
      <c r="E950" s="130"/>
      <c r="F950" s="101"/>
      <c r="G950" s="123"/>
      <c r="H950" s="99"/>
      <c r="I950" s="103"/>
      <c r="J950" s="97"/>
      <c r="K950" s="111"/>
      <c r="L950" s="112"/>
      <c r="M950" s="104"/>
      <c r="N950" s="353"/>
      <c r="O950" s="105"/>
    </row>
    <row r="951" spans="1:15" s="53" customFormat="1" ht="13" customHeight="1">
      <c r="A951" s="97"/>
      <c r="B951" s="99"/>
      <c r="C951" s="99"/>
      <c r="D951" s="123"/>
      <c r="E951" s="130"/>
      <c r="F951" s="101"/>
      <c r="G951" s="123"/>
      <c r="H951" s="99"/>
      <c r="I951" s="103"/>
      <c r="J951" s="97"/>
      <c r="K951" s="111"/>
      <c r="L951" s="112"/>
      <c r="M951" s="104"/>
      <c r="N951" s="353"/>
      <c r="O951" s="105"/>
    </row>
    <row r="952" spans="1:15" s="53" customFormat="1" ht="13" customHeight="1">
      <c r="A952" s="97"/>
      <c r="B952" s="99"/>
      <c r="C952" s="99"/>
      <c r="D952" s="123"/>
      <c r="E952" s="130"/>
      <c r="F952" s="101"/>
      <c r="G952" s="123"/>
      <c r="H952" s="99"/>
      <c r="I952" s="103"/>
      <c r="J952" s="97"/>
      <c r="K952" s="111"/>
      <c r="L952" s="112"/>
      <c r="M952" s="104"/>
      <c r="N952" s="353"/>
      <c r="O952" s="105"/>
    </row>
    <row r="953" spans="1:15" s="129" customFormat="1" ht="13" customHeight="1">
      <c r="A953" s="139"/>
      <c r="B953" s="99"/>
      <c r="C953" s="99"/>
      <c r="D953" s="123"/>
      <c r="E953" s="128"/>
      <c r="F953" s="101"/>
      <c r="G953" s="123"/>
      <c r="H953" s="136"/>
      <c r="I953" s="103"/>
      <c r="J953" s="97"/>
      <c r="K953" s="111"/>
      <c r="L953" s="112"/>
      <c r="M953" s="104"/>
      <c r="N953" s="353"/>
      <c r="O953" s="116"/>
    </row>
    <row r="954" spans="1:15" s="53" customFormat="1" ht="13" customHeight="1">
      <c r="A954" s="97"/>
      <c r="B954" s="99"/>
      <c r="C954" s="99"/>
      <c r="D954" s="123"/>
      <c r="E954" s="130"/>
      <c r="F954" s="101"/>
      <c r="G954" s="123"/>
      <c r="H954" s="138"/>
      <c r="I954" s="103"/>
      <c r="J954" s="97"/>
      <c r="K954" s="111"/>
      <c r="L954" s="112"/>
      <c r="M954" s="104"/>
      <c r="N954" s="353"/>
      <c r="O954" s="105"/>
    </row>
    <row r="955" spans="1:15" s="53" customFormat="1" ht="13" customHeight="1">
      <c r="A955" s="97"/>
      <c r="B955" s="99"/>
      <c r="C955" s="99"/>
      <c r="D955" s="123"/>
      <c r="E955" s="130"/>
      <c r="F955" s="101"/>
      <c r="G955" s="123"/>
      <c r="H955" s="138"/>
      <c r="I955" s="103"/>
      <c r="J955" s="97"/>
      <c r="K955" s="111"/>
      <c r="L955" s="112"/>
      <c r="M955" s="104"/>
      <c r="N955" s="353"/>
      <c r="O955" s="105"/>
    </row>
    <row r="956" spans="1:15" s="106" customFormat="1" ht="13" customHeight="1">
      <c r="A956" s="97"/>
      <c r="B956" s="99"/>
      <c r="C956" s="99"/>
      <c r="D956" s="123"/>
      <c r="E956" s="128"/>
      <c r="F956" s="101"/>
      <c r="G956" s="123"/>
      <c r="H956" s="136"/>
      <c r="I956" s="103"/>
      <c r="J956" s="97"/>
      <c r="K956" s="111"/>
      <c r="L956" s="112"/>
      <c r="M956" s="104"/>
      <c r="N956" s="353"/>
      <c r="O956" s="107"/>
    </row>
    <row r="957" spans="1:15" s="53" customFormat="1" ht="13" customHeight="1">
      <c r="A957" s="97"/>
      <c r="B957" s="99"/>
      <c r="C957" s="99"/>
      <c r="D957" s="123"/>
      <c r="E957" s="130"/>
      <c r="F957" s="108"/>
      <c r="G957" s="123"/>
      <c r="H957" s="138"/>
      <c r="I957" s="103"/>
      <c r="J957" s="97"/>
      <c r="K957" s="111"/>
      <c r="L957" s="112"/>
      <c r="M957" s="104"/>
      <c r="N957" s="353"/>
      <c r="O957" s="105"/>
    </row>
    <row r="958" spans="1:15" s="53" customFormat="1" ht="13" customHeight="1">
      <c r="A958" s="97"/>
      <c r="B958" s="99"/>
      <c r="C958" s="99"/>
      <c r="D958" s="123"/>
      <c r="E958" s="130"/>
      <c r="F958" s="108"/>
      <c r="G958" s="123"/>
      <c r="H958" s="138"/>
      <c r="I958" s="103"/>
      <c r="J958" s="97"/>
      <c r="K958" s="111"/>
      <c r="L958" s="112"/>
      <c r="M958" s="104"/>
      <c r="N958" s="353"/>
      <c r="O958" s="105"/>
    </row>
    <row r="959" spans="1:15" s="53" customFormat="1" ht="13" customHeight="1">
      <c r="A959" s="97"/>
      <c r="B959" s="99"/>
      <c r="C959" s="99"/>
      <c r="D959" s="123"/>
      <c r="E959" s="130"/>
      <c r="F959" s="101"/>
      <c r="G959" s="123"/>
      <c r="H959" s="138"/>
      <c r="I959" s="103"/>
      <c r="J959" s="97"/>
      <c r="K959" s="111"/>
      <c r="L959" s="112"/>
      <c r="M959" s="104"/>
      <c r="N959" s="353"/>
      <c r="O959" s="105"/>
    </row>
    <row r="960" spans="1:15" s="53" customFormat="1" ht="13" customHeight="1">
      <c r="A960" s="97"/>
      <c r="B960" s="99"/>
      <c r="C960" s="99"/>
      <c r="D960" s="123"/>
      <c r="E960" s="130"/>
      <c r="F960" s="101"/>
      <c r="G960" s="123"/>
      <c r="H960" s="138"/>
      <c r="I960" s="103"/>
      <c r="J960" s="97"/>
      <c r="K960" s="111"/>
      <c r="L960" s="112"/>
      <c r="M960" s="104"/>
      <c r="N960" s="353"/>
      <c r="O960" s="105"/>
    </row>
    <row r="961" spans="1:15" s="53" customFormat="1" ht="13" customHeight="1">
      <c r="A961" s="97"/>
      <c r="B961" s="99"/>
      <c r="C961" s="99"/>
      <c r="D961" s="123"/>
      <c r="E961" s="130"/>
      <c r="F961" s="101"/>
      <c r="G961" s="123"/>
      <c r="H961" s="138"/>
      <c r="I961" s="103"/>
      <c r="J961" s="97"/>
      <c r="K961" s="111"/>
      <c r="L961" s="112"/>
      <c r="M961" s="104"/>
      <c r="N961" s="353"/>
      <c r="O961" s="105"/>
    </row>
    <row r="962" spans="1:15" s="53" customFormat="1" ht="13" customHeight="1">
      <c r="A962" s="97"/>
      <c r="B962" s="99"/>
      <c r="C962" s="99"/>
      <c r="D962" s="123"/>
      <c r="E962" s="130"/>
      <c r="F962" s="108"/>
      <c r="G962" s="123"/>
      <c r="H962" s="138"/>
      <c r="I962" s="103"/>
      <c r="J962" s="97"/>
      <c r="K962" s="111"/>
      <c r="L962" s="112"/>
      <c r="M962" s="104"/>
      <c r="N962" s="353"/>
      <c r="O962" s="105"/>
    </row>
    <row r="963" spans="1:15" s="53" customFormat="1" ht="13" customHeight="1">
      <c r="A963" s="97"/>
      <c r="B963" s="99"/>
      <c r="C963" s="99"/>
      <c r="D963" s="123"/>
      <c r="E963" s="130"/>
      <c r="F963" s="101"/>
      <c r="G963" s="123"/>
      <c r="H963" s="138"/>
      <c r="I963" s="103"/>
      <c r="J963" s="97"/>
      <c r="K963" s="111"/>
      <c r="L963" s="112"/>
      <c r="M963" s="104"/>
      <c r="N963" s="353"/>
      <c r="O963" s="105"/>
    </row>
    <row r="964" spans="1:15" s="53" customFormat="1" ht="13" customHeight="1">
      <c r="A964" s="97"/>
      <c r="B964" s="99"/>
      <c r="C964" s="99"/>
      <c r="D964" s="123"/>
      <c r="E964" s="130"/>
      <c r="F964" s="101"/>
      <c r="G964" s="123"/>
      <c r="H964" s="138"/>
      <c r="I964" s="103"/>
      <c r="J964" s="97"/>
      <c r="K964" s="111"/>
      <c r="L964" s="112"/>
      <c r="M964" s="104"/>
      <c r="N964" s="353"/>
      <c r="O964" s="105"/>
    </row>
    <row r="965" spans="1:15" s="53" customFormat="1" ht="13" customHeight="1">
      <c r="A965" s="97"/>
      <c r="B965" s="99"/>
      <c r="C965" s="99"/>
      <c r="D965" s="123"/>
      <c r="E965" s="130"/>
      <c r="F965" s="108"/>
      <c r="G965" s="123"/>
      <c r="H965" s="138"/>
      <c r="I965" s="103"/>
      <c r="J965" s="97"/>
      <c r="K965" s="111"/>
      <c r="L965" s="112"/>
      <c r="M965" s="104"/>
      <c r="N965" s="353"/>
      <c r="O965" s="105"/>
    </row>
    <row r="966" spans="1:15" s="53" customFormat="1" ht="13" customHeight="1">
      <c r="A966" s="97"/>
      <c r="B966" s="99"/>
      <c r="C966" s="99"/>
      <c r="D966" s="123"/>
      <c r="E966" s="130"/>
      <c r="F966" s="108"/>
      <c r="G966" s="123"/>
      <c r="H966" s="138"/>
      <c r="I966" s="103"/>
      <c r="J966" s="97"/>
      <c r="K966" s="111"/>
      <c r="L966" s="112"/>
      <c r="M966" s="104"/>
      <c r="N966" s="353"/>
      <c r="O966" s="105"/>
    </row>
    <row r="967" spans="1:15" s="53" customFormat="1" ht="13" customHeight="1">
      <c r="A967" s="97"/>
      <c r="B967" s="99"/>
      <c r="C967" s="99"/>
      <c r="D967" s="123"/>
      <c r="E967" s="130"/>
      <c r="F967" s="101"/>
      <c r="G967" s="123"/>
      <c r="H967" s="138"/>
      <c r="I967" s="103"/>
      <c r="J967" s="97"/>
      <c r="K967" s="111"/>
      <c r="L967" s="112"/>
      <c r="M967" s="104"/>
      <c r="N967" s="353"/>
      <c r="O967" s="105"/>
    </row>
    <row r="968" spans="1:15" s="106" customFormat="1" ht="13" customHeight="1">
      <c r="A968" s="97"/>
      <c r="B968" s="99"/>
      <c r="C968" s="99"/>
      <c r="D968" s="123"/>
      <c r="E968" s="128"/>
      <c r="F968" s="101"/>
      <c r="G968" s="123"/>
      <c r="H968" s="136"/>
      <c r="I968" s="103"/>
      <c r="J968" s="97"/>
      <c r="K968" s="111"/>
      <c r="L968" s="112"/>
      <c r="M968" s="104"/>
      <c r="N968" s="353"/>
      <c r="O968" s="107"/>
    </row>
    <row r="969" spans="1:15" s="53" customFormat="1" ht="13" customHeight="1">
      <c r="A969" s="97"/>
      <c r="B969" s="99"/>
      <c r="C969" s="99"/>
      <c r="D969" s="123"/>
      <c r="E969" s="130"/>
      <c r="F969" s="101"/>
      <c r="G969" s="123"/>
      <c r="H969" s="138"/>
      <c r="I969" s="103"/>
      <c r="J969" s="97"/>
      <c r="K969" s="111"/>
      <c r="L969" s="112"/>
      <c r="M969" s="104"/>
      <c r="N969" s="353"/>
      <c r="O969" s="105"/>
    </row>
    <row r="970" spans="1:15" s="53" customFormat="1" ht="13" customHeight="1">
      <c r="A970" s="97"/>
      <c r="B970" s="99"/>
      <c r="C970" s="99"/>
      <c r="D970" s="123"/>
      <c r="E970" s="130"/>
      <c r="F970" s="101"/>
      <c r="G970" s="123"/>
      <c r="H970" s="138"/>
      <c r="I970" s="103"/>
      <c r="J970" s="97"/>
      <c r="K970" s="111"/>
      <c r="L970" s="112"/>
      <c r="M970" s="104"/>
      <c r="N970" s="353"/>
      <c r="O970" s="105"/>
    </row>
    <row r="971" spans="1:15" s="106" customFormat="1" ht="13" customHeight="1">
      <c r="A971" s="97"/>
      <c r="B971" s="99"/>
      <c r="C971" s="99"/>
      <c r="D971" s="123"/>
      <c r="E971" s="128"/>
      <c r="F971" s="101"/>
      <c r="G971" s="123"/>
      <c r="H971" s="136"/>
      <c r="I971" s="103"/>
      <c r="J971" s="97"/>
      <c r="K971" s="111"/>
      <c r="L971" s="112"/>
      <c r="M971" s="104"/>
      <c r="N971" s="353"/>
      <c r="O971" s="107"/>
    </row>
    <row r="972" spans="1:15" s="129" customFormat="1" ht="13" customHeight="1">
      <c r="A972" s="139"/>
      <c r="B972" s="99"/>
      <c r="C972" s="99"/>
      <c r="D972" s="123"/>
      <c r="E972" s="128"/>
      <c r="F972" s="101"/>
      <c r="G972" s="123"/>
      <c r="H972" s="136"/>
      <c r="I972" s="103"/>
      <c r="J972" s="97"/>
      <c r="K972" s="111"/>
      <c r="L972" s="112"/>
      <c r="M972" s="104"/>
      <c r="N972" s="353"/>
      <c r="O972" s="107"/>
    </row>
    <row r="973" spans="1:15" s="53" customFormat="1" ht="13" customHeight="1">
      <c r="A973" s="97"/>
      <c r="B973" s="99"/>
      <c r="C973" s="99"/>
      <c r="D973" s="123"/>
      <c r="E973" s="130"/>
      <c r="F973" s="108"/>
      <c r="G973" s="123"/>
      <c r="H973" s="138"/>
      <c r="I973" s="103"/>
      <c r="J973" s="97"/>
      <c r="K973" s="111"/>
      <c r="L973" s="112"/>
      <c r="M973" s="104"/>
      <c r="N973" s="353"/>
      <c r="O973" s="105"/>
    </row>
    <row r="974" spans="1:15" s="106" customFormat="1" ht="13" customHeight="1">
      <c r="A974" s="97"/>
      <c r="B974" s="99"/>
      <c r="C974" s="99"/>
      <c r="D974" s="123"/>
      <c r="E974" s="128"/>
      <c r="F974" s="101"/>
      <c r="G974" s="123"/>
      <c r="H974" s="136"/>
      <c r="I974" s="103"/>
      <c r="J974" s="97"/>
      <c r="K974" s="111"/>
      <c r="L974" s="112"/>
      <c r="M974" s="104"/>
      <c r="N974" s="353"/>
      <c r="O974" s="107"/>
    </row>
    <row r="975" spans="1:15" s="53" customFormat="1" ht="13" customHeight="1">
      <c r="A975" s="97"/>
      <c r="B975" s="99"/>
      <c r="C975" s="99"/>
      <c r="D975" s="123"/>
      <c r="E975" s="130"/>
      <c r="F975" s="101"/>
      <c r="G975" s="123"/>
      <c r="H975" s="138"/>
      <c r="I975" s="103"/>
      <c r="J975" s="97"/>
      <c r="K975" s="111"/>
      <c r="L975" s="112"/>
      <c r="M975" s="104"/>
      <c r="N975" s="353"/>
      <c r="O975" s="105"/>
    </row>
    <row r="976" spans="1:15" s="53" customFormat="1" ht="13" customHeight="1">
      <c r="A976" s="97"/>
      <c r="B976" s="99"/>
      <c r="C976" s="99"/>
      <c r="D976" s="123"/>
      <c r="E976" s="130"/>
      <c r="F976" s="101"/>
      <c r="G976" s="123"/>
      <c r="H976" s="138"/>
      <c r="I976" s="103"/>
      <c r="J976" s="97"/>
      <c r="K976" s="111"/>
      <c r="L976" s="112"/>
      <c r="M976" s="104"/>
      <c r="N976" s="353"/>
      <c r="O976" s="105"/>
    </row>
    <row r="977" spans="1:15" s="53" customFormat="1" ht="13" customHeight="1">
      <c r="A977" s="97"/>
      <c r="B977" s="99"/>
      <c r="C977" s="99"/>
      <c r="D977" s="123"/>
      <c r="E977" s="130"/>
      <c r="F977" s="108"/>
      <c r="G977" s="123"/>
      <c r="H977" s="138"/>
      <c r="I977" s="103"/>
      <c r="J977" s="97"/>
      <c r="K977" s="111"/>
      <c r="L977" s="112"/>
      <c r="M977" s="104"/>
      <c r="N977" s="353"/>
      <c r="O977" s="105"/>
    </row>
    <row r="978" spans="1:15" s="53" customFormat="1" ht="13" customHeight="1">
      <c r="A978" s="97"/>
      <c r="B978" s="99"/>
      <c r="C978" s="99"/>
      <c r="D978" s="123"/>
      <c r="E978" s="130"/>
      <c r="F978" s="101"/>
      <c r="G978" s="123"/>
      <c r="H978" s="138"/>
      <c r="I978" s="103"/>
      <c r="J978" s="97"/>
      <c r="K978" s="111"/>
      <c r="L978" s="112"/>
      <c r="M978" s="104"/>
      <c r="N978" s="353"/>
      <c r="O978" s="105"/>
    </row>
    <row r="979" spans="1:15" s="53" customFormat="1" ht="13" customHeight="1">
      <c r="A979" s="97"/>
      <c r="B979" s="99"/>
      <c r="C979" s="99"/>
      <c r="D979" s="123"/>
      <c r="E979" s="130"/>
      <c r="F979" s="101"/>
      <c r="G979" s="123"/>
      <c r="H979" s="138"/>
      <c r="I979" s="103"/>
      <c r="J979" s="97"/>
      <c r="K979" s="111"/>
      <c r="L979" s="112"/>
      <c r="M979" s="104"/>
      <c r="N979" s="353"/>
      <c r="O979" s="105"/>
    </row>
    <row r="980" spans="1:15" s="53" customFormat="1" ht="13" customHeight="1">
      <c r="A980" s="97"/>
      <c r="B980" s="99"/>
      <c r="C980" s="99"/>
      <c r="D980" s="123"/>
      <c r="E980" s="130"/>
      <c r="F980" s="101"/>
      <c r="G980" s="123"/>
      <c r="H980" s="138"/>
      <c r="I980" s="103"/>
      <c r="J980" s="97"/>
      <c r="K980" s="111"/>
      <c r="L980" s="112"/>
      <c r="M980" s="104"/>
      <c r="N980" s="353"/>
      <c r="O980" s="105"/>
    </row>
    <row r="981" spans="1:15" s="53" customFormat="1" ht="13" customHeight="1">
      <c r="A981" s="97"/>
      <c r="B981" s="99"/>
      <c r="C981" s="99"/>
      <c r="D981" s="123"/>
      <c r="E981" s="130"/>
      <c r="F981" s="101"/>
      <c r="G981" s="123"/>
      <c r="H981" s="138"/>
      <c r="I981" s="103"/>
      <c r="J981" s="97"/>
      <c r="K981" s="111"/>
      <c r="L981" s="112"/>
      <c r="M981" s="104"/>
      <c r="N981" s="353"/>
      <c r="O981" s="105"/>
    </row>
    <row r="982" spans="1:15" s="106" customFormat="1" ht="13" customHeight="1">
      <c r="A982" s="97"/>
      <c r="B982" s="99"/>
      <c r="C982" s="99"/>
      <c r="D982" s="123"/>
      <c r="E982" s="128"/>
      <c r="F982" s="101"/>
      <c r="G982" s="123"/>
      <c r="H982" s="136"/>
      <c r="I982" s="103"/>
      <c r="J982" s="97"/>
      <c r="K982" s="111"/>
      <c r="L982" s="112"/>
      <c r="M982" s="104"/>
      <c r="N982" s="353"/>
      <c r="O982" s="107"/>
    </row>
    <row r="983" spans="1:15" s="53" customFormat="1" ht="13" customHeight="1">
      <c r="A983" s="97"/>
      <c r="B983" s="99"/>
      <c r="C983" s="99"/>
      <c r="D983" s="123"/>
      <c r="E983" s="130"/>
      <c r="F983" s="108"/>
      <c r="G983" s="123"/>
      <c r="H983" s="138"/>
      <c r="I983" s="103"/>
      <c r="J983" s="97"/>
      <c r="K983" s="111"/>
      <c r="L983" s="112"/>
      <c r="M983" s="104"/>
      <c r="N983" s="353"/>
      <c r="O983" s="105"/>
    </row>
    <row r="984" spans="1:15" s="53" customFormat="1" ht="13" customHeight="1">
      <c r="A984" s="97"/>
      <c r="B984" s="99"/>
      <c r="C984" s="99"/>
      <c r="D984" s="123"/>
      <c r="E984" s="130"/>
      <c r="F984" s="108"/>
      <c r="G984" s="123"/>
      <c r="H984" s="138"/>
      <c r="I984" s="103"/>
      <c r="J984" s="97"/>
      <c r="K984" s="111"/>
      <c r="L984" s="112"/>
      <c r="M984" s="104"/>
      <c r="N984" s="353"/>
      <c r="O984" s="105"/>
    </row>
    <row r="985" spans="1:15" s="53" customFormat="1" ht="13" customHeight="1">
      <c r="A985" s="97"/>
      <c r="B985" s="99"/>
      <c r="C985" s="99"/>
      <c r="D985" s="123"/>
      <c r="E985" s="130"/>
      <c r="F985" s="108"/>
      <c r="G985" s="123"/>
      <c r="H985" s="138"/>
      <c r="I985" s="103"/>
      <c r="J985" s="121"/>
      <c r="K985" s="111"/>
      <c r="L985" s="112"/>
      <c r="M985" s="104"/>
      <c r="N985" s="353"/>
      <c r="O985" s="105"/>
    </row>
    <row r="986" spans="1:15" s="53" customFormat="1" ht="13" customHeight="1">
      <c r="A986" s="97"/>
      <c r="B986" s="99"/>
      <c r="C986" s="99"/>
      <c r="D986" s="123"/>
      <c r="E986" s="130"/>
      <c r="F986" s="108"/>
      <c r="G986" s="123"/>
      <c r="H986" s="138"/>
      <c r="I986" s="103"/>
      <c r="J986" s="121"/>
      <c r="K986" s="111"/>
      <c r="L986" s="112"/>
      <c r="M986" s="104"/>
      <c r="N986" s="353"/>
      <c r="O986" s="105"/>
    </row>
    <row r="987" spans="1:15" s="106" customFormat="1" ht="13" customHeight="1">
      <c r="A987" s="97"/>
      <c r="B987" s="99"/>
      <c r="C987" s="99"/>
      <c r="D987" s="123"/>
      <c r="E987" s="128"/>
      <c r="F987" s="108"/>
      <c r="G987" s="123"/>
      <c r="H987" s="136"/>
      <c r="I987" s="103"/>
      <c r="J987" s="121"/>
      <c r="K987" s="111"/>
      <c r="L987" s="112"/>
      <c r="M987" s="104"/>
      <c r="N987" s="353"/>
      <c r="O987" s="107"/>
    </row>
    <row r="988" spans="1:15" s="53" customFormat="1" ht="13" customHeight="1">
      <c r="A988" s="97"/>
      <c r="B988" s="99"/>
      <c r="C988" s="99"/>
      <c r="D988" s="123"/>
      <c r="E988" s="130"/>
      <c r="F988" s="108"/>
      <c r="G988" s="123"/>
      <c r="H988" s="138"/>
      <c r="I988" s="103"/>
      <c r="J988" s="121"/>
      <c r="K988" s="111"/>
      <c r="L988" s="112"/>
      <c r="M988" s="104"/>
      <c r="N988" s="353"/>
      <c r="O988" s="105"/>
    </row>
    <row r="989" spans="1:15" s="53" customFormat="1" ht="13" customHeight="1">
      <c r="A989" s="97"/>
      <c r="B989" s="99"/>
      <c r="C989" s="99"/>
      <c r="D989" s="123"/>
      <c r="E989" s="130"/>
      <c r="F989" s="108"/>
      <c r="G989" s="123"/>
      <c r="H989" s="138"/>
      <c r="I989" s="103"/>
      <c r="J989" s="121"/>
      <c r="K989" s="111"/>
      <c r="L989" s="112"/>
      <c r="M989" s="104"/>
      <c r="N989" s="353"/>
      <c r="O989" s="105"/>
    </row>
    <row r="990" spans="1:15" s="53" customFormat="1" ht="13" customHeight="1">
      <c r="A990" s="97"/>
      <c r="B990" s="99"/>
      <c r="C990" s="99"/>
      <c r="D990" s="123"/>
      <c r="E990" s="130"/>
      <c r="F990" s="108"/>
      <c r="G990" s="123"/>
      <c r="H990" s="138"/>
      <c r="I990" s="103"/>
      <c r="J990" s="121"/>
      <c r="K990" s="111"/>
      <c r="L990" s="112"/>
      <c r="M990" s="104"/>
      <c r="N990" s="353"/>
      <c r="O990" s="105"/>
    </row>
    <row r="991" spans="1:15" s="106" customFormat="1" ht="13" customHeight="1">
      <c r="A991" s="97"/>
      <c r="B991" s="99"/>
      <c r="C991" s="99"/>
      <c r="D991" s="123"/>
      <c r="E991" s="128"/>
      <c r="F991" s="108"/>
      <c r="G991" s="123"/>
      <c r="H991" s="136"/>
      <c r="I991" s="103"/>
      <c r="J991" s="121"/>
      <c r="K991" s="111"/>
      <c r="L991" s="112"/>
      <c r="M991" s="104"/>
      <c r="N991" s="353"/>
      <c r="O991" s="107"/>
    </row>
    <row r="992" spans="1:15" s="106" customFormat="1" ht="13" customHeight="1">
      <c r="A992" s="97"/>
      <c r="B992" s="99"/>
      <c r="C992" s="99"/>
      <c r="D992" s="123"/>
      <c r="E992" s="128"/>
      <c r="F992" s="108"/>
      <c r="G992" s="123"/>
      <c r="H992" s="136"/>
      <c r="I992" s="103"/>
      <c r="J992" s="121"/>
      <c r="K992" s="111"/>
      <c r="L992" s="112"/>
      <c r="M992" s="104"/>
      <c r="N992" s="353"/>
      <c r="O992" s="105"/>
    </row>
    <row r="993" spans="1:15" s="106" customFormat="1" ht="13" customHeight="1">
      <c r="A993" s="97"/>
      <c r="B993" s="99"/>
      <c r="C993" s="99"/>
      <c r="D993" s="123"/>
      <c r="E993" s="128"/>
      <c r="F993" s="101"/>
      <c r="G993" s="123"/>
      <c r="H993" s="136"/>
      <c r="I993" s="103"/>
      <c r="J993" s="97"/>
      <c r="K993" s="111"/>
      <c r="L993" s="112"/>
      <c r="M993" s="104"/>
      <c r="N993" s="353"/>
      <c r="O993" s="107"/>
    </row>
    <row r="994" spans="1:15" s="106" customFormat="1" ht="13" customHeight="1">
      <c r="A994" s="97"/>
      <c r="B994" s="99"/>
      <c r="C994" s="99"/>
      <c r="D994" s="123"/>
      <c r="E994" s="128"/>
      <c r="F994" s="108"/>
      <c r="G994" s="123"/>
      <c r="H994" s="136"/>
      <c r="I994" s="103"/>
      <c r="J994" s="121"/>
      <c r="K994" s="111"/>
      <c r="L994" s="112"/>
      <c r="M994" s="104"/>
      <c r="N994" s="353"/>
      <c r="O994" s="107"/>
    </row>
    <row r="995" spans="1:15" s="106" customFormat="1" ht="13" customHeight="1">
      <c r="A995" s="97"/>
      <c r="B995" s="99"/>
      <c r="C995" s="99"/>
      <c r="D995" s="123"/>
      <c r="E995" s="128"/>
      <c r="F995" s="108"/>
      <c r="G995" s="123"/>
      <c r="H995" s="136"/>
      <c r="I995" s="103"/>
      <c r="J995" s="121"/>
      <c r="K995" s="111"/>
      <c r="L995" s="112"/>
      <c r="M995" s="104"/>
      <c r="N995" s="353"/>
      <c r="O995" s="107"/>
    </row>
    <row r="996" spans="1:15" s="106" customFormat="1" ht="13" customHeight="1">
      <c r="A996" s="97"/>
      <c r="B996" s="99"/>
      <c r="C996" s="99"/>
      <c r="D996" s="123"/>
      <c r="E996" s="128"/>
      <c r="F996" s="108"/>
      <c r="G996" s="123"/>
      <c r="H996" s="136"/>
      <c r="I996" s="103"/>
      <c r="J996" s="121"/>
      <c r="K996" s="111"/>
      <c r="L996" s="112"/>
      <c r="M996" s="104"/>
      <c r="N996" s="353"/>
      <c r="O996" s="107"/>
    </row>
    <row r="997" spans="1:15" s="53" customFormat="1" ht="13" customHeight="1">
      <c r="A997" s="97"/>
      <c r="B997" s="99"/>
      <c r="C997" s="99"/>
      <c r="D997" s="123"/>
      <c r="E997" s="130"/>
      <c r="F997" s="108"/>
      <c r="G997" s="123"/>
      <c r="H997" s="138"/>
      <c r="I997" s="103"/>
      <c r="J997" s="121"/>
      <c r="K997" s="111"/>
      <c r="L997" s="112"/>
      <c r="M997" s="104"/>
      <c r="N997" s="353"/>
      <c r="O997" s="105"/>
    </row>
    <row r="998" spans="1:15" s="53" customFormat="1" ht="13" customHeight="1">
      <c r="A998" s="97"/>
      <c r="B998" s="99"/>
      <c r="C998" s="99"/>
      <c r="D998" s="123"/>
      <c r="E998" s="130"/>
      <c r="F998" s="108"/>
      <c r="G998" s="123"/>
      <c r="H998" s="138"/>
      <c r="I998" s="103"/>
      <c r="J998" s="97"/>
      <c r="K998" s="111"/>
      <c r="L998" s="112"/>
      <c r="M998" s="104"/>
      <c r="N998" s="353"/>
      <c r="O998" s="105"/>
    </row>
    <row r="999" spans="1:15" s="53" customFormat="1" ht="13" customHeight="1">
      <c r="A999" s="97"/>
      <c r="B999" s="99"/>
      <c r="C999" s="99"/>
      <c r="D999" s="123"/>
      <c r="E999" s="130"/>
      <c r="F999" s="108"/>
      <c r="G999" s="123"/>
      <c r="H999" s="138"/>
      <c r="I999" s="103"/>
      <c r="J999" s="121"/>
      <c r="K999" s="111"/>
      <c r="L999" s="112"/>
      <c r="M999" s="104"/>
      <c r="N999" s="353"/>
      <c r="O999" s="105"/>
    </row>
    <row r="1000" spans="1:15" s="53" customFormat="1" ht="13" customHeight="1">
      <c r="A1000" s="97"/>
      <c r="B1000" s="99"/>
      <c r="C1000" s="99"/>
      <c r="D1000" s="123"/>
      <c r="E1000" s="130"/>
      <c r="F1000" s="101"/>
      <c r="G1000" s="123"/>
      <c r="H1000" s="99"/>
      <c r="I1000" s="103"/>
      <c r="J1000" s="97"/>
      <c r="K1000" s="111"/>
      <c r="L1000" s="112"/>
      <c r="M1000" s="104"/>
      <c r="N1000" s="353"/>
      <c r="O1000" s="116"/>
    </row>
    <row r="1001" spans="1:15" s="53" customFormat="1" ht="13" customHeight="1">
      <c r="A1001" s="97"/>
      <c r="B1001" s="99"/>
      <c r="C1001" s="99"/>
      <c r="D1001" s="123"/>
      <c r="E1001" s="130"/>
      <c r="F1001" s="108"/>
      <c r="G1001" s="123"/>
      <c r="H1001" s="138"/>
      <c r="I1001" s="103"/>
      <c r="J1001" s="97"/>
      <c r="K1001" s="111"/>
      <c r="L1001" s="112"/>
      <c r="M1001" s="104"/>
      <c r="N1001" s="353"/>
      <c r="O1001" s="105"/>
    </row>
    <row r="1002" spans="1:15" s="53" customFormat="1" ht="13" customHeight="1">
      <c r="A1002" s="97"/>
      <c r="B1002" s="99"/>
      <c r="C1002" s="99"/>
      <c r="D1002" s="123"/>
      <c r="E1002" s="130"/>
      <c r="F1002" s="101"/>
      <c r="G1002" s="123"/>
      <c r="H1002" s="138"/>
      <c r="I1002" s="103"/>
      <c r="J1002" s="121"/>
      <c r="K1002" s="111"/>
      <c r="L1002" s="112"/>
      <c r="M1002" s="104"/>
      <c r="N1002" s="353"/>
      <c r="O1002" s="105"/>
    </row>
    <row r="1003" spans="1:15" s="53" customFormat="1" ht="13" customHeight="1">
      <c r="A1003" s="97"/>
      <c r="B1003" s="99"/>
      <c r="C1003" s="99"/>
      <c r="D1003" s="123"/>
      <c r="E1003" s="130"/>
      <c r="F1003" s="108"/>
      <c r="G1003" s="123"/>
      <c r="H1003" s="138"/>
      <c r="I1003" s="103"/>
      <c r="J1003" s="121"/>
      <c r="K1003" s="111"/>
      <c r="L1003" s="112"/>
      <c r="M1003" s="104"/>
      <c r="N1003" s="353"/>
      <c r="O1003" s="105"/>
    </row>
    <row r="1004" spans="1:15" s="53" customFormat="1" ht="13" customHeight="1">
      <c r="A1004" s="97"/>
      <c r="B1004" s="99"/>
      <c r="C1004" s="99"/>
      <c r="D1004" s="123"/>
      <c r="E1004" s="130"/>
      <c r="F1004" s="108"/>
      <c r="G1004" s="123"/>
      <c r="H1004" s="138"/>
      <c r="I1004" s="103"/>
      <c r="J1004" s="97"/>
      <c r="K1004" s="111"/>
      <c r="L1004" s="112"/>
      <c r="M1004" s="104"/>
      <c r="N1004" s="353"/>
      <c r="O1004" s="105"/>
    </row>
    <row r="1005" spans="1:15" s="53" customFormat="1" ht="13" customHeight="1">
      <c r="A1005" s="97"/>
      <c r="B1005" s="99"/>
      <c r="C1005" s="99"/>
      <c r="D1005" s="123"/>
      <c r="E1005" s="130"/>
      <c r="F1005" s="101"/>
      <c r="G1005" s="123"/>
      <c r="H1005" s="138"/>
      <c r="I1005" s="103"/>
      <c r="J1005" s="97"/>
      <c r="K1005" s="111"/>
      <c r="L1005" s="112"/>
      <c r="M1005" s="104"/>
      <c r="N1005" s="353"/>
      <c r="O1005" s="105"/>
    </row>
    <row r="1006" spans="1:15" s="53" customFormat="1" ht="13" customHeight="1">
      <c r="A1006" s="97"/>
      <c r="B1006" s="99"/>
      <c r="C1006" s="99"/>
      <c r="D1006" s="123"/>
      <c r="E1006" s="130"/>
      <c r="F1006" s="101"/>
      <c r="G1006" s="123"/>
      <c r="H1006" s="138"/>
      <c r="I1006" s="103"/>
      <c r="J1006" s="121"/>
      <c r="K1006" s="111"/>
      <c r="L1006" s="112"/>
      <c r="M1006" s="104"/>
      <c r="N1006" s="353"/>
      <c r="O1006" s="105"/>
    </row>
    <row r="1007" spans="1:15" s="53" customFormat="1" ht="13" customHeight="1">
      <c r="A1007" s="97"/>
      <c r="B1007" s="99"/>
      <c r="C1007" s="99"/>
      <c r="D1007" s="123"/>
      <c r="E1007" s="130"/>
      <c r="F1007" s="101"/>
      <c r="G1007" s="123"/>
      <c r="H1007" s="138"/>
      <c r="I1007" s="103"/>
      <c r="J1007" s="121"/>
      <c r="K1007" s="111"/>
      <c r="L1007" s="112"/>
      <c r="M1007" s="104"/>
      <c r="N1007" s="353"/>
      <c r="O1007" s="105"/>
    </row>
    <row r="1008" spans="1:15" s="53" customFormat="1" ht="13" customHeight="1">
      <c r="A1008" s="97"/>
      <c r="B1008" s="99"/>
      <c r="C1008" s="99"/>
      <c r="D1008" s="123"/>
      <c r="E1008" s="130"/>
      <c r="F1008" s="108"/>
      <c r="G1008" s="123"/>
      <c r="H1008" s="138"/>
      <c r="I1008" s="103"/>
      <c r="J1008" s="121"/>
      <c r="K1008" s="111"/>
      <c r="L1008" s="112"/>
      <c r="M1008" s="104"/>
      <c r="N1008" s="353"/>
      <c r="O1008" s="116"/>
    </row>
    <row r="1009" spans="1:15" s="53" customFormat="1" ht="13" customHeight="1">
      <c r="A1009" s="97"/>
      <c r="B1009" s="99"/>
      <c r="C1009" s="99"/>
      <c r="D1009" s="123"/>
      <c r="E1009" s="130"/>
      <c r="F1009" s="108"/>
      <c r="G1009" s="123"/>
      <c r="H1009" s="138"/>
      <c r="I1009" s="103"/>
      <c r="J1009" s="97"/>
      <c r="K1009" s="111"/>
      <c r="L1009" s="112"/>
      <c r="M1009" s="104"/>
      <c r="N1009" s="353"/>
      <c r="O1009" s="105"/>
    </row>
    <row r="1010" spans="1:15" s="106" customFormat="1" ht="13" customHeight="1">
      <c r="A1010" s="97"/>
      <c r="B1010" s="99"/>
      <c r="C1010" s="99"/>
      <c r="D1010" s="123"/>
      <c r="E1010" s="128"/>
      <c r="F1010" s="101"/>
      <c r="G1010" s="123"/>
      <c r="H1010" s="136"/>
      <c r="I1010" s="103"/>
      <c r="J1010" s="97"/>
      <c r="K1010" s="111"/>
      <c r="L1010" s="112"/>
      <c r="M1010" s="104"/>
      <c r="N1010" s="353"/>
      <c r="O1010" s="107"/>
    </row>
    <row r="1011" spans="1:15" s="106" customFormat="1" ht="13" customHeight="1">
      <c r="A1011" s="97"/>
      <c r="B1011" s="99"/>
      <c r="C1011" s="99"/>
      <c r="D1011" s="123"/>
      <c r="E1011" s="128"/>
      <c r="F1011" s="101"/>
      <c r="G1011" s="123"/>
      <c r="H1011" s="136"/>
      <c r="I1011" s="103"/>
      <c r="J1011" s="121"/>
      <c r="K1011" s="111"/>
      <c r="L1011" s="112"/>
      <c r="M1011" s="104"/>
      <c r="N1011" s="353"/>
      <c r="O1011" s="107"/>
    </row>
    <row r="1012" spans="1:15" s="53" customFormat="1" ht="13" customHeight="1">
      <c r="A1012" s="97"/>
      <c r="B1012" s="99"/>
      <c r="C1012" s="99"/>
      <c r="D1012" s="123"/>
      <c r="E1012" s="130"/>
      <c r="F1012" s="101"/>
      <c r="G1012" s="123"/>
      <c r="H1012" s="138"/>
      <c r="I1012" s="103"/>
      <c r="J1012" s="121"/>
      <c r="K1012" s="111"/>
      <c r="L1012" s="112"/>
      <c r="M1012" s="104"/>
      <c r="N1012" s="353"/>
      <c r="O1012" s="105"/>
    </row>
    <row r="1013" spans="1:15" s="53" customFormat="1" ht="13" customHeight="1">
      <c r="A1013" s="97"/>
      <c r="B1013" s="99"/>
      <c r="C1013" s="99"/>
      <c r="D1013" s="123"/>
      <c r="E1013" s="130"/>
      <c r="F1013" s="108"/>
      <c r="G1013" s="123"/>
      <c r="H1013" s="138"/>
      <c r="I1013" s="103"/>
      <c r="J1013" s="121"/>
      <c r="K1013" s="111"/>
      <c r="L1013" s="112"/>
      <c r="M1013" s="104"/>
      <c r="N1013" s="353"/>
      <c r="O1013" s="105"/>
    </row>
    <row r="1014" spans="1:15" s="53" customFormat="1" ht="13" customHeight="1">
      <c r="A1014" s="97"/>
      <c r="B1014" s="99"/>
      <c r="C1014" s="99"/>
      <c r="D1014" s="123"/>
      <c r="E1014" s="130"/>
      <c r="F1014" s="108"/>
      <c r="G1014" s="123"/>
      <c r="H1014" s="138"/>
      <c r="I1014" s="103"/>
      <c r="J1014" s="121"/>
      <c r="K1014" s="111"/>
      <c r="L1014" s="112"/>
      <c r="M1014" s="104"/>
      <c r="N1014" s="353"/>
      <c r="O1014" s="105"/>
    </row>
    <row r="1015" spans="1:15" s="106" customFormat="1" ht="13" customHeight="1">
      <c r="A1015" s="97"/>
      <c r="B1015" s="99"/>
      <c r="C1015" s="99"/>
      <c r="D1015" s="123"/>
      <c r="E1015" s="128"/>
      <c r="F1015" s="101"/>
      <c r="G1015" s="123"/>
      <c r="H1015" s="136"/>
      <c r="I1015" s="103"/>
      <c r="J1015" s="97"/>
      <c r="K1015" s="111"/>
      <c r="L1015" s="112"/>
      <c r="M1015" s="104"/>
      <c r="N1015" s="353"/>
      <c r="O1015" s="107"/>
    </row>
    <row r="1016" spans="1:15" s="106" customFormat="1" ht="13" customHeight="1">
      <c r="A1016" s="97"/>
      <c r="B1016" s="99"/>
      <c r="C1016" s="99"/>
      <c r="D1016" s="123"/>
      <c r="E1016" s="128"/>
      <c r="F1016" s="101"/>
      <c r="G1016" s="123"/>
      <c r="H1016" s="136"/>
      <c r="I1016" s="103"/>
      <c r="J1016" s="97"/>
      <c r="K1016" s="111"/>
      <c r="L1016" s="112"/>
      <c r="M1016" s="104"/>
      <c r="N1016" s="353"/>
      <c r="O1016" s="107"/>
    </row>
    <row r="1017" spans="1:15" s="53" customFormat="1" ht="13" customHeight="1">
      <c r="A1017" s="97"/>
      <c r="B1017" s="99"/>
      <c r="C1017" s="99"/>
      <c r="D1017" s="123"/>
      <c r="E1017" s="130"/>
      <c r="F1017" s="101"/>
      <c r="G1017" s="123"/>
      <c r="H1017" s="138"/>
      <c r="I1017" s="103"/>
      <c r="J1017" s="97"/>
      <c r="K1017" s="111"/>
      <c r="L1017" s="112"/>
      <c r="M1017" s="104"/>
      <c r="N1017" s="353"/>
      <c r="O1017" s="105"/>
    </row>
    <row r="1018" spans="1:15" s="106" customFormat="1" ht="13" customHeight="1">
      <c r="A1018" s="97"/>
      <c r="B1018" s="99"/>
      <c r="C1018" s="99"/>
      <c r="D1018" s="123"/>
      <c r="E1018" s="128"/>
      <c r="F1018" s="101"/>
      <c r="G1018" s="123"/>
      <c r="H1018" s="136"/>
      <c r="I1018" s="103"/>
      <c r="J1018" s="97"/>
      <c r="K1018" s="111"/>
      <c r="L1018" s="112"/>
      <c r="M1018" s="104"/>
      <c r="N1018" s="353"/>
      <c r="O1018" s="107"/>
    </row>
    <row r="1019" spans="1:15" s="53" customFormat="1" ht="13" customHeight="1">
      <c r="A1019" s="97"/>
      <c r="B1019" s="99"/>
      <c r="C1019" s="99"/>
      <c r="D1019" s="123"/>
      <c r="E1019" s="130"/>
      <c r="F1019" s="101"/>
      <c r="G1019" s="123"/>
      <c r="H1019" s="138"/>
      <c r="I1019" s="103"/>
      <c r="J1019" s="97"/>
      <c r="K1019" s="111"/>
      <c r="L1019" s="112"/>
      <c r="M1019" s="104"/>
      <c r="N1019" s="353"/>
      <c r="O1019" s="105"/>
    </row>
    <row r="1020" spans="1:15" s="53" customFormat="1" ht="13" customHeight="1">
      <c r="A1020" s="97"/>
      <c r="B1020" s="99"/>
      <c r="C1020" s="99"/>
      <c r="D1020" s="123"/>
      <c r="E1020" s="130"/>
      <c r="F1020" s="101"/>
      <c r="G1020" s="123"/>
      <c r="H1020" s="138"/>
      <c r="I1020" s="103"/>
      <c r="J1020" s="97"/>
      <c r="K1020" s="111"/>
      <c r="L1020" s="112"/>
      <c r="M1020" s="104"/>
      <c r="N1020" s="353"/>
      <c r="O1020" s="105"/>
    </row>
    <row r="1021" spans="1:15" s="106" customFormat="1" ht="13" customHeight="1">
      <c r="A1021" s="97"/>
      <c r="B1021" s="99"/>
      <c r="C1021" s="99"/>
      <c r="D1021" s="123"/>
      <c r="E1021" s="128"/>
      <c r="F1021" s="101"/>
      <c r="G1021" s="123"/>
      <c r="H1021" s="136"/>
      <c r="I1021" s="103"/>
      <c r="J1021" s="97"/>
      <c r="K1021" s="111"/>
      <c r="L1021" s="112"/>
      <c r="M1021" s="104"/>
      <c r="N1021" s="353"/>
      <c r="O1021" s="107"/>
    </row>
    <row r="1022" spans="1:15" s="106" customFormat="1" ht="13" customHeight="1">
      <c r="A1022" s="97"/>
      <c r="B1022" s="99"/>
      <c r="C1022" s="99"/>
      <c r="D1022" s="123"/>
      <c r="E1022" s="128"/>
      <c r="F1022" s="101"/>
      <c r="G1022" s="123"/>
      <c r="H1022" s="136"/>
      <c r="I1022" s="103"/>
      <c r="J1022" s="97"/>
      <c r="K1022" s="111"/>
      <c r="L1022" s="112"/>
      <c r="M1022" s="104"/>
      <c r="N1022" s="353"/>
      <c r="O1022" s="107"/>
    </row>
    <row r="1023" spans="1:15" s="58" customFormat="1" ht="13" customHeight="1">
      <c r="A1023" s="139"/>
      <c r="B1023" s="99"/>
      <c r="C1023" s="99"/>
      <c r="D1023" s="123"/>
      <c r="E1023" s="130"/>
      <c r="F1023" s="101"/>
      <c r="G1023" s="123"/>
      <c r="H1023" s="138"/>
      <c r="I1023" s="103"/>
      <c r="J1023" s="97"/>
      <c r="K1023" s="111"/>
      <c r="L1023" s="112"/>
      <c r="M1023" s="104"/>
      <c r="N1023" s="353"/>
      <c r="O1023" s="105"/>
    </row>
    <row r="1024" spans="1:15" s="106" customFormat="1" ht="13" customHeight="1">
      <c r="A1024" s="97"/>
      <c r="B1024" s="99"/>
      <c r="C1024" s="99"/>
      <c r="D1024" s="123"/>
      <c r="E1024" s="128"/>
      <c r="F1024" s="101"/>
      <c r="G1024" s="123"/>
      <c r="H1024" s="136"/>
      <c r="I1024" s="103"/>
      <c r="J1024" s="97"/>
      <c r="K1024" s="111"/>
      <c r="L1024" s="112"/>
      <c r="M1024" s="104"/>
      <c r="N1024" s="353"/>
      <c r="O1024" s="107"/>
    </row>
    <row r="1025" spans="1:15" s="53" customFormat="1" ht="13" customHeight="1">
      <c r="A1025" s="97"/>
      <c r="B1025" s="99"/>
      <c r="C1025" s="99"/>
      <c r="D1025" s="123"/>
      <c r="E1025" s="130"/>
      <c r="F1025" s="101"/>
      <c r="G1025" s="123"/>
      <c r="H1025" s="138"/>
      <c r="I1025" s="103"/>
      <c r="J1025" s="97"/>
      <c r="K1025" s="111"/>
      <c r="L1025" s="112"/>
      <c r="M1025" s="104"/>
      <c r="N1025" s="353"/>
      <c r="O1025" s="105"/>
    </row>
    <row r="1026" spans="1:15" s="53" customFormat="1" ht="13" customHeight="1">
      <c r="A1026" s="97"/>
      <c r="B1026" s="99"/>
      <c r="C1026" s="99"/>
      <c r="D1026" s="123"/>
      <c r="E1026" s="100"/>
      <c r="F1026" s="101"/>
      <c r="G1026" s="123"/>
      <c r="H1026" s="138"/>
      <c r="I1026" s="103"/>
      <c r="J1026" s="97"/>
      <c r="K1026" s="111"/>
      <c r="L1026" s="112"/>
      <c r="M1026" s="104"/>
      <c r="N1026" s="353"/>
      <c r="O1026" s="105"/>
    </row>
    <row r="1027" spans="1:15" s="53" customFormat="1" ht="13" customHeight="1">
      <c r="A1027" s="97"/>
      <c r="B1027" s="99"/>
      <c r="C1027" s="99"/>
      <c r="D1027" s="123"/>
      <c r="E1027" s="130"/>
      <c r="F1027" s="101"/>
      <c r="G1027" s="123"/>
      <c r="H1027" s="138"/>
      <c r="I1027" s="103"/>
      <c r="J1027" s="97"/>
      <c r="K1027" s="111"/>
      <c r="L1027" s="112"/>
      <c r="M1027" s="104"/>
      <c r="N1027" s="353"/>
      <c r="O1027" s="105"/>
    </row>
    <row r="1028" spans="1:15" s="53" customFormat="1" ht="13" customHeight="1">
      <c r="A1028" s="97"/>
      <c r="B1028" s="99"/>
      <c r="C1028" s="99"/>
      <c r="D1028" s="123"/>
      <c r="E1028" s="130"/>
      <c r="F1028" s="101"/>
      <c r="G1028" s="123"/>
      <c r="H1028" s="138"/>
      <c r="I1028" s="103"/>
      <c r="J1028" s="97"/>
      <c r="K1028" s="111"/>
      <c r="L1028" s="112"/>
      <c r="M1028" s="104"/>
      <c r="N1028" s="353"/>
      <c r="O1028" s="105"/>
    </row>
    <row r="1029" spans="1:15" s="106" customFormat="1" ht="13" customHeight="1">
      <c r="A1029" s="97"/>
      <c r="B1029" s="99"/>
      <c r="C1029" s="99"/>
      <c r="D1029" s="123"/>
      <c r="E1029" s="128"/>
      <c r="F1029" s="101"/>
      <c r="G1029" s="123"/>
      <c r="H1029" s="136"/>
      <c r="I1029" s="103"/>
      <c r="J1029" s="97"/>
      <c r="K1029" s="111"/>
      <c r="L1029" s="112"/>
      <c r="M1029" s="104"/>
      <c r="N1029" s="353"/>
      <c r="O1029" s="107"/>
    </row>
    <row r="1030" spans="1:15" s="58" customFormat="1" ht="13" customHeight="1">
      <c r="A1030" s="139"/>
      <c r="B1030" s="99"/>
      <c r="C1030" s="99"/>
      <c r="D1030" s="123"/>
      <c r="E1030" s="130"/>
      <c r="F1030" s="101"/>
      <c r="G1030" s="123"/>
      <c r="H1030" s="138"/>
      <c r="I1030" s="103"/>
      <c r="J1030" s="97"/>
      <c r="K1030" s="111"/>
      <c r="L1030" s="112"/>
      <c r="M1030" s="104"/>
      <c r="N1030" s="353"/>
      <c r="O1030" s="105"/>
    </row>
    <row r="1031" spans="1:15" s="53" customFormat="1" ht="13" customHeight="1">
      <c r="A1031" s="97"/>
      <c r="B1031" s="99"/>
      <c r="C1031" s="99"/>
      <c r="D1031" s="123"/>
      <c r="E1031" s="130"/>
      <c r="F1031" s="101"/>
      <c r="G1031" s="123"/>
      <c r="H1031" s="138"/>
      <c r="I1031" s="103"/>
      <c r="J1031" s="97"/>
      <c r="K1031" s="111"/>
      <c r="L1031" s="112"/>
      <c r="M1031" s="104"/>
      <c r="N1031" s="353"/>
      <c r="O1031" s="105"/>
    </row>
    <row r="1032" spans="1:15" s="106" customFormat="1" ht="13" customHeight="1">
      <c r="A1032" s="97"/>
      <c r="B1032" s="99"/>
      <c r="C1032" s="99"/>
      <c r="D1032" s="123"/>
      <c r="E1032" s="128"/>
      <c r="F1032" s="101"/>
      <c r="G1032" s="123"/>
      <c r="H1032" s="136"/>
      <c r="I1032" s="103"/>
      <c r="J1032" s="97"/>
      <c r="K1032" s="111"/>
      <c r="L1032" s="112"/>
      <c r="M1032" s="104"/>
      <c r="N1032" s="353"/>
      <c r="O1032" s="107"/>
    </row>
    <row r="1033" spans="1:15" s="53" customFormat="1" ht="13" customHeight="1">
      <c r="A1033" s="97"/>
      <c r="B1033" s="99"/>
      <c r="C1033" s="99"/>
      <c r="D1033" s="123"/>
      <c r="E1033" s="130"/>
      <c r="F1033" s="101"/>
      <c r="G1033" s="123"/>
      <c r="H1033" s="138"/>
      <c r="I1033" s="103"/>
      <c r="J1033" s="97"/>
      <c r="K1033" s="111"/>
      <c r="L1033" s="112"/>
      <c r="M1033" s="104"/>
      <c r="N1033" s="353"/>
      <c r="O1033" s="105"/>
    </row>
    <row r="1034" spans="1:15" s="53" customFormat="1" ht="13" customHeight="1">
      <c r="A1034" s="97"/>
      <c r="B1034" s="99"/>
      <c r="C1034" s="99"/>
      <c r="D1034" s="123"/>
      <c r="E1034" s="130"/>
      <c r="F1034" s="101"/>
      <c r="G1034" s="123"/>
      <c r="H1034" s="138"/>
      <c r="I1034" s="103"/>
      <c r="J1034" s="97"/>
      <c r="K1034" s="111"/>
      <c r="L1034" s="112"/>
      <c r="M1034" s="104"/>
      <c r="N1034" s="353"/>
      <c r="O1034" s="105"/>
    </row>
    <row r="1035" spans="1:15" s="106" customFormat="1" ht="13" customHeight="1">
      <c r="A1035" s="97"/>
      <c r="B1035" s="99"/>
      <c r="C1035" s="99"/>
      <c r="D1035" s="123"/>
      <c r="E1035" s="128"/>
      <c r="F1035" s="101"/>
      <c r="G1035" s="123"/>
      <c r="H1035" s="136"/>
      <c r="I1035" s="103"/>
      <c r="J1035" s="97"/>
      <c r="K1035" s="111"/>
      <c r="L1035" s="112"/>
      <c r="M1035" s="104"/>
      <c r="N1035" s="353"/>
      <c r="O1035" s="107"/>
    </row>
    <row r="1036" spans="1:15" s="106" customFormat="1" ht="13" customHeight="1">
      <c r="A1036" s="97"/>
      <c r="B1036" s="99"/>
      <c r="C1036" s="99"/>
      <c r="D1036" s="123"/>
      <c r="E1036" s="128"/>
      <c r="F1036" s="101"/>
      <c r="G1036" s="123"/>
      <c r="H1036" s="136"/>
      <c r="I1036" s="103"/>
      <c r="J1036" s="97"/>
      <c r="K1036" s="111"/>
      <c r="L1036" s="112"/>
      <c r="M1036" s="104"/>
      <c r="N1036" s="353"/>
      <c r="O1036" s="107"/>
    </row>
    <row r="1037" spans="1:15" s="106" customFormat="1" ht="13" customHeight="1">
      <c r="A1037" s="97"/>
      <c r="B1037" s="99"/>
      <c r="C1037" s="99"/>
      <c r="D1037" s="123"/>
      <c r="E1037" s="128"/>
      <c r="F1037" s="101"/>
      <c r="G1037" s="123"/>
      <c r="H1037" s="136"/>
      <c r="I1037" s="103"/>
      <c r="J1037" s="97"/>
      <c r="K1037" s="111"/>
      <c r="L1037" s="112"/>
      <c r="M1037" s="104"/>
      <c r="N1037" s="353"/>
      <c r="O1037" s="107"/>
    </row>
    <row r="1038" spans="1:15" s="53" customFormat="1" ht="13" customHeight="1">
      <c r="A1038" s="97"/>
      <c r="B1038" s="99"/>
      <c r="C1038" s="99"/>
      <c r="D1038" s="123"/>
      <c r="E1038" s="130"/>
      <c r="F1038" s="101"/>
      <c r="G1038" s="123"/>
      <c r="H1038" s="138"/>
      <c r="I1038" s="103"/>
      <c r="J1038" s="97"/>
      <c r="K1038" s="111"/>
      <c r="L1038" s="112"/>
      <c r="M1038" s="104"/>
      <c r="N1038" s="353"/>
      <c r="O1038" s="105"/>
    </row>
    <row r="1039" spans="1:15" s="53" customFormat="1" ht="13" customHeight="1">
      <c r="A1039" s="97"/>
      <c r="B1039" s="99"/>
      <c r="C1039" s="99"/>
      <c r="D1039" s="123"/>
      <c r="E1039" s="130"/>
      <c r="F1039" s="101"/>
      <c r="G1039" s="123"/>
      <c r="H1039" s="138"/>
      <c r="I1039" s="103"/>
      <c r="J1039" s="97"/>
      <c r="K1039" s="111"/>
      <c r="L1039" s="112"/>
      <c r="M1039" s="104"/>
      <c r="N1039" s="353"/>
      <c r="O1039" s="105"/>
    </row>
    <row r="1040" spans="1:15" s="53" customFormat="1" ht="13" customHeight="1">
      <c r="A1040" s="97"/>
      <c r="B1040" s="99"/>
      <c r="C1040" s="99"/>
      <c r="D1040" s="123"/>
      <c r="E1040" s="130"/>
      <c r="F1040" s="101"/>
      <c r="G1040" s="123"/>
      <c r="H1040" s="138"/>
      <c r="I1040" s="103"/>
      <c r="J1040" s="97"/>
      <c r="K1040" s="111"/>
      <c r="L1040" s="112"/>
      <c r="M1040" s="104"/>
      <c r="N1040" s="353"/>
      <c r="O1040" s="105"/>
    </row>
    <row r="1041" spans="1:15" s="53" customFormat="1" ht="13" customHeight="1">
      <c r="A1041" s="97"/>
      <c r="B1041" s="99"/>
      <c r="C1041" s="99"/>
      <c r="D1041" s="123"/>
      <c r="E1041" s="130"/>
      <c r="F1041" s="101"/>
      <c r="G1041" s="123"/>
      <c r="H1041" s="138"/>
      <c r="I1041" s="103"/>
      <c r="J1041" s="97"/>
      <c r="K1041" s="111"/>
      <c r="L1041" s="112"/>
      <c r="M1041" s="104"/>
      <c r="N1041" s="353"/>
      <c r="O1041" s="105"/>
    </row>
    <row r="1042" spans="1:15" s="53" customFormat="1" ht="13" customHeight="1">
      <c r="A1042" s="97"/>
      <c r="B1042" s="99"/>
      <c r="C1042" s="99"/>
      <c r="D1042" s="123"/>
      <c r="E1042" s="130"/>
      <c r="F1042" s="101"/>
      <c r="G1042" s="123"/>
      <c r="H1042" s="138"/>
      <c r="I1042" s="103"/>
      <c r="J1042" s="97"/>
      <c r="K1042" s="111"/>
      <c r="L1042" s="112"/>
      <c r="M1042" s="104"/>
      <c r="N1042" s="353"/>
      <c r="O1042" s="105"/>
    </row>
    <row r="1043" spans="1:15" s="106" customFormat="1" ht="13" customHeight="1">
      <c r="A1043" s="97"/>
      <c r="B1043" s="99"/>
      <c r="C1043" s="99"/>
      <c r="D1043" s="123"/>
      <c r="E1043" s="128"/>
      <c r="F1043" s="101"/>
      <c r="G1043" s="123"/>
      <c r="H1043" s="136"/>
      <c r="I1043" s="103"/>
      <c r="J1043" s="97"/>
      <c r="K1043" s="111"/>
      <c r="L1043" s="112"/>
      <c r="M1043" s="104"/>
      <c r="N1043" s="353"/>
      <c r="O1043" s="107"/>
    </row>
    <row r="1044" spans="1:15" s="53" customFormat="1" ht="13" customHeight="1">
      <c r="A1044" s="97"/>
      <c r="B1044" s="99"/>
      <c r="C1044" s="99"/>
      <c r="D1044" s="123"/>
      <c r="E1044" s="130"/>
      <c r="F1044" s="101"/>
      <c r="G1044" s="123"/>
      <c r="H1044" s="138"/>
      <c r="I1044" s="103"/>
      <c r="J1044" s="97"/>
      <c r="K1044" s="111"/>
      <c r="L1044" s="112"/>
      <c r="M1044" s="104"/>
      <c r="N1044" s="353"/>
      <c r="O1044" s="105"/>
    </row>
    <row r="1045" spans="1:15" s="53" customFormat="1" ht="13" customHeight="1">
      <c r="A1045" s="97"/>
      <c r="B1045" s="99"/>
      <c r="C1045" s="99"/>
      <c r="D1045" s="123"/>
      <c r="E1045" s="130"/>
      <c r="F1045" s="101"/>
      <c r="G1045" s="123"/>
      <c r="H1045" s="138"/>
      <c r="I1045" s="103"/>
      <c r="J1045" s="97"/>
      <c r="K1045" s="111"/>
      <c r="L1045" s="112"/>
      <c r="M1045" s="104"/>
      <c r="N1045" s="353"/>
      <c r="O1045" s="105"/>
    </row>
    <row r="1046" spans="1:15" s="53" customFormat="1" ht="13" customHeight="1">
      <c r="A1046" s="97"/>
      <c r="B1046" s="99"/>
      <c r="C1046" s="99"/>
      <c r="D1046" s="123"/>
      <c r="E1046" s="130"/>
      <c r="F1046" s="101"/>
      <c r="G1046" s="123"/>
      <c r="H1046" s="138"/>
      <c r="I1046" s="103"/>
      <c r="J1046" s="97"/>
      <c r="K1046" s="111"/>
      <c r="L1046" s="112"/>
      <c r="M1046" s="104"/>
      <c r="N1046" s="353"/>
      <c r="O1046" s="105"/>
    </row>
    <row r="1047" spans="1:15" s="106" customFormat="1" ht="13" customHeight="1">
      <c r="A1047" s="97"/>
      <c r="B1047" s="99"/>
      <c r="C1047" s="99"/>
      <c r="D1047" s="123"/>
      <c r="E1047" s="128"/>
      <c r="F1047" s="101"/>
      <c r="G1047" s="123"/>
      <c r="H1047" s="136"/>
      <c r="I1047" s="103"/>
      <c r="J1047" s="97"/>
      <c r="K1047" s="111"/>
      <c r="L1047" s="112"/>
      <c r="M1047" s="104"/>
      <c r="N1047" s="353"/>
      <c r="O1047" s="107"/>
    </row>
    <row r="1048" spans="1:15" s="106" customFormat="1" ht="13" customHeight="1">
      <c r="A1048" s="97"/>
      <c r="B1048" s="99"/>
      <c r="C1048" s="99"/>
      <c r="D1048" s="123"/>
      <c r="E1048" s="128"/>
      <c r="F1048" s="101"/>
      <c r="G1048" s="123"/>
      <c r="H1048" s="136"/>
      <c r="I1048" s="103"/>
      <c r="J1048" s="97"/>
      <c r="K1048" s="111"/>
      <c r="L1048" s="112"/>
      <c r="M1048" s="104"/>
      <c r="N1048" s="353"/>
      <c r="O1048" s="107"/>
    </row>
    <row r="1049" spans="1:15" s="53" customFormat="1" ht="13" customHeight="1">
      <c r="A1049" s="97"/>
      <c r="B1049" s="99"/>
      <c r="C1049" s="99"/>
      <c r="D1049" s="123"/>
      <c r="E1049" s="130"/>
      <c r="F1049" s="101"/>
      <c r="G1049" s="123"/>
      <c r="H1049" s="138"/>
      <c r="I1049" s="103"/>
      <c r="J1049" s="97"/>
      <c r="K1049" s="111"/>
      <c r="L1049" s="112"/>
      <c r="M1049" s="104"/>
      <c r="N1049" s="353"/>
      <c r="O1049" s="105"/>
    </row>
    <row r="1050" spans="1:15" s="53" customFormat="1" ht="13" customHeight="1">
      <c r="A1050" s="97"/>
      <c r="B1050" s="99"/>
      <c r="C1050" s="99"/>
      <c r="D1050" s="123"/>
      <c r="E1050" s="130"/>
      <c r="F1050" s="101"/>
      <c r="G1050" s="123"/>
      <c r="H1050" s="138"/>
      <c r="I1050" s="103"/>
      <c r="J1050" s="97"/>
      <c r="K1050" s="111"/>
      <c r="L1050" s="112"/>
      <c r="M1050" s="104"/>
      <c r="N1050" s="353"/>
      <c r="O1050" s="105"/>
    </row>
    <row r="1051" spans="1:15" s="53" customFormat="1" ht="13" customHeight="1">
      <c r="A1051" s="97"/>
      <c r="B1051" s="99"/>
      <c r="C1051" s="99"/>
      <c r="D1051" s="123"/>
      <c r="E1051" s="130"/>
      <c r="F1051" s="101"/>
      <c r="G1051" s="123"/>
      <c r="H1051" s="138"/>
      <c r="I1051" s="103"/>
      <c r="J1051" s="97"/>
      <c r="K1051" s="111"/>
      <c r="L1051" s="112"/>
      <c r="M1051" s="104"/>
      <c r="N1051" s="353"/>
      <c r="O1051" s="105"/>
    </row>
    <row r="1052" spans="1:15" s="53" customFormat="1" ht="13" customHeight="1">
      <c r="A1052" s="97"/>
      <c r="B1052" s="99"/>
      <c r="C1052" s="99"/>
      <c r="D1052" s="123"/>
      <c r="E1052" s="130"/>
      <c r="F1052" s="101"/>
      <c r="G1052" s="123"/>
      <c r="H1052" s="138"/>
      <c r="I1052" s="103"/>
      <c r="J1052" s="97"/>
      <c r="K1052" s="111"/>
      <c r="L1052" s="112"/>
      <c r="M1052" s="104"/>
      <c r="N1052" s="353"/>
      <c r="O1052" s="105"/>
    </row>
    <row r="1053" spans="1:15" s="53" customFormat="1" ht="13" customHeight="1">
      <c r="A1053" s="97"/>
      <c r="B1053" s="99"/>
      <c r="C1053" s="99"/>
      <c r="D1053" s="123"/>
      <c r="E1053" s="130"/>
      <c r="F1053" s="101"/>
      <c r="G1053" s="123"/>
      <c r="H1053" s="138"/>
      <c r="I1053" s="103"/>
      <c r="J1053" s="97"/>
      <c r="K1053" s="111"/>
      <c r="L1053" s="112"/>
      <c r="M1053" s="104"/>
      <c r="N1053" s="353"/>
      <c r="O1053" s="105"/>
    </row>
    <row r="1054" spans="1:15" s="53" customFormat="1" ht="13" customHeight="1">
      <c r="A1054" s="97"/>
      <c r="B1054" s="99"/>
      <c r="C1054" s="99"/>
      <c r="D1054" s="123"/>
      <c r="E1054" s="130"/>
      <c r="F1054" s="101"/>
      <c r="G1054" s="123"/>
      <c r="H1054" s="138"/>
      <c r="I1054" s="103"/>
      <c r="J1054" s="97"/>
      <c r="K1054" s="111"/>
      <c r="L1054" s="112"/>
      <c r="M1054" s="104"/>
      <c r="N1054" s="353"/>
      <c r="O1054" s="105"/>
    </row>
    <row r="1055" spans="1:15" s="53" customFormat="1" ht="13" customHeight="1">
      <c r="A1055" s="97"/>
      <c r="B1055" s="99"/>
      <c r="C1055" s="99"/>
      <c r="D1055" s="123"/>
      <c r="E1055" s="130"/>
      <c r="F1055" s="101"/>
      <c r="G1055" s="123"/>
      <c r="H1055" s="138"/>
      <c r="I1055" s="103"/>
      <c r="J1055" s="97"/>
      <c r="K1055" s="111"/>
      <c r="L1055" s="112"/>
      <c r="M1055" s="104"/>
      <c r="N1055" s="353"/>
      <c r="O1055" s="105"/>
    </row>
    <row r="1056" spans="1:15" s="53" customFormat="1" ht="13" customHeight="1">
      <c r="A1056" s="97"/>
      <c r="B1056" s="99"/>
      <c r="C1056" s="99"/>
      <c r="D1056" s="123"/>
      <c r="E1056" s="130"/>
      <c r="F1056" s="101"/>
      <c r="G1056" s="123"/>
      <c r="H1056" s="138"/>
      <c r="I1056" s="103"/>
      <c r="J1056" s="97"/>
      <c r="K1056" s="111"/>
      <c r="L1056" s="112"/>
      <c r="M1056" s="104"/>
      <c r="N1056" s="353"/>
      <c r="O1056" s="105"/>
    </row>
    <row r="1057" spans="1:15" s="53" customFormat="1" ht="13" customHeight="1">
      <c r="A1057" s="97"/>
      <c r="B1057" s="99"/>
      <c r="C1057" s="99"/>
      <c r="D1057" s="123"/>
      <c r="E1057" s="130"/>
      <c r="F1057" s="101"/>
      <c r="G1057" s="123"/>
      <c r="H1057" s="138"/>
      <c r="I1057" s="103"/>
      <c r="J1057" s="97"/>
      <c r="K1057" s="111"/>
      <c r="L1057" s="112"/>
      <c r="M1057" s="146"/>
      <c r="N1057" s="353"/>
      <c r="O1057" s="105"/>
    </row>
    <row r="1058" spans="1:15" s="53" customFormat="1" ht="13" customHeight="1">
      <c r="A1058" s="97"/>
      <c r="B1058" s="99"/>
      <c r="C1058" s="99"/>
      <c r="D1058" s="123"/>
      <c r="E1058" s="130"/>
      <c r="F1058" s="101"/>
      <c r="G1058" s="123"/>
      <c r="H1058" s="138"/>
      <c r="I1058" s="103"/>
      <c r="J1058" s="97"/>
      <c r="K1058" s="111"/>
      <c r="L1058" s="112"/>
      <c r="M1058" s="104"/>
      <c r="N1058" s="353"/>
      <c r="O1058" s="105"/>
    </row>
    <row r="1059" spans="1:15" s="53" customFormat="1" ht="13" customHeight="1">
      <c r="A1059" s="97"/>
      <c r="B1059" s="99"/>
      <c r="C1059" s="99"/>
      <c r="D1059" s="123"/>
      <c r="E1059" s="130"/>
      <c r="F1059" s="101"/>
      <c r="G1059" s="123"/>
      <c r="H1059" s="138"/>
      <c r="I1059" s="103"/>
      <c r="J1059" s="121"/>
      <c r="K1059" s="111"/>
      <c r="L1059" s="112"/>
      <c r="M1059" s="104"/>
      <c r="N1059" s="353"/>
      <c r="O1059" s="116"/>
    </row>
    <row r="1060" spans="1:15" s="53" customFormat="1" ht="13" customHeight="1">
      <c r="A1060" s="97"/>
      <c r="B1060" s="99"/>
      <c r="C1060" s="99"/>
      <c r="D1060" s="123"/>
      <c r="E1060" s="130"/>
      <c r="F1060" s="101"/>
      <c r="G1060" s="123"/>
      <c r="H1060" s="138"/>
      <c r="I1060" s="103"/>
      <c r="J1060" s="97"/>
      <c r="K1060" s="111"/>
      <c r="L1060" s="112"/>
      <c r="M1060" s="104"/>
      <c r="N1060" s="353"/>
      <c r="O1060" s="105"/>
    </row>
    <row r="1061" spans="1:15" s="53" customFormat="1" ht="13" customHeight="1">
      <c r="A1061" s="97"/>
      <c r="B1061" s="99"/>
      <c r="C1061" s="99"/>
      <c r="D1061" s="123"/>
      <c r="E1061" s="130"/>
      <c r="F1061" s="101"/>
      <c r="G1061" s="123"/>
      <c r="H1061" s="138"/>
      <c r="I1061" s="103"/>
      <c r="J1061" s="97"/>
      <c r="K1061" s="111"/>
      <c r="L1061" s="112"/>
      <c r="M1061" s="104"/>
      <c r="N1061" s="353"/>
      <c r="O1061" s="105"/>
    </row>
    <row r="1062" spans="1:15" s="106" customFormat="1" ht="13" customHeight="1">
      <c r="A1062" s="97"/>
      <c r="B1062" s="99"/>
      <c r="C1062" s="99"/>
      <c r="D1062" s="123"/>
      <c r="E1062" s="128"/>
      <c r="F1062" s="101"/>
      <c r="G1062" s="123"/>
      <c r="H1062" s="136"/>
      <c r="I1062" s="103"/>
      <c r="J1062" s="97"/>
      <c r="K1062" s="111"/>
      <c r="L1062" s="112"/>
      <c r="M1062" s="104"/>
      <c r="N1062" s="353"/>
      <c r="O1062" s="105"/>
    </row>
    <row r="1063" spans="1:15" s="106" customFormat="1" ht="13" customHeight="1">
      <c r="A1063" s="97"/>
      <c r="B1063" s="99"/>
      <c r="C1063" s="99"/>
      <c r="D1063" s="123"/>
      <c r="E1063" s="128"/>
      <c r="F1063" s="101"/>
      <c r="G1063" s="123"/>
      <c r="H1063" s="136"/>
      <c r="I1063" s="103"/>
      <c r="J1063" s="97"/>
      <c r="K1063" s="111"/>
      <c r="L1063" s="112"/>
      <c r="M1063" s="104"/>
      <c r="N1063" s="353"/>
      <c r="O1063" s="107"/>
    </row>
    <row r="1064" spans="1:15" s="106" customFormat="1" ht="13" customHeight="1">
      <c r="A1064" s="97"/>
      <c r="B1064" s="99"/>
      <c r="C1064" s="99"/>
      <c r="D1064" s="123"/>
      <c r="E1064" s="128"/>
      <c r="F1064" s="101"/>
      <c r="G1064" s="123"/>
      <c r="H1064" s="136"/>
      <c r="I1064" s="103"/>
      <c r="J1064" s="97"/>
      <c r="K1064" s="111"/>
      <c r="L1064" s="112"/>
      <c r="M1064" s="104"/>
      <c r="N1064" s="353"/>
      <c r="O1064" s="107"/>
    </row>
    <row r="1065" spans="1:15" s="106" customFormat="1" ht="13" customHeight="1">
      <c r="A1065" s="97"/>
      <c r="B1065" s="99"/>
      <c r="C1065" s="99"/>
      <c r="D1065" s="123"/>
      <c r="E1065" s="128"/>
      <c r="F1065" s="101"/>
      <c r="G1065" s="123"/>
      <c r="H1065" s="136"/>
      <c r="I1065" s="103"/>
      <c r="J1065" s="97"/>
      <c r="K1065" s="111"/>
      <c r="L1065" s="112"/>
      <c r="M1065" s="104"/>
      <c r="N1065" s="353"/>
      <c r="O1065" s="107"/>
    </row>
    <row r="1066" spans="1:15" s="106" customFormat="1" ht="13" customHeight="1">
      <c r="A1066" s="97"/>
      <c r="B1066" s="99"/>
      <c r="C1066" s="99"/>
      <c r="D1066" s="123"/>
      <c r="E1066" s="128"/>
      <c r="F1066" s="101"/>
      <c r="G1066" s="123"/>
      <c r="H1066" s="136"/>
      <c r="I1066" s="103"/>
      <c r="J1066" s="97"/>
      <c r="K1066" s="111"/>
      <c r="L1066" s="112"/>
      <c r="M1066" s="104"/>
      <c r="N1066" s="353"/>
      <c r="O1066" s="107"/>
    </row>
    <row r="1067" spans="1:15" s="106" customFormat="1" ht="13" customHeight="1">
      <c r="A1067" s="97"/>
      <c r="B1067" s="99"/>
      <c r="C1067" s="99"/>
      <c r="D1067" s="123"/>
      <c r="E1067" s="128"/>
      <c r="F1067" s="101"/>
      <c r="G1067" s="123"/>
      <c r="H1067" s="136"/>
      <c r="I1067" s="103"/>
      <c r="J1067" s="97"/>
      <c r="K1067" s="111"/>
      <c r="L1067" s="112"/>
      <c r="M1067" s="104"/>
      <c r="N1067" s="353"/>
      <c r="O1067" s="107"/>
    </row>
    <row r="1068" spans="1:15" s="53" customFormat="1" ht="13" customHeight="1">
      <c r="A1068" s="97"/>
      <c r="B1068" s="99"/>
      <c r="C1068" s="99"/>
      <c r="D1068" s="123"/>
      <c r="E1068" s="130"/>
      <c r="F1068" s="101"/>
      <c r="G1068" s="123"/>
      <c r="H1068" s="138"/>
      <c r="I1068" s="103"/>
      <c r="J1068" s="97"/>
      <c r="K1068" s="111"/>
      <c r="L1068" s="112"/>
      <c r="M1068" s="104"/>
      <c r="N1068" s="353"/>
      <c r="O1068" s="105"/>
    </row>
    <row r="1069" spans="1:15" s="53" customFormat="1" ht="13" customHeight="1">
      <c r="A1069" s="97"/>
      <c r="B1069" s="99"/>
      <c r="C1069" s="99"/>
      <c r="D1069" s="123"/>
      <c r="E1069" s="130"/>
      <c r="F1069" s="101"/>
      <c r="G1069" s="123"/>
      <c r="H1069" s="138"/>
      <c r="I1069" s="103"/>
      <c r="J1069" s="97"/>
      <c r="K1069" s="111"/>
      <c r="L1069" s="112"/>
      <c r="M1069" s="104"/>
      <c r="N1069" s="353"/>
      <c r="O1069" s="105"/>
    </row>
    <row r="1070" spans="1:15" s="53" customFormat="1" ht="13" customHeight="1">
      <c r="A1070" s="97"/>
      <c r="B1070" s="99"/>
      <c r="C1070" s="99"/>
      <c r="D1070" s="123"/>
      <c r="E1070" s="130"/>
      <c r="F1070" s="101"/>
      <c r="G1070" s="123"/>
      <c r="H1070" s="138"/>
      <c r="I1070" s="103"/>
      <c r="J1070" s="97"/>
      <c r="K1070" s="111"/>
      <c r="L1070" s="112"/>
      <c r="M1070" s="104"/>
      <c r="N1070" s="353"/>
      <c r="O1070" s="105"/>
    </row>
    <row r="1071" spans="1:15" s="53" customFormat="1" ht="13" customHeight="1">
      <c r="A1071" s="97"/>
      <c r="B1071" s="99"/>
      <c r="C1071" s="99"/>
      <c r="D1071" s="123"/>
      <c r="E1071" s="130"/>
      <c r="F1071" s="101"/>
      <c r="G1071" s="123"/>
      <c r="H1071" s="138"/>
      <c r="I1071" s="103"/>
      <c r="J1071" s="97"/>
      <c r="K1071" s="111"/>
      <c r="L1071" s="112"/>
      <c r="M1071" s="104"/>
      <c r="N1071" s="353"/>
      <c r="O1071" s="105"/>
    </row>
    <row r="1072" spans="1:15" s="106" customFormat="1" ht="13" customHeight="1">
      <c r="A1072" s="97"/>
      <c r="B1072" s="99"/>
      <c r="C1072" s="99"/>
      <c r="D1072" s="123"/>
      <c r="E1072" s="128"/>
      <c r="F1072" s="101"/>
      <c r="G1072" s="123"/>
      <c r="H1072" s="136"/>
      <c r="I1072" s="103"/>
      <c r="J1072" s="97"/>
      <c r="K1072" s="111"/>
      <c r="L1072" s="112"/>
      <c r="M1072" s="104"/>
      <c r="N1072" s="353"/>
      <c r="O1072" s="107"/>
    </row>
    <row r="1073" spans="1:15" s="106" customFormat="1" ht="13" customHeight="1">
      <c r="A1073" s="97"/>
      <c r="B1073" s="99"/>
      <c r="C1073" s="99"/>
      <c r="D1073" s="123"/>
      <c r="E1073" s="128"/>
      <c r="F1073" s="101"/>
      <c r="G1073" s="123"/>
      <c r="H1073" s="136"/>
      <c r="I1073" s="103"/>
      <c r="J1073" s="97"/>
      <c r="K1073" s="111"/>
      <c r="L1073" s="112"/>
      <c r="M1073" s="104"/>
      <c r="N1073" s="353"/>
      <c r="O1073" s="107"/>
    </row>
    <row r="1074" spans="1:15" s="106" customFormat="1" ht="13" customHeight="1">
      <c r="A1074" s="97"/>
      <c r="B1074" s="99"/>
      <c r="C1074" s="99"/>
      <c r="D1074" s="123"/>
      <c r="E1074" s="128"/>
      <c r="F1074" s="101"/>
      <c r="G1074" s="123"/>
      <c r="H1074" s="136"/>
      <c r="I1074" s="103"/>
      <c r="J1074" s="97"/>
      <c r="K1074" s="111"/>
      <c r="L1074" s="112"/>
      <c r="M1074" s="104"/>
      <c r="N1074" s="353"/>
      <c r="O1074" s="107"/>
    </row>
    <row r="1075" spans="1:15" s="106" customFormat="1" ht="13" customHeight="1">
      <c r="A1075" s="97"/>
      <c r="B1075" s="99"/>
      <c r="C1075" s="99"/>
      <c r="D1075" s="123"/>
      <c r="E1075" s="128"/>
      <c r="F1075" s="101"/>
      <c r="G1075" s="123"/>
      <c r="H1075" s="136"/>
      <c r="I1075" s="103"/>
      <c r="J1075" s="97"/>
      <c r="K1075" s="111"/>
      <c r="L1075" s="112"/>
      <c r="M1075" s="104"/>
      <c r="N1075" s="353"/>
      <c r="O1075" s="107"/>
    </row>
    <row r="1076" spans="1:15" s="106" customFormat="1" ht="13" customHeight="1">
      <c r="A1076" s="97"/>
      <c r="B1076" s="99"/>
      <c r="C1076" s="99"/>
      <c r="D1076" s="123"/>
      <c r="E1076" s="128"/>
      <c r="F1076" s="101"/>
      <c r="G1076" s="123"/>
      <c r="H1076" s="136"/>
      <c r="I1076" s="103"/>
      <c r="J1076" s="97"/>
      <c r="K1076" s="111"/>
      <c r="L1076" s="112"/>
      <c r="M1076" s="104"/>
      <c r="N1076" s="353"/>
      <c r="O1076" s="107"/>
    </row>
    <row r="1077" spans="1:15" s="53" customFormat="1" ht="13" customHeight="1">
      <c r="A1077" s="97"/>
      <c r="B1077" s="99"/>
      <c r="C1077" s="99"/>
      <c r="D1077" s="123"/>
      <c r="E1077" s="130"/>
      <c r="F1077" s="101"/>
      <c r="G1077" s="123"/>
      <c r="H1077" s="138"/>
      <c r="I1077" s="103"/>
      <c r="J1077" s="97"/>
      <c r="K1077" s="111"/>
      <c r="L1077" s="112"/>
      <c r="M1077" s="104"/>
      <c r="N1077" s="353"/>
      <c r="O1077" s="105"/>
    </row>
    <row r="1078" spans="1:15" s="53" customFormat="1" ht="13" customHeight="1">
      <c r="A1078" s="97"/>
      <c r="B1078" s="99"/>
      <c r="C1078" s="99"/>
      <c r="D1078" s="123"/>
      <c r="E1078" s="130"/>
      <c r="F1078" s="101"/>
      <c r="G1078" s="123"/>
      <c r="H1078" s="138"/>
      <c r="I1078" s="103"/>
      <c r="J1078" s="97"/>
      <c r="K1078" s="111"/>
      <c r="L1078" s="112"/>
      <c r="M1078" s="104"/>
      <c r="N1078" s="353"/>
      <c r="O1078" s="105"/>
    </row>
    <row r="1079" spans="1:15" s="53" customFormat="1" ht="13" customHeight="1">
      <c r="A1079" s="97"/>
      <c r="B1079" s="99"/>
      <c r="C1079" s="99"/>
      <c r="D1079" s="123"/>
      <c r="E1079" s="130"/>
      <c r="F1079" s="101"/>
      <c r="G1079" s="123"/>
      <c r="H1079" s="138"/>
      <c r="I1079" s="103"/>
      <c r="J1079" s="97"/>
      <c r="K1079" s="111"/>
      <c r="L1079" s="112"/>
      <c r="M1079" s="104"/>
      <c r="N1079" s="353"/>
      <c r="O1079" s="105"/>
    </row>
    <row r="1080" spans="1:15" s="53" customFormat="1" ht="13" customHeight="1">
      <c r="A1080" s="97"/>
      <c r="B1080" s="99"/>
      <c r="C1080" s="99"/>
      <c r="D1080" s="123"/>
      <c r="E1080" s="130"/>
      <c r="F1080" s="101"/>
      <c r="G1080" s="123"/>
      <c r="H1080" s="138"/>
      <c r="I1080" s="103"/>
      <c r="J1080" s="97"/>
      <c r="K1080" s="111"/>
      <c r="L1080" s="112"/>
      <c r="M1080" s="104"/>
      <c r="N1080" s="353"/>
      <c r="O1080" s="105"/>
    </row>
    <row r="1081" spans="1:15" s="106" customFormat="1" ht="13" customHeight="1">
      <c r="A1081" s="97"/>
      <c r="B1081" s="99"/>
      <c r="C1081" s="99"/>
      <c r="D1081" s="123"/>
      <c r="E1081" s="128"/>
      <c r="F1081" s="101"/>
      <c r="G1081" s="123"/>
      <c r="H1081" s="136"/>
      <c r="I1081" s="103"/>
      <c r="J1081" s="97"/>
      <c r="K1081" s="111"/>
      <c r="L1081" s="112"/>
      <c r="M1081" s="104"/>
      <c r="N1081" s="353"/>
      <c r="O1081" s="107"/>
    </row>
    <row r="1082" spans="1:15" s="53" customFormat="1" ht="13" customHeight="1">
      <c r="A1082" s="97"/>
      <c r="B1082" s="99"/>
      <c r="C1082" s="99"/>
      <c r="D1082" s="123"/>
      <c r="E1082" s="130"/>
      <c r="F1082" s="101"/>
      <c r="G1082" s="123"/>
      <c r="H1082" s="138"/>
      <c r="I1082" s="103"/>
      <c r="J1082" s="97"/>
      <c r="K1082" s="111"/>
      <c r="L1082" s="112"/>
      <c r="M1082" s="104"/>
      <c r="N1082" s="353"/>
      <c r="O1082" s="105"/>
    </row>
    <row r="1083" spans="1:15" s="53" customFormat="1" ht="13" customHeight="1">
      <c r="A1083" s="97"/>
      <c r="B1083" s="99"/>
      <c r="C1083" s="99"/>
      <c r="D1083" s="123"/>
      <c r="E1083" s="130"/>
      <c r="F1083" s="101"/>
      <c r="G1083" s="123"/>
      <c r="H1083" s="138"/>
      <c r="I1083" s="103"/>
      <c r="J1083" s="97"/>
      <c r="K1083" s="111"/>
      <c r="L1083" s="112"/>
      <c r="M1083" s="104"/>
      <c r="N1083" s="353"/>
      <c r="O1083" s="105"/>
    </row>
    <row r="1084" spans="1:15" s="106" customFormat="1" ht="13" customHeight="1">
      <c r="A1084" s="97"/>
      <c r="B1084" s="99"/>
      <c r="C1084" s="99"/>
      <c r="D1084" s="123"/>
      <c r="E1084" s="128"/>
      <c r="F1084" s="101"/>
      <c r="G1084" s="123"/>
      <c r="H1084" s="136"/>
      <c r="I1084" s="103"/>
      <c r="J1084" s="97"/>
      <c r="K1084" s="111"/>
      <c r="L1084" s="112"/>
      <c r="M1084" s="104"/>
      <c r="N1084" s="353"/>
      <c r="O1084" s="107"/>
    </row>
    <row r="1085" spans="1:15" s="53" customFormat="1" ht="13" customHeight="1">
      <c r="A1085" s="97"/>
      <c r="B1085" s="99"/>
      <c r="C1085" s="99"/>
      <c r="D1085" s="123"/>
      <c r="E1085" s="130"/>
      <c r="F1085" s="101"/>
      <c r="G1085" s="123"/>
      <c r="H1085" s="138"/>
      <c r="I1085" s="103"/>
      <c r="J1085" s="97"/>
      <c r="K1085" s="111"/>
      <c r="L1085" s="112"/>
      <c r="M1085" s="104"/>
      <c r="N1085" s="353"/>
      <c r="O1085" s="105"/>
    </row>
    <row r="1086" spans="1:15" s="53" customFormat="1" ht="13" customHeight="1">
      <c r="A1086" s="97"/>
      <c r="B1086" s="99"/>
      <c r="C1086" s="99"/>
      <c r="D1086" s="123"/>
      <c r="E1086" s="130"/>
      <c r="F1086" s="101"/>
      <c r="G1086" s="123"/>
      <c r="H1086" s="138"/>
      <c r="I1086" s="103"/>
      <c r="J1086" s="97"/>
      <c r="K1086" s="111"/>
      <c r="L1086" s="112"/>
      <c r="M1086" s="104"/>
      <c r="N1086" s="353"/>
      <c r="O1086" s="105"/>
    </row>
    <row r="1087" spans="1:15" s="106" customFormat="1" ht="13" customHeight="1">
      <c r="A1087" s="97"/>
      <c r="B1087" s="99"/>
      <c r="C1087" s="99"/>
      <c r="D1087" s="123"/>
      <c r="E1087" s="128"/>
      <c r="F1087" s="101"/>
      <c r="G1087" s="123"/>
      <c r="H1087" s="136"/>
      <c r="I1087" s="103"/>
      <c r="J1087" s="97"/>
      <c r="K1087" s="111"/>
      <c r="L1087" s="112"/>
      <c r="M1087" s="104"/>
      <c r="N1087" s="353"/>
      <c r="O1087" s="107"/>
    </row>
    <row r="1088" spans="1:15" s="106" customFormat="1" ht="13" customHeight="1">
      <c r="A1088" s="97"/>
      <c r="B1088" s="99"/>
      <c r="C1088" s="99"/>
      <c r="D1088" s="123"/>
      <c r="E1088" s="128"/>
      <c r="F1088" s="101"/>
      <c r="G1088" s="123"/>
      <c r="H1088" s="136"/>
      <c r="I1088" s="103"/>
      <c r="J1088" s="97"/>
      <c r="K1088" s="111"/>
      <c r="L1088" s="112"/>
      <c r="M1088" s="104"/>
      <c r="N1088" s="353"/>
      <c r="O1088" s="107"/>
    </row>
    <row r="1089" spans="1:15" s="53" customFormat="1" ht="13" customHeight="1">
      <c r="A1089" s="97"/>
      <c r="B1089" s="99"/>
      <c r="C1089" s="99"/>
      <c r="D1089" s="123"/>
      <c r="E1089" s="130"/>
      <c r="F1089" s="101"/>
      <c r="G1089" s="123"/>
      <c r="H1089" s="138"/>
      <c r="I1089" s="103"/>
      <c r="J1089" s="97"/>
      <c r="K1089" s="111"/>
      <c r="L1089" s="112"/>
      <c r="M1089" s="104"/>
      <c r="N1089" s="353"/>
      <c r="O1089" s="105"/>
    </row>
    <row r="1090" spans="1:15" s="53" customFormat="1" ht="13" customHeight="1">
      <c r="A1090" s="97"/>
      <c r="B1090" s="99"/>
      <c r="C1090" s="99"/>
      <c r="D1090" s="123"/>
      <c r="E1090" s="130"/>
      <c r="F1090" s="101"/>
      <c r="G1090" s="123"/>
      <c r="H1090" s="138"/>
      <c r="I1090" s="103"/>
      <c r="J1090" s="97"/>
      <c r="K1090" s="111"/>
      <c r="L1090" s="112"/>
      <c r="M1090" s="104"/>
      <c r="N1090" s="353"/>
      <c r="O1090" s="105"/>
    </row>
    <row r="1091" spans="1:15" s="53" customFormat="1" ht="13" customHeight="1">
      <c r="A1091" s="97"/>
      <c r="B1091" s="99"/>
      <c r="C1091" s="99"/>
      <c r="D1091" s="123"/>
      <c r="E1091" s="130"/>
      <c r="F1091" s="101"/>
      <c r="G1091" s="123"/>
      <c r="H1091" s="138"/>
      <c r="I1091" s="103"/>
      <c r="J1091" s="97"/>
      <c r="K1091" s="111"/>
      <c r="L1091" s="112"/>
      <c r="M1091" s="104"/>
      <c r="N1091" s="353"/>
      <c r="O1091" s="105"/>
    </row>
    <row r="1092" spans="1:15" s="53" customFormat="1" ht="13" customHeight="1">
      <c r="A1092" s="97"/>
      <c r="B1092" s="99"/>
      <c r="C1092" s="99"/>
      <c r="D1092" s="123"/>
      <c r="E1092" s="130"/>
      <c r="F1092" s="101"/>
      <c r="G1092" s="123"/>
      <c r="H1092" s="138"/>
      <c r="I1092" s="103"/>
      <c r="J1092" s="97"/>
      <c r="K1092" s="111"/>
      <c r="L1092" s="112"/>
      <c r="M1092" s="104"/>
      <c r="N1092" s="353"/>
      <c r="O1092" s="105"/>
    </row>
    <row r="1093" spans="1:15" s="53" customFormat="1" ht="13" customHeight="1">
      <c r="A1093" s="97"/>
      <c r="B1093" s="99"/>
      <c r="C1093" s="99"/>
      <c r="D1093" s="123"/>
      <c r="E1093" s="130"/>
      <c r="F1093" s="101"/>
      <c r="G1093" s="123"/>
      <c r="H1093" s="138"/>
      <c r="I1093" s="103"/>
      <c r="J1093" s="97"/>
      <c r="K1093" s="111"/>
      <c r="L1093" s="112"/>
      <c r="M1093" s="104"/>
      <c r="N1093" s="353"/>
      <c r="O1093" s="105"/>
    </row>
    <row r="1094" spans="1:15" s="53" customFormat="1" ht="13" customHeight="1">
      <c r="A1094" s="97"/>
      <c r="B1094" s="99"/>
      <c r="C1094" s="99"/>
      <c r="D1094" s="123"/>
      <c r="E1094" s="130"/>
      <c r="F1094" s="101"/>
      <c r="G1094" s="123"/>
      <c r="H1094" s="138"/>
      <c r="I1094" s="103"/>
      <c r="J1094" s="97"/>
      <c r="K1094" s="111"/>
      <c r="L1094" s="112"/>
      <c r="M1094" s="104"/>
      <c r="N1094" s="353"/>
      <c r="O1094" s="105"/>
    </row>
    <row r="1095" spans="1:15" s="53" customFormat="1" ht="13" customHeight="1">
      <c r="A1095" s="97"/>
      <c r="B1095" s="99"/>
      <c r="C1095" s="99"/>
      <c r="D1095" s="123"/>
      <c r="E1095" s="130"/>
      <c r="F1095" s="101"/>
      <c r="G1095" s="123"/>
      <c r="H1095" s="138"/>
      <c r="I1095" s="103"/>
      <c r="J1095" s="97"/>
      <c r="K1095" s="111"/>
      <c r="L1095" s="112"/>
      <c r="M1095" s="104"/>
      <c r="N1095" s="353"/>
      <c r="O1095" s="105"/>
    </row>
    <row r="1096" spans="1:15" s="53" customFormat="1" ht="13" customHeight="1">
      <c r="A1096" s="97"/>
      <c r="B1096" s="99"/>
      <c r="C1096" s="99"/>
      <c r="D1096" s="123"/>
      <c r="E1096" s="130"/>
      <c r="F1096" s="101"/>
      <c r="G1096" s="123"/>
      <c r="H1096" s="138"/>
      <c r="I1096" s="103"/>
      <c r="J1096" s="97"/>
      <c r="K1096" s="111"/>
      <c r="L1096" s="112"/>
      <c r="M1096" s="104"/>
      <c r="N1096" s="353"/>
      <c r="O1096" s="105"/>
    </row>
    <row r="1097" spans="1:15" s="53" customFormat="1" ht="13" customHeight="1">
      <c r="A1097" s="97"/>
      <c r="B1097" s="99"/>
      <c r="C1097" s="99"/>
      <c r="D1097" s="123"/>
      <c r="E1097" s="130"/>
      <c r="F1097" s="101"/>
      <c r="G1097" s="123"/>
      <c r="H1097" s="138"/>
      <c r="I1097" s="103"/>
      <c r="J1097" s="97"/>
      <c r="K1097" s="111"/>
      <c r="L1097" s="112"/>
      <c r="M1097" s="104"/>
      <c r="N1097" s="353"/>
      <c r="O1097" s="105"/>
    </row>
    <row r="1098" spans="1:15" s="53" customFormat="1" ht="13" customHeight="1">
      <c r="A1098" s="97"/>
      <c r="B1098" s="99"/>
      <c r="C1098" s="99"/>
      <c r="D1098" s="123"/>
      <c r="E1098" s="130"/>
      <c r="F1098" s="101"/>
      <c r="G1098" s="123"/>
      <c r="H1098" s="138"/>
      <c r="I1098" s="103"/>
      <c r="J1098" s="97"/>
      <c r="K1098" s="111"/>
      <c r="L1098" s="112"/>
      <c r="M1098" s="104"/>
      <c r="N1098" s="353"/>
      <c r="O1098" s="105"/>
    </row>
    <row r="1099" spans="1:15" s="53" customFormat="1" ht="13" customHeight="1">
      <c r="A1099" s="97"/>
      <c r="B1099" s="99"/>
      <c r="C1099" s="99"/>
      <c r="D1099" s="123"/>
      <c r="E1099" s="130"/>
      <c r="F1099" s="101"/>
      <c r="G1099" s="123"/>
      <c r="H1099" s="138"/>
      <c r="I1099" s="103"/>
      <c r="J1099" s="97"/>
      <c r="K1099" s="111"/>
      <c r="L1099" s="112"/>
      <c r="M1099" s="104"/>
      <c r="N1099" s="353"/>
      <c r="O1099" s="105"/>
    </row>
    <row r="1100" spans="1:15" s="53" customFormat="1" ht="13" customHeight="1">
      <c r="A1100" s="97"/>
      <c r="B1100" s="99"/>
      <c r="C1100" s="99"/>
      <c r="D1100" s="123"/>
      <c r="E1100" s="130"/>
      <c r="F1100" s="101"/>
      <c r="G1100" s="123"/>
      <c r="H1100" s="138"/>
      <c r="I1100" s="103"/>
      <c r="J1100" s="97"/>
      <c r="K1100" s="111"/>
      <c r="L1100" s="112"/>
      <c r="M1100" s="104"/>
      <c r="N1100" s="353"/>
      <c r="O1100" s="105"/>
    </row>
    <row r="1101" spans="1:15" s="53" customFormat="1" ht="13" customHeight="1">
      <c r="A1101" s="97"/>
      <c r="B1101" s="99"/>
      <c r="C1101" s="99"/>
      <c r="D1101" s="123"/>
      <c r="E1101" s="130"/>
      <c r="F1101" s="101"/>
      <c r="G1101" s="123"/>
      <c r="H1101" s="138"/>
      <c r="I1101" s="103"/>
      <c r="J1101" s="97"/>
      <c r="K1101" s="111"/>
      <c r="L1101" s="112"/>
      <c r="M1101" s="104"/>
      <c r="N1101" s="353"/>
      <c r="O1101" s="105"/>
    </row>
    <row r="1102" spans="1:15" s="106" customFormat="1" ht="13" customHeight="1">
      <c r="A1102" s="97"/>
      <c r="B1102" s="99"/>
      <c r="C1102" s="99"/>
      <c r="D1102" s="123"/>
      <c r="E1102" s="128"/>
      <c r="F1102" s="101"/>
      <c r="G1102" s="123"/>
      <c r="H1102" s="136"/>
      <c r="I1102" s="103"/>
      <c r="J1102" s="97"/>
      <c r="K1102" s="111"/>
      <c r="L1102" s="112"/>
      <c r="M1102" s="104"/>
      <c r="N1102" s="353"/>
      <c r="O1102" s="107"/>
    </row>
    <row r="1103" spans="1:15" s="106" customFormat="1" ht="13" customHeight="1">
      <c r="A1103" s="97"/>
      <c r="B1103" s="99"/>
      <c r="C1103" s="99"/>
      <c r="D1103" s="123"/>
      <c r="E1103" s="128"/>
      <c r="F1103" s="101"/>
      <c r="G1103" s="123"/>
      <c r="H1103" s="136"/>
      <c r="I1103" s="103"/>
      <c r="J1103" s="97"/>
      <c r="K1103" s="111"/>
      <c r="L1103" s="112"/>
      <c r="M1103" s="104"/>
      <c r="N1103" s="353"/>
      <c r="O1103" s="107"/>
    </row>
    <row r="1104" spans="1:15" s="53" customFormat="1" ht="13" customHeight="1">
      <c r="A1104" s="97"/>
      <c r="B1104" s="99"/>
      <c r="C1104" s="99"/>
      <c r="D1104" s="123"/>
      <c r="E1104" s="130"/>
      <c r="F1104" s="101"/>
      <c r="G1104" s="123"/>
      <c r="H1104" s="138"/>
      <c r="I1104" s="103"/>
      <c r="J1104" s="97"/>
      <c r="K1104" s="111"/>
      <c r="L1104" s="112"/>
      <c r="M1104" s="104"/>
      <c r="N1104" s="353"/>
      <c r="O1104" s="105"/>
    </row>
    <row r="1105" spans="1:15" s="53" customFormat="1" ht="13" customHeight="1">
      <c r="A1105" s="97"/>
      <c r="B1105" s="99"/>
      <c r="C1105" s="99"/>
      <c r="D1105" s="123"/>
      <c r="E1105" s="130"/>
      <c r="F1105" s="101"/>
      <c r="G1105" s="123"/>
      <c r="H1105" s="138"/>
      <c r="I1105" s="103"/>
      <c r="J1105" s="97"/>
      <c r="K1105" s="111"/>
      <c r="L1105" s="112"/>
      <c r="M1105" s="104"/>
      <c r="N1105" s="353"/>
      <c r="O1105" s="105"/>
    </row>
    <row r="1106" spans="1:15" s="53" customFormat="1" ht="13" customHeight="1">
      <c r="A1106" s="97"/>
      <c r="B1106" s="99"/>
      <c r="C1106" s="99"/>
      <c r="D1106" s="123"/>
      <c r="E1106" s="130"/>
      <c r="F1106" s="101"/>
      <c r="G1106" s="123"/>
      <c r="H1106" s="138"/>
      <c r="I1106" s="103"/>
      <c r="J1106" s="97"/>
      <c r="K1106" s="111"/>
      <c r="L1106" s="112"/>
      <c r="M1106" s="104"/>
      <c r="N1106" s="353"/>
      <c r="O1106" s="105"/>
    </row>
    <row r="1107" spans="1:15" s="53" customFormat="1" ht="13" customHeight="1">
      <c r="A1107" s="97"/>
      <c r="B1107" s="99"/>
      <c r="C1107" s="99"/>
      <c r="D1107" s="123"/>
      <c r="E1107" s="130"/>
      <c r="F1107" s="101"/>
      <c r="G1107" s="123"/>
      <c r="H1107" s="138"/>
      <c r="I1107" s="103"/>
      <c r="J1107" s="97"/>
      <c r="K1107" s="111"/>
      <c r="L1107" s="112"/>
      <c r="M1107" s="104"/>
      <c r="N1107" s="353"/>
      <c r="O1107" s="105"/>
    </row>
    <row r="1108" spans="1:15" s="53" customFormat="1" ht="13" customHeight="1">
      <c r="A1108" s="97"/>
      <c r="B1108" s="99"/>
      <c r="C1108" s="99"/>
      <c r="D1108" s="123"/>
      <c r="E1108" s="130"/>
      <c r="F1108" s="101"/>
      <c r="G1108" s="123"/>
      <c r="H1108" s="138"/>
      <c r="I1108" s="103"/>
      <c r="J1108" s="97"/>
      <c r="K1108" s="111"/>
      <c r="L1108" s="112"/>
      <c r="M1108" s="104"/>
      <c r="N1108" s="353"/>
      <c r="O1108" s="105"/>
    </row>
    <row r="1109" spans="1:15" s="106" customFormat="1" ht="13" customHeight="1">
      <c r="A1109" s="97"/>
      <c r="B1109" s="99"/>
      <c r="C1109" s="99"/>
      <c r="D1109" s="123"/>
      <c r="E1109" s="128"/>
      <c r="F1109" s="101"/>
      <c r="G1109" s="123"/>
      <c r="H1109" s="136"/>
      <c r="I1109" s="103"/>
      <c r="J1109" s="97"/>
      <c r="K1109" s="111"/>
      <c r="L1109" s="112"/>
      <c r="M1109" s="104"/>
      <c r="N1109" s="353"/>
      <c r="O1109" s="107"/>
    </row>
    <row r="1110" spans="1:15" s="106" customFormat="1" ht="13" customHeight="1">
      <c r="A1110" s="97"/>
      <c r="B1110" s="99"/>
      <c r="C1110" s="99"/>
      <c r="D1110" s="123"/>
      <c r="E1110" s="128"/>
      <c r="F1110" s="101"/>
      <c r="G1110" s="123"/>
      <c r="H1110" s="136"/>
      <c r="I1110" s="103"/>
      <c r="J1110" s="97"/>
      <c r="K1110" s="111"/>
      <c r="L1110" s="112"/>
      <c r="M1110" s="104"/>
      <c r="N1110" s="353"/>
      <c r="O1110" s="107"/>
    </row>
    <row r="1111" spans="1:15" s="53" customFormat="1" ht="13" customHeight="1">
      <c r="A1111" s="97"/>
      <c r="B1111" s="99"/>
      <c r="C1111" s="99"/>
      <c r="D1111" s="123"/>
      <c r="E1111" s="130"/>
      <c r="F1111" s="101"/>
      <c r="G1111" s="123"/>
      <c r="H1111" s="138"/>
      <c r="I1111" s="103"/>
      <c r="J1111" s="97"/>
      <c r="K1111" s="111"/>
      <c r="L1111" s="112"/>
      <c r="M1111" s="104"/>
      <c r="N1111" s="353"/>
      <c r="O1111" s="105"/>
    </row>
    <row r="1112" spans="1:15" s="53" customFormat="1" ht="13" customHeight="1">
      <c r="A1112" s="97"/>
      <c r="B1112" s="99"/>
      <c r="C1112" s="99"/>
      <c r="D1112" s="123"/>
      <c r="E1112" s="130"/>
      <c r="F1112" s="101"/>
      <c r="G1112" s="123"/>
      <c r="H1112" s="138"/>
      <c r="I1112" s="103"/>
      <c r="J1112" s="97"/>
      <c r="K1112" s="111"/>
      <c r="L1112" s="112"/>
      <c r="M1112" s="104"/>
      <c r="N1112" s="353"/>
      <c r="O1112" s="105"/>
    </row>
    <row r="1113" spans="1:15" s="106" customFormat="1" ht="13" customHeight="1">
      <c r="A1113" s="97"/>
      <c r="B1113" s="99"/>
      <c r="C1113" s="99"/>
      <c r="D1113" s="123"/>
      <c r="E1113" s="128"/>
      <c r="F1113" s="101"/>
      <c r="G1113" s="123"/>
      <c r="H1113" s="136"/>
      <c r="I1113" s="103"/>
      <c r="J1113" s="97"/>
      <c r="K1113" s="111"/>
      <c r="L1113" s="112"/>
      <c r="M1113" s="104"/>
      <c r="N1113" s="353"/>
      <c r="O1113" s="107"/>
    </row>
    <row r="1114" spans="1:15" s="106" customFormat="1" ht="13" customHeight="1">
      <c r="A1114" s="97"/>
      <c r="B1114" s="99"/>
      <c r="C1114" s="99"/>
      <c r="D1114" s="123"/>
      <c r="E1114" s="128"/>
      <c r="F1114" s="101"/>
      <c r="G1114" s="123"/>
      <c r="H1114" s="136"/>
      <c r="I1114" s="103"/>
      <c r="J1114" s="97"/>
      <c r="K1114" s="111"/>
      <c r="L1114" s="112"/>
      <c r="M1114" s="104"/>
      <c r="N1114" s="353"/>
      <c r="O1114" s="107"/>
    </row>
    <row r="1115" spans="1:15" s="53" customFormat="1" ht="13" customHeight="1">
      <c r="A1115" s="97"/>
      <c r="B1115" s="99"/>
      <c r="C1115" s="99"/>
      <c r="D1115" s="123"/>
      <c r="E1115" s="130"/>
      <c r="F1115" s="101"/>
      <c r="G1115" s="123"/>
      <c r="H1115" s="138"/>
      <c r="I1115" s="103"/>
      <c r="J1115" s="97"/>
      <c r="K1115" s="111"/>
      <c r="L1115" s="112"/>
      <c r="M1115" s="104"/>
      <c r="N1115" s="353"/>
      <c r="O1115" s="105"/>
    </row>
    <row r="1116" spans="1:15" s="106" customFormat="1" ht="13" customHeight="1">
      <c r="A1116" s="97"/>
      <c r="B1116" s="99"/>
      <c r="C1116" s="99"/>
      <c r="D1116" s="123"/>
      <c r="E1116" s="128"/>
      <c r="F1116" s="101"/>
      <c r="G1116" s="123"/>
      <c r="H1116" s="136"/>
      <c r="I1116" s="103"/>
      <c r="J1116" s="97"/>
      <c r="K1116" s="111"/>
      <c r="L1116" s="112"/>
      <c r="M1116" s="104"/>
      <c r="N1116" s="353"/>
      <c r="O1116" s="107"/>
    </row>
    <row r="1117" spans="1:15" s="106" customFormat="1" ht="13" customHeight="1">
      <c r="A1117" s="97"/>
      <c r="B1117" s="99"/>
      <c r="C1117" s="99"/>
      <c r="D1117" s="123"/>
      <c r="E1117" s="128"/>
      <c r="F1117" s="101"/>
      <c r="G1117" s="123"/>
      <c r="H1117" s="136"/>
      <c r="I1117" s="103"/>
      <c r="J1117" s="97"/>
      <c r="K1117" s="111"/>
      <c r="L1117" s="112"/>
      <c r="M1117" s="104"/>
      <c r="N1117" s="353"/>
      <c r="O1117" s="105"/>
    </row>
    <row r="1118" spans="1:15" s="106" customFormat="1" ht="13" customHeight="1">
      <c r="A1118" s="97"/>
      <c r="B1118" s="99"/>
      <c r="C1118" s="99"/>
      <c r="D1118" s="123"/>
      <c r="E1118" s="128"/>
      <c r="F1118" s="101"/>
      <c r="G1118" s="123"/>
      <c r="H1118" s="136"/>
      <c r="I1118" s="103"/>
      <c r="J1118" s="97"/>
      <c r="K1118" s="111"/>
      <c r="L1118" s="112"/>
      <c r="M1118" s="104"/>
      <c r="N1118" s="353"/>
      <c r="O1118" s="107"/>
    </row>
    <row r="1119" spans="1:15" s="106" customFormat="1" ht="13" customHeight="1">
      <c r="A1119" s="97"/>
      <c r="B1119" s="99"/>
      <c r="C1119" s="99"/>
      <c r="D1119" s="123"/>
      <c r="E1119" s="128"/>
      <c r="F1119" s="101"/>
      <c r="G1119" s="123"/>
      <c r="H1119" s="136"/>
      <c r="I1119" s="103"/>
      <c r="J1119" s="97"/>
      <c r="K1119" s="111"/>
      <c r="L1119" s="112"/>
      <c r="M1119" s="104"/>
      <c r="N1119" s="353"/>
      <c r="O1119" s="107"/>
    </row>
    <row r="1120" spans="1:15" s="106" customFormat="1" ht="13" customHeight="1">
      <c r="A1120" s="97"/>
      <c r="B1120" s="99"/>
      <c r="C1120" s="99"/>
      <c r="D1120" s="123"/>
      <c r="E1120" s="128"/>
      <c r="F1120" s="101"/>
      <c r="G1120" s="123"/>
      <c r="H1120" s="136"/>
      <c r="I1120" s="103"/>
      <c r="J1120" s="97"/>
      <c r="K1120" s="111"/>
      <c r="L1120" s="112"/>
      <c r="M1120" s="104"/>
      <c r="N1120" s="353"/>
      <c r="O1120" s="107"/>
    </row>
    <row r="1121" spans="1:15" s="106" customFormat="1" ht="13" customHeight="1">
      <c r="A1121" s="97"/>
      <c r="B1121" s="99"/>
      <c r="C1121" s="99"/>
      <c r="D1121" s="123"/>
      <c r="E1121" s="128"/>
      <c r="F1121" s="101"/>
      <c r="G1121" s="123"/>
      <c r="H1121" s="136"/>
      <c r="I1121" s="103"/>
      <c r="J1121" s="97"/>
      <c r="K1121" s="111"/>
      <c r="L1121" s="112"/>
      <c r="M1121" s="104"/>
      <c r="N1121" s="353"/>
      <c r="O1121" s="107"/>
    </row>
    <row r="1122" spans="1:15" s="106" customFormat="1" ht="13" customHeight="1">
      <c r="A1122" s="97"/>
      <c r="B1122" s="99"/>
      <c r="C1122" s="99"/>
      <c r="D1122" s="123"/>
      <c r="E1122" s="128"/>
      <c r="F1122" s="101"/>
      <c r="G1122" s="123"/>
      <c r="H1122" s="136"/>
      <c r="I1122" s="103"/>
      <c r="J1122" s="97"/>
      <c r="K1122" s="111"/>
      <c r="L1122" s="112"/>
      <c r="M1122" s="104"/>
      <c r="N1122" s="353"/>
      <c r="O1122" s="107"/>
    </row>
    <row r="1123" spans="1:15" s="106" customFormat="1" ht="13" customHeight="1">
      <c r="A1123" s="97"/>
      <c r="B1123" s="99"/>
      <c r="C1123" s="99"/>
      <c r="D1123" s="123"/>
      <c r="E1123" s="128"/>
      <c r="F1123" s="101"/>
      <c r="G1123" s="123"/>
      <c r="H1123" s="136"/>
      <c r="I1123" s="103"/>
      <c r="J1123" s="97"/>
      <c r="K1123" s="111"/>
      <c r="L1123" s="112"/>
      <c r="M1123" s="104"/>
      <c r="N1123" s="353"/>
      <c r="O1123" s="107"/>
    </row>
    <row r="1124" spans="1:15" s="53" customFormat="1" ht="13" customHeight="1">
      <c r="A1124" s="97"/>
      <c r="B1124" s="99"/>
      <c r="C1124" s="99"/>
      <c r="D1124" s="123"/>
      <c r="E1124" s="130"/>
      <c r="F1124" s="101"/>
      <c r="G1124" s="123"/>
      <c r="H1124" s="138"/>
      <c r="I1124" s="103"/>
      <c r="J1124" s="97"/>
      <c r="K1124" s="111"/>
      <c r="L1124" s="112"/>
      <c r="M1124" s="104"/>
      <c r="N1124" s="353"/>
      <c r="O1124" s="105"/>
    </row>
    <row r="1125" spans="1:15" s="106" customFormat="1" ht="13" customHeight="1">
      <c r="A1125" s="97"/>
      <c r="B1125" s="99"/>
      <c r="C1125" s="99"/>
      <c r="D1125" s="123"/>
      <c r="E1125" s="128"/>
      <c r="F1125" s="101"/>
      <c r="G1125" s="123"/>
      <c r="H1125" s="136"/>
      <c r="I1125" s="103"/>
      <c r="J1125" s="97"/>
      <c r="K1125" s="111"/>
      <c r="L1125" s="112"/>
      <c r="M1125" s="104"/>
      <c r="N1125" s="353"/>
      <c r="O1125" s="107"/>
    </row>
    <row r="1126" spans="1:15" s="53" customFormat="1" ht="13" customHeight="1">
      <c r="A1126" s="97"/>
      <c r="B1126" s="99"/>
      <c r="C1126" s="99"/>
      <c r="D1126" s="123"/>
      <c r="E1126" s="130"/>
      <c r="F1126" s="101"/>
      <c r="G1126" s="123"/>
      <c r="H1126" s="138"/>
      <c r="I1126" s="103"/>
      <c r="J1126" s="97"/>
      <c r="K1126" s="111"/>
      <c r="L1126" s="112"/>
      <c r="M1126" s="104"/>
      <c r="N1126" s="353"/>
      <c r="O1126" s="105"/>
    </row>
    <row r="1127" spans="1:15" s="53" customFormat="1" ht="13" customHeight="1">
      <c r="A1127" s="97"/>
      <c r="B1127" s="99"/>
      <c r="C1127" s="99"/>
      <c r="D1127" s="123"/>
      <c r="E1127" s="130"/>
      <c r="F1127" s="101"/>
      <c r="G1127" s="123"/>
      <c r="H1127" s="138"/>
      <c r="I1127" s="103"/>
      <c r="J1127" s="97"/>
      <c r="K1127" s="111"/>
      <c r="L1127" s="112"/>
      <c r="M1127" s="104"/>
      <c r="N1127" s="353"/>
      <c r="O1127" s="105"/>
    </row>
    <row r="1128" spans="1:15" s="53" customFormat="1" ht="13" customHeight="1">
      <c r="A1128" s="97"/>
      <c r="B1128" s="99"/>
      <c r="C1128" s="99"/>
      <c r="D1128" s="123"/>
      <c r="E1128" s="130"/>
      <c r="F1128" s="101"/>
      <c r="G1128" s="123"/>
      <c r="H1128" s="138"/>
      <c r="I1128" s="103"/>
      <c r="J1128" s="97"/>
      <c r="K1128" s="111"/>
      <c r="L1128" s="112"/>
      <c r="M1128" s="104"/>
      <c r="N1128" s="353"/>
      <c r="O1128" s="105"/>
    </row>
    <row r="1129" spans="1:15" s="106" customFormat="1" ht="13" customHeight="1">
      <c r="A1129" s="97"/>
      <c r="B1129" s="99"/>
      <c r="C1129" s="99"/>
      <c r="D1129" s="123"/>
      <c r="E1129" s="128"/>
      <c r="F1129" s="101"/>
      <c r="G1129" s="123"/>
      <c r="H1129" s="136"/>
      <c r="I1129" s="103"/>
      <c r="J1129" s="97"/>
      <c r="K1129" s="111"/>
      <c r="L1129" s="112"/>
      <c r="M1129" s="104"/>
      <c r="N1129" s="353"/>
      <c r="O1129" s="107"/>
    </row>
    <row r="1130" spans="1:15" s="53" customFormat="1" ht="13" customHeight="1">
      <c r="A1130" s="97"/>
      <c r="B1130" s="99"/>
      <c r="C1130" s="99"/>
      <c r="D1130" s="123"/>
      <c r="E1130" s="130"/>
      <c r="F1130" s="101"/>
      <c r="G1130" s="123"/>
      <c r="H1130" s="138"/>
      <c r="I1130" s="103"/>
      <c r="J1130" s="97"/>
      <c r="K1130" s="111"/>
      <c r="L1130" s="112"/>
      <c r="M1130" s="104"/>
      <c r="N1130" s="353"/>
      <c r="O1130" s="105"/>
    </row>
    <row r="1131" spans="1:15" s="53" customFormat="1" ht="13" customHeight="1">
      <c r="A1131" s="97"/>
      <c r="B1131" s="99"/>
      <c r="C1131" s="99"/>
      <c r="D1131" s="123"/>
      <c r="E1131" s="130"/>
      <c r="F1131" s="101"/>
      <c r="G1131" s="123"/>
      <c r="H1131" s="138"/>
      <c r="I1131" s="103"/>
      <c r="J1131" s="97"/>
      <c r="K1131" s="111"/>
      <c r="L1131" s="112"/>
      <c r="M1131" s="104"/>
      <c r="N1131" s="353"/>
      <c r="O1131" s="105"/>
    </row>
    <row r="1132" spans="1:15" s="53" customFormat="1" ht="13" customHeight="1">
      <c r="A1132" s="97"/>
      <c r="B1132" s="99"/>
      <c r="C1132" s="99"/>
      <c r="D1132" s="123"/>
      <c r="E1132" s="130"/>
      <c r="F1132" s="101"/>
      <c r="G1132" s="123"/>
      <c r="H1132" s="138"/>
      <c r="I1132" s="103"/>
      <c r="J1132" s="97"/>
      <c r="K1132" s="111"/>
      <c r="L1132" s="112"/>
      <c r="M1132" s="104"/>
      <c r="N1132" s="353"/>
      <c r="O1132" s="105"/>
    </row>
    <row r="1133" spans="1:15" s="53" customFormat="1" ht="13" customHeight="1">
      <c r="A1133" s="97"/>
      <c r="B1133" s="99"/>
      <c r="C1133" s="99"/>
      <c r="D1133" s="123"/>
      <c r="E1133" s="130"/>
      <c r="F1133" s="101"/>
      <c r="G1133" s="123"/>
      <c r="H1133" s="138"/>
      <c r="I1133" s="103"/>
      <c r="J1133" s="97"/>
      <c r="K1133" s="111"/>
      <c r="L1133" s="112"/>
      <c r="M1133" s="104"/>
      <c r="N1133" s="353"/>
      <c r="O1133" s="105"/>
    </row>
    <row r="1134" spans="1:15" s="53" customFormat="1" ht="13" customHeight="1">
      <c r="A1134" s="97"/>
      <c r="B1134" s="99"/>
      <c r="C1134" s="99"/>
      <c r="D1134" s="123"/>
      <c r="E1134" s="130"/>
      <c r="F1134" s="101"/>
      <c r="G1134" s="123"/>
      <c r="H1134" s="138"/>
      <c r="I1134" s="103"/>
      <c r="J1134" s="97"/>
      <c r="K1134" s="111"/>
      <c r="L1134" s="112"/>
      <c r="M1134" s="104"/>
      <c r="N1134" s="353"/>
      <c r="O1134" s="105"/>
    </row>
    <row r="1135" spans="1:15" s="53" customFormat="1" ht="13" customHeight="1">
      <c r="A1135" s="97"/>
      <c r="B1135" s="99"/>
      <c r="C1135" s="99"/>
      <c r="D1135" s="123"/>
      <c r="E1135" s="130"/>
      <c r="F1135" s="101"/>
      <c r="G1135" s="123"/>
      <c r="H1135" s="138"/>
      <c r="I1135" s="103"/>
      <c r="J1135" s="97"/>
      <c r="K1135" s="111"/>
      <c r="L1135" s="112"/>
      <c r="M1135" s="104"/>
      <c r="N1135" s="353"/>
      <c r="O1135" s="105"/>
    </row>
    <row r="1136" spans="1:15" s="53" customFormat="1" ht="13" customHeight="1">
      <c r="A1136" s="97"/>
      <c r="B1136" s="99"/>
      <c r="C1136" s="99"/>
      <c r="D1136" s="123"/>
      <c r="E1136" s="130"/>
      <c r="F1136" s="101"/>
      <c r="G1136" s="123"/>
      <c r="H1136" s="138"/>
      <c r="I1136" s="103"/>
      <c r="J1136" s="97"/>
      <c r="K1136" s="111"/>
      <c r="L1136" s="112"/>
      <c r="M1136" s="104"/>
      <c r="N1136" s="353"/>
      <c r="O1136" s="105"/>
    </row>
    <row r="1137" spans="1:15" s="53" customFormat="1" ht="13" customHeight="1">
      <c r="A1137" s="97"/>
      <c r="B1137" s="99"/>
      <c r="C1137" s="99"/>
      <c r="D1137" s="123"/>
      <c r="E1137" s="130"/>
      <c r="F1137" s="101"/>
      <c r="G1137" s="123"/>
      <c r="H1137" s="138"/>
      <c r="I1137" s="103"/>
      <c r="J1137" s="97"/>
      <c r="K1137" s="111"/>
      <c r="L1137" s="112"/>
      <c r="M1137" s="104"/>
      <c r="N1137" s="353"/>
      <c r="O1137" s="105"/>
    </row>
    <row r="1138" spans="1:15" s="53" customFormat="1" ht="13" customHeight="1">
      <c r="A1138" s="97"/>
      <c r="B1138" s="99"/>
      <c r="C1138" s="99"/>
      <c r="D1138" s="123"/>
      <c r="E1138" s="130"/>
      <c r="F1138" s="101"/>
      <c r="G1138" s="123"/>
      <c r="H1138" s="138"/>
      <c r="I1138" s="103"/>
      <c r="J1138" s="97"/>
      <c r="K1138" s="111"/>
      <c r="L1138" s="112"/>
      <c r="M1138" s="104"/>
      <c r="N1138" s="353"/>
      <c r="O1138" s="105"/>
    </row>
    <row r="1139" spans="1:15" s="53" customFormat="1" ht="13" customHeight="1">
      <c r="A1139" s="97"/>
      <c r="B1139" s="99"/>
      <c r="C1139" s="99"/>
      <c r="D1139" s="123"/>
      <c r="E1139" s="130"/>
      <c r="F1139" s="101"/>
      <c r="G1139" s="123"/>
      <c r="H1139" s="138"/>
      <c r="I1139" s="103"/>
      <c r="J1139" s="97"/>
      <c r="K1139" s="111"/>
      <c r="L1139" s="112"/>
      <c r="M1139" s="104"/>
      <c r="N1139" s="353"/>
      <c r="O1139" s="105"/>
    </row>
    <row r="1140" spans="1:15" s="53" customFormat="1" ht="13" customHeight="1">
      <c r="A1140" s="97"/>
      <c r="B1140" s="99"/>
      <c r="C1140" s="99"/>
      <c r="D1140" s="123"/>
      <c r="E1140" s="130"/>
      <c r="F1140" s="101"/>
      <c r="G1140" s="123"/>
      <c r="H1140" s="138"/>
      <c r="I1140" s="103"/>
      <c r="J1140" s="97"/>
      <c r="K1140" s="111"/>
      <c r="L1140" s="112"/>
      <c r="M1140" s="104"/>
      <c r="N1140" s="353"/>
      <c r="O1140" s="105"/>
    </row>
    <row r="1141" spans="1:15" s="106" customFormat="1" ht="13" customHeight="1">
      <c r="A1141" s="97"/>
      <c r="B1141" s="99"/>
      <c r="C1141" s="99"/>
      <c r="D1141" s="123"/>
      <c r="E1141" s="128"/>
      <c r="F1141" s="101"/>
      <c r="G1141" s="123"/>
      <c r="H1141" s="136"/>
      <c r="I1141" s="103"/>
      <c r="J1141" s="97"/>
      <c r="K1141" s="111"/>
      <c r="L1141" s="112"/>
      <c r="M1141" s="104"/>
      <c r="N1141" s="353"/>
      <c r="O1141" s="107"/>
    </row>
    <row r="1142" spans="1:15" s="53" customFormat="1" ht="13" customHeight="1">
      <c r="A1142" s="97"/>
      <c r="B1142" s="99"/>
      <c r="C1142" s="99"/>
      <c r="D1142" s="123"/>
      <c r="E1142" s="130"/>
      <c r="F1142" s="101"/>
      <c r="G1142" s="123"/>
      <c r="H1142" s="138"/>
      <c r="I1142" s="103"/>
      <c r="J1142" s="97"/>
      <c r="K1142" s="111"/>
      <c r="L1142" s="112"/>
      <c r="M1142" s="104"/>
      <c r="N1142" s="353"/>
      <c r="O1142" s="105"/>
    </row>
    <row r="1143" spans="1:15" s="106" customFormat="1" ht="13" customHeight="1">
      <c r="A1143" s="97"/>
      <c r="B1143" s="99"/>
      <c r="C1143" s="99"/>
      <c r="D1143" s="123"/>
      <c r="E1143" s="128"/>
      <c r="F1143" s="101"/>
      <c r="G1143" s="123"/>
      <c r="H1143" s="136"/>
      <c r="I1143" s="103"/>
      <c r="J1143" s="97"/>
      <c r="K1143" s="111"/>
      <c r="L1143" s="112"/>
      <c r="M1143" s="104"/>
      <c r="N1143" s="353"/>
      <c r="O1143" s="107"/>
    </row>
    <row r="1144" spans="1:15" s="53" customFormat="1" ht="13" customHeight="1">
      <c r="A1144" s="97"/>
      <c r="B1144" s="99"/>
      <c r="C1144" s="99"/>
      <c r="D1144" s="123"/>
      <c r="E1144" s="130"/>
      <c r="F1144" s="101"/>
      <c r="G1144" s="123"/>
      <c r="H1144" s="138"/>
      <c r="I1144" s="103"/>
      <c r="J1144" s="97"/>
      <c r="K1144" s="111"/>
      <c r="L1144" s="112"/>
      <c r="M1144" s="104"/>
      <c r="N1144" s="353"/>
      <c r="O1144" s="105"/>
    </row>
    <row r="1145" spans="1:15" s="53" customFormat="1" ht="13" customHeight="1">
      <c r="A1145" s="97"/>
      <c r="B1145" s="99"/>
      <c r="C1145" s="99"/>
      <c r="D1145" s="123"/>
      <c r="E1145" s="130"/>
      <c r="F1145" s="101"/>
      <c r="G1145" s="123"/>
      <c r="H1145" s="138"/>
      <c r="I1145" s="103"/>
      <c r="J1145" s="97"/>
      <c r="K1145" s="111"/>
      <c r="L1145" s="112"/>
      <c r="M1145" s="104"/>
      <c r="N1145" s="353"/>
      <c r="O1145" s="105"/>
    </row>
    <row r="1146" spans="1:15" s="53" customFormat="1" ht="13" customHeight="1">
      <c r="A1146" s="97"/>
      <c r="B1146" s="99"/>
      <c r="C1146" s="99"/>
      <c r="D1146" s="123"/>
      <c r="E1146" s="130"/>
      <c r="F1146" s="101"/>
      <c r="G1146" s="123"/>
      <c r="H1146" s="138"/>
      <c r="I1146" s="103"/>
      <c r="J1146" s="97"/>
      <c r="K1146" s="111"/>
      <c r="L1146" s="112"/>
      <c r="M1146" s="104"/>
      <c r="N1146" s="353"/>
      <c r="O1146" s="105"/>
    </row>
    <row r="1147" spans="1:15" s="53" customFormat="1" ht="13" customHeight="1">
      <c r="A1147" s="97"/>
      <c r="B1147" s="99"/>
      <c r="C1147" s="99"/>
      <c r="D1147" s="123"/>
      <c r="E1147" s="130"/>
      <c r="F1147" s="101"/>
      <c r="G1147" s="123"/>
      <c r="H1147" s="138"/>
      <c r="I1147" s="103"/>
      <c r="J1147" s="97"/>
      <c r="K1147" s="111"/>
      <c r="L1147" s="112"/>
      <c r="M1147" s="104"/>
      <c r="N1147" s="353"/>
      <c r="O1147" s="105"/>
    </row>
    <row r="1148" spans="1:15" s="106" customFormat="1" ht="13" customHeight="1">
      <c r="A1148" s="97"/>
      <c r="B1148" s="99"/>
      <c r="C1148" s="99"/>
      <c r="D1148" s="123"/>
      <c r="E1148" s="128"/>
      <c r="F1148" s="101"/>
      <c r="G1148" s="123"/>
      <c r="H1148" s="136"/>
      <c r="I1148" s="103"/>
      <c r="J1148" s="97"/>
      <c r="K1148" s="111"/>
      <c r="L1148" s="112"/>
      <c r="M1148" s="104"/>
      <c r="N1148" s="353"/>
      <c r="O1148" s="107"/>
    </row>
    <row r="1149" spans="1:15" s="53" customFormat="1" ht="13" customHeight="1">
      <c r="A1149" s="97"/>
      <c r="B1149" s="99"/>
      <c r="C1149" s="99"/>
      <c r="D1149" s="123"/>
      <c r="E1149" s="130"/>
      <c r="F1149" s="101"/>
      <c r="G1149" s="123"/>
      <c r="H1149" s="138"/>
      <c r="I1149" s="103"/>
      <c r="J1149" s="97"/>
      <c r="K1149" s="111"/>
      <c r="L1149" s="112"/>
      <c r="M1149" s="104"/>
      <c r="N1149" s="353"/>
      <c r="O1149" s="105"/>
    </row>
    <row r="1150" spans="1:15" s="53" customFormat="1" ht="13" customHeight="1">
      <c r="A1150" s="97"/>
      <c r="B1150" s="99"/>
      <c r="C1150" s="99"/>
      <c r="D1150" s="123"/>
      <c r="E1150" s="130"/>
      <c r="F1150" s="101"/>
      <c r="G1150" s="123"/>
      <c r="H1150" s="138"/>
      <c r="I1150" s="103"/>
      <c r="J1150" s="97"/>
      <c r="K1150" s="111"/>
      <c r="L1150" s="112"/>
      <c r="M1150" s="104"/>
      <c r="N1150" s="353"/>
      <c r="O1150" s="105"/>
    </row>
    <row r="1151" spans="1:15" s="53" customFormat="1" ht="13" customHeight="1">
      <c r="A1151" s="97"/>
      <c r="B1151" s="99"/>
      <c r="C1151" s="99"/>
      <c r="D1151" s="123"/>
      <c r="E1151" s="130"/>
      <c r="F1151" s="101"/>
      <c r="G1151" s="123"/>
      <c r="H1151" s="138"/>
      <c r="I1151" s="103"/>
      <c r="J1151" s="97"/>
      <c r="K1151" s="111"/>
      <c r="L1151" s="112"/>
      <c r="M1151" s="104"/>
      <c r="N1151" s="353"/>
      <c r="O1151" s="105"/>
    </row>
    <row r="1152" spans="1:15" s="53" customFormat="1" ht="13" customHeight="1">
      <c r="A1152" s="97"/>
      <c r="B1152" s="99"/>
      <c r="C1152" s="99"/>
      <c r="D1152" s="123"/>
      <c r="E1152" s="130"/>
      <c r="F1152" s="101"/>
      <c r="G1152" s="123"/>
      <c r="H1152" s="138"/>
      <c r="I1152" s="103"/>
      <c r="J1152" s="97"/>
      <c r="K1152" s="111"/>
      <c r="L1152" s="112"/>
      <c r="M1152" s="104"/>
      <c r="N1152" s="353"/>
      <c r="O1152" s="105"/>
    </row>
    <row r="1153" spans="1:15" s="106" customFormat="1" ht="13" customHeight="1">
      <c r="A1153" s="97"/>
      <c r="B1153" s="99"/>
      <c r="C1153" s="99"/>
      <c r="D1153" s="123"/>
      <c r="E1153" s="128"/>
      <c r="F1153" s="101"/>
      <c r="G1153" s="123"/>
      <c r="H1153" s="136"/>
      <c r="I1153" s="103"/>
      <c r="J1153" s="97"/>
      <c r="K1153" s="111"/>
      <c r="L1153" s="112"/>
      <c r="M1153" s="104"/>
      <c r="N1153" s="353"/>
      <c r="O1153" s="107"/>
    </row>
    <row r="1154" spans="1:15" s="106" customFormat="1" ht="13" customHeight="1">
      <c r="A1154" s="97"/>
      <c r="B1154" s="99"/>
      <c r="C1154" s="99"/>
      <c r="D1154" s="123"/>
      <c r="E1154" s="128"/>
      <c r="F1154" s="101"/>
      <c r="G1154" s="123"/>
      <c r="H1154" s="136"/>
      <c r="I1154" s="103"/>
      <c r="J1154" s="97"/>
      <c r="K1154" s="111"/>
      <c r="L1154" s="112"/>
      <c r="M1154" s="104"/>
      <c r="N1154" s="353"/>
      <c r="O1154" s="107"/>
    </row>
    <row r="1155" spans="1:15" s="53" customFormat="1" ht="13" customHeight="1">
      <c r="A1155" s="97"/>
      <c r="B1155" s="99"/>
      <c r="C1155" s="99"/>
      <c r="D1155" s="123"/>
      <c r="E1155" s="130"/>
      <c r="F1155" s="101"/>
      <c r="G1155" s="123"/>
      <c r="H1155" s="138"/>
      <c r="I1155" s="103"/>
      <c r="J1155" s="97"/>
      <c r="K1155" s="111"/>
      <c r="L1155" s="112"/>
      <c r="M1155" s="104"/>
      <c r="N1155" s="353"/>
      <c r="O1155" s="105"/>
    </row>
    <row r="1156" spans="1:15" s="53" customFormat="1" ht="13" customHeight="1">
      <c r="A1156" s="97"/>
      <c r="B1156" s="99"/>
      <c r="C1156" s="99"/>
      <c r="D1156" s="123"/>
      <c r="E1156" s="130"/>
      <c r="F1156" s="101"/>
      <c r="G1156" s="123"/>
      <c r="H1156" s="138"/>
      <c r="I1156" s="103"/>
      <c r="J1156" s="97"/>
      <c r="K1156" s="111"/>
      <c r="L1156" s="112"/>
      <c r="M1156" s="104"/>
      <c r="N1156" s="353"/>
      <c r="O1156" s="105"/>
    </row>
    <row r="1157" spans="1:15" s="53" customFormat="1" ht="13" customHeight="1">
      <c r="A1157" s="97"/>
      <c r="B1157" s="99"/>
      <c r="C1157" s="99"/>
      <c r="D1157" s="123"/>
      <c r="E1157" s="130"/>
      <c r="F1157" s="101"/>
      <c r="G1157" s="123"/>
      <c r="H1157" s="138"/>
      <c r="I1157" s="103"/>
      <c r="J1157" s="97"/>
      <c r="K1157" s="111"/>
      <c r="L1157" s="112"/>
      <c r="M1157" s="104"/>
      <c r="N1157" s="353"/>
      <c r="O1157" s="105"/>
    </row>
    <row r="1158" spans="1:15" s="53" customFormat="1" ht="13" customHeight="1">
      <c r="A1158" s="97"/>
      <c r="B1158" s="99"/>
      <c r="C1158" s="99"/>
      <c r="D1158" s="123"/>
      <c r="E1158" s="130"/>
      <c r="F1158" s="101"/>
      <c r="G1158" s="123"/>
      <c r="H1158" s="138"/>
      <c r="I1158" s="103"/>
      <c r="J1158" s="97"/>
      <c r="K1158" s="111"/>
      <c r="L1158" s="112"/>
      <c r="M1158" s="104"/>
      <c r="N1158" s="353"/>
      <c r="O1158" s="105"/>
    </row>
    <row r="1159" spans="1:15" s="53" customFormat="1" ht="13" customHeight="1">
      <c r="A1159" s="97"/>
      <c r="B1159" s="99"/>
      <c r="C1159" s="99"/>
      <c r="D1159" s="123"/>
      <c r="E1159" s="130"/>
      <c r="F1159" s="101"/>
      <c r="G1159" s="123"/>
      <c r="H1159" s="138"/>
      <c r="I1159" s="103"/>
      <c r="J1159" s="97"/>
      <c r="K1159" s="111"/>
      <c r="L1159" s="112"/>
      <c r="M1159" s="104"/>
      <c r="N1159" s="353"/>
      <c r="O1159" s="105"/>
    </row>
    <row r="1160" spans="1:15" s="53" customFormat="1" ht="13" customHeight="1">
      <c r="A1160" s="97"/>
      <c r="B1160" s="99"/>
      <c r="C1160" s="99"/>
      <c r="D1160" s="123"/>
      <c r="E1160" s="130"/>
      <c r="F1160" s="101"/>
      <c r="G1160" s="123"/>
      <c r="H1160" s="138"/>
      <c r="I1160" s="103"/>
      <c r="J1160" s="97"/>
      <c r="K1160" s="111"/>
      <c r="L1160" s="112"/>
      <c r="M1160" s="104"/>
      <c r="N1160" s="353"/>
      <c r="O1160" s="105"/>
    </row>
    <row r="1161" spans="1:15" s="53" customFormat="1" ht="13" customHeight="1">
      <c r="A1161" s="97"/>
      <c r="B1161" s="99"/>
      <c r="C1161" s="99"/>
      <c r="D1161" s="123"/>
      <c r="E1161" s="130"/>
      <c r="F1161" s="101"/>
      <c r="G1161" s="123"/>
      <c r="H1161" s="138"/>
      <c r="I1161" s="103"/>
      <c r="J1161" s="97"/>
      <c r="K1161" s="111"/>
      <c r="L1161" s="112"/>
      <c r="M1161" s="104"/>
      <c r="N1161" s="353"/>
      <c r="O1161" s="105"/>
    </row>
    <row r="1162" spans="1:15" s="53" customFormat="1" ht="13" customHeight="1">
      <c r="A1162" s="97"/>
      <c r="B1162" s="99"/>
      <c r="C1162" s="99"/>
      <c r="D1162" s="123"/>
      <c r="E1162" s="130"/>
      <c r="F1162" s="101"/>
      <c r="G1162" s="123"/>
      <c r="H1162" s="138"/>
      <c r="I1162" s="103"/>
      <c r="J1162" s="97"/>
      <c r="K1162" s="111"/>
      <c r="L1162" s="112"/>
      <c r="M1162" s="104"/>
      <c r="N1162" s="353"/>
      <c r="O1162" s="105"/>
    </row>
    <row r="1163" spans="1:15" s="53" customFormat="1" ht="13" customHeight="1">
      <c r="A1163" s="97"/>
      <c r="B1163" s="99"/>
      <c r="C1163" s="99"/>
      <c r="D1163" s="123"/>
      <c r="E1163" s="130"/>
      <c r="F1163" s="101"/>
      <c r="G1163" s="123"/>
      <c r="H1163" s="138"/>
      <c r="I1163" s="103"/>
      <c r="J1163" s="97"/>
      <c r="K1163" s="111"/>
      <c r="L1163" s="112"/>
      <c r="M1163" s="104"/>
      <c r="N1163" s="353"/>
      <c r="O1163" s="105"/>
    </row>
    <row r="1164" spans="1:15" s="53" customFormat="1" ht="13" customHeight="1">
      <c r="A1164" s="97"/>
      <c r="B1164" s="99"/>
      <c r="C1164" s="99"/>
      <c r="D1164" s="123"/>
      <c r="E1164" s="130"/>
      <c r="F1164" s="101"/>
      <c r="G1164" s="123"/>
      <c r="H1164" s="138"/>
      <c r="I1164" s="103"/>
      <c r="J1164" s="97"/>
      <c r="K1164" s="111"/>
      <c r="L1164" s="112"/>
      <c r="M1164" s="104"/>
      <c r="N1164" s="353"/>
      <c r="O1164" s="105"/>
    </row>
    <row r="1165" spans="1:15" s="53" customFormat="1" ht="13" customHeight="1">
      <c r="A1165" s="97"/>
      <c r="B1165" s="99"/>
      <c r="C1165" s="99"/>
      <c r="D1165" s="123"/>
      <c r="E1165" s="130"/>
      <c r="F1165" s="101"/>
      <c r="G1165" s="123"/>
      <c r="H1165" s="138"/>
      <c r="I1165" s="103"/>
      <c r="J1165" s="97"/>
      <c r="K1165" s="111"/>
      <c r="L1165" s="112"/>
      <c r="M1165" s="104"/>
      <c r="N1165" s="353"/>
      <c r="O1165" s="105"/>
    </row>
    <row r="1166" spans="1:15" s="53" customFormat="1" ht="13" customHeight="1">
      <c r="A1166" s="97"/>
      <c r="B1166" s="99"/>
      <c r="C1166" s="99"/>
      <c r="D1166" s="123"/>
      <c r="E1166" s="130"/>
      <c r="F1166" s="101"/>
      <c r="G1166" s="123"/>
      <c r="H1166" s="138"/>
      <c r="I1166" s="103"/>
      <c r="J1166" s="97"/>
      <c r="K1166" s="111"/>
      <c r="L1166" s="112"/>
      <c r="M1166" s="104"/>
      <c r="N1166" s="353"/>
      <c r="O1166" s="105"/>
    </row>
    <row r="1167" spans="1:15" s="53" customFormat="1" ht="13" customHeight="1">
      <c r="A1167" s="97"/>
      <c r="B1167" s="99"/>
      <c r="C1167" s="99"/>
      <c r="D1167" s="123"/>
      <c r="E1167" s="130"/>
      <c r="F1167" s="101"/>
      <c r="G1167" s="123"/>
      <c r="H1167" s="138"/>
      <c r="I1167" s="103"/>
      <c r="J1167" s="97"/>
      <c r="K1167" s="111"/>
      <c r="L1167" s="112"/>
      <c r="M1167" s="104"/>
      <c r="N1167" s="353"/>
      <c r="O1167" s="105"/>
    </row>
    <row r="1168" spans="1:15" s="53" customFormat="1" ht="13" customHeight="1">
      <c r="A1168" s="97"/>
      <c r="B1168" s="99"/>
      <c r="C1168" s="99"/>
      <c r="D1168" s="123"/>
      <c r="E1168" s="130"/>
      <c r="F1168" s="101"/>
      <c r="G1168" s="123"/>
      <c r="H1168" s="138"/>
      <c r="I1168" s="103"/>
      <c r="J1168" s="97"/>
      <c r="K1168" s="111"/>
      <c r="L1168" s="112"/>
      <c r="M1168" s="104"/>
      <c r="N1168" s="353"/>
      <c r="O1168" s="105"/>
    </row>
    <row r="1169" spans="1:15" s="53" customFormat="1" ht="13" customHeight="1">
      <c r="A1169" s="97"/>
      <c r="B1169" s="99"/>
      <c r="C1169" s="99"/>
      <c r="D1169" s="123"/>
      <c r="E1169" s="130"/>
      <c r="F1169" s="101"/>
      <c r="G1169" s="123"/>
      <c r="H1169" s="138"/>
      <c r="I1169" s="103"/>
      <c r="J1169" s="97"/>
      <c r="K1169" s="111"/>
      <c r="L1169" s="112"/>
      <c r="M1169" s="104"/>
      <c r="N1169" s="353"/>
      <c r="O1169" s="105"/>
    </row>
    <row r="1170" spans="1:15" s="53" customFormat="1" ht="13" customHeight="1">
      <c r="A1170" s="97"/>
      <c r="B1170" s="99"/>
      <c r="C1170" s="99"/>
      <c r="D1170" s="123"/>
      <c r="E1170" s="130"/>
      <c r="F1170" s="101"/>
      <c r="G1170" s="123"/>
      <c r="H1170" s="138"/>
      <c r="I1170" s="103"/>
      <c r="J1170" s="97"/>
      <c r="K1170" s="111"/>
      <c r="L1170" s="112"/>
      <c r="M1170" s="104"/>
      <c r="N1170" s="353"/>
      <c r="O1170" s="105"/>
    </row>
    <row r="1171" spans="1:15" s="53" customFormat="1" ht="13" customHeight="1">
      <c r="A1171" s="97"/>
      <c r="B1171" s="99"/>
      <c r="C1171" s="99"/>
      <c r="D1171" s="123"/>
      <c r="E1171" s="130"/>
      <c r="F1171" s="101"/>
      <c r="G1171" s="123"/>
      <c r="H1171" s="138"/>
      <c r="I1171" s="103"/>
      <c r="J1171" s="97"/>
      <c r="K1171" s="111"/>
      <c r="L1171" s="112"/>
      <c r="M1171" s="104"/>
      <c r="N1171" s="353"/>
      <c r="O1171" s="105"/>
    </row>
    <row r="1172" spans="1:15" s="53" customFormat="1" ht="13" customHeight="1">
      <c r="A1172" s="97"/>
      <c r="B1172" s="99"/>
      <c r="C1172" s="99"/>
      <c r="D1172" s="123"/>
      <c r="E1172" s="130"/>
      <c r="F1172" s="101"/>
      <c r="G1172" s="123"/>
      <c r="H1172" s="138"/>
      <c r="I1172" s="103"/>
      <c r="J1172" s="97"/>
      <c r="K1172" s="111"/>
      <c r="L1172" s="112"/>
      <c r="M1172" s="104"/>
      <c r="N1172" s="353"/>
      <c r="O1172" s="105"/>
    </row>
    <row r="1173" spans="1:15" s="53" customFormat="1" ht="13" customHeight="1">
      <c r="A1173" s="97"/>
      <c r="B1173" s="99"/>
      <c r="C1173" s="99"/>
      <c r="D1173" s="123"/>
      <c r="E1173" s="130"/>
      <c r="F1173" s="101"/>
      <c r="G1173" s="123"/>
      <c r="H1173" s="138"/>
      <c r="I1173" s="103"/>
      <c r="J1173" s="97"/>
      <c r="K1173" s="111"/>
      <c r="L1173" s="112"/>
      <c r="M1173" s="104"/>
      <c r="N1173" s="353"/>
      <c r="O1173" s="105"/>
    </row>
    <row r="1174" spans="1:15" s="106" customFormat="1" ht="13" customHeight="1">
      <c r="A1174" s="97"/>
      <c r="B1174" s="99"/>
      <c r="C1174" s="99"/>
      <c r="D1174" s="123"/>
      <c r="E1174" s="128"/>
      <c r="F1174" s="101"/>
      <c r="G1174" s="123"/>
      <c r="H1174" s="136"/>
      <c r="I1174" s="103"/>
      <c r="J1174" s="97"/>
      <c r="K1174" s="111"/>
      <c r="L1174" s="112"/>
      <c r="M1174" s="104"/>
      <c r="N1174" s="353"/>
      <c r="O1174" s="107"/>
    </row>
    <row r="1175" spans="1:15" s="53" customFormat="1" ht="13" customHeight="1">
      <c r="A1175" s="97"/>
      <c r="B1175" s="99"/>
      <c r="C1175" s="99"/>
      <c r="D1175" s="123"/>
      <c r="E1175" s="130"/>
      <c r="F1175" s="101"/>
      <c r="G1175" s="123"/>
      <c r="H1175" s="138"/>
      <c r="I1175" s="103"/>
      <c r="J1175" s="97"/>
      <c r="K1175" s="111"/>
      <c r="L1175" s="112"/>
      <c r="M1175" s="104"/>
      <c r="N1175" s="353"/>
      <c r="O1175" s="105"/>
    </row>
    <row r="1176" spans="1:15" s="53" customFormat="1" ht="13" customHeight="1">
      <c r="A1176" s="97"/>
      <c r="B1176" s="99"/>
      <c r="C1176" s="99"/>
      <c r="D1176" s="123"/>
      <c r="E1176" s="130"/>
      <c r="F1176" s="101"/>
      <c r="G1176" s="123"/>
      <c r="H1176" s="138"/>
      <c r="I1176" s="103"/>
      <c r="J1176" s="97"/>
      <c r="K1176" s="111"/>
      <c r="L1176" s="112"/>
      <c r="M1176" s="104"/>
      <c r="N1176" s="353"/>
      <c r="O1176" s="105"/>
    </row>
    <row r="1177" spans="1:15" s="53" customFormat="1" ht="13" customHeight="1">
      <c r="A1177" s="97"/>
      <c r="B1177" s="99"/>
      <c r="C1177" s="99"/>
      <c r="D1177" s="123"/>
      <c r="E1177" s="130"/>
      <c r="F1177" s="101"/>
      <c r="G1177" s="123"/>
      <c r="H1177" s="138"/>
      <c r="I1177" s="103"/>
      <c r="J1177" s="97"/>
      <c r="K1177" s="111"/>
      <c r="L1177" s="112"/>
      <c r="M1177" s="104"/>
      <c r="N1177" s="353"/>
      <c r="O1177" s="105"/>
    </row>
    <row r="1178" spans="1:15" s="106" customFormat="1" ht="13" customHeight="1">
      <c r="A1178" s="97"/>
      <c r="B1178" s="99"/>
      <c r="C1178" s="99"/>
      <c r="D1178" s="123"/>
      <c r="E1178" s="128"/>
      <c r="F1178" s="101"/>
      <c r="G1178" s="123"/>
      <c r="H1178" s="136"/>
      <c r="I1178" s="103"/>
      <c r="J1178" s="97"/>
      <c r="K1178" s="111"/>
      <c r="L1178" s="112"/>
      <c r="M1178" s="104"/>
      <c r="N1178" s="353"/>
      <c r="O1178" s="107"/>
    </row>
    <row r="1179" spans="1:15" s="53" customFormat="1" ht="13" customHeight="1">
      <c r="A1179" s="97"/>
      <c r="B1179" s="99"/>
      <c r="C1179" s="99"/>
      <c r="D1179" s="123"/>
      <c r="E1179" s="130"/>
      <c r="F1179" s="101"/>
      <c r="G1179" s="123"/>
      <c r="H1179" s="138"/>
      <c r="I1179" s="103"/>
      <c r="J1179" s="97"/>
      <c r="K1179" s="111"/>
      <c r="L1179" s="112"/>
      <c r="M1179" s="104"/>
      <c r="N1179" s="353"/>
      <c r="O1179" s="105"/>
    </row>
    <row r="1180" spans="1:15" s="106" customFormat="1" ht="13" customHeight="1">
      <c r="A1180" s="97"/>
      <c r="B1180" s="99"/>
      <c r="C1180" s="99"/>
      <c r="D1180" s="123"/>
      <c r="E1180" s="128"/>
      <c r="F1180" s="101"/>
      <c r="G1180" s="123"/>
      <c r="H1180" s="136"/>
      <c r="I1180" s="103"/>
      <c r="J1180" s="97"/>
      <c r="K1180" s="111"/>
      <c r="L1180" s="112"/>
      <c r="M1180" s="104"/>
      <c r="N1180" s="353"/>
      <c r="O1180" s="107"/>
    </row>
    <row r="1181" spans="1:15" s="53" customFormat="1" ht="13" customHeight="1">
      <c r="A1181" s="97"/>
      <c r="B1181" s="99"/>
      <c r="C1181" s="99"/>
      <c r="D1181" s="123"/>
      <c r="E1181" s="130"/>
      <c r="F1181" s="101"/>
      <c r="G1181" s="123"/>
      <c r="H1181" s="138"/>
      <c r="I1181" s="103"/>
      <c r="J1181" s="97"/>
      <c r="K1181" s="111"/>
      <c r="L1181" s="112"/>
      <c r="M1181" s="104"/>
      <c r="N1181" s="353"/>
      <c r="O1181" s="105"/>
    </row>
    <row r="1182" spans="1:15" s="53" customFormat="1" ht="13" customHeight="1">
      <c r="A1182" s="97"/>
      <c r="B1182" s="99"/>
      <c r="C1182" s="99"/>
      <c r="D1182" s="123"/>
      <c r="E1182" s="130"/>
      <c r="F1182" s="101"/>
      <c r="G1182" s="123"/>
      <c r="H1182" s="138"/>
      <c r="I1182" s="103"/>
      <c r="J1182" s="97"/>
      <c r="K1182" s="111"/>
      <c r="L1182" s="112"/>
      <c r="M1182" s="104"/>
      <c r="N1182" s="353"/>
      <c r="O1182" s="105"/>
    </row>
    <row r="1183" spans="1:15" s="106" customFormat="1" ht="13" customHeight="1">
      <c r="A1183" s="97"/>
      <c r="B1183" s="99"/>
      <c r="C1183" s="99"/>
      <c r="D1183" s="123"/>
      <c r="E1183" s="128"/>
      <c r="F1183" s="101"/>
      <c r="G1183" s="123"/>
      <c r="H1183" s="136"/>
      <c r="I1183" s="103"/>
      <c r="J1183" s="97"/>
      <c r="K1183" s="111"/>
      <c r="L1183" s="112"/>
      <c r="M1183" s="104"/>
      <c r="N1183" s="353"/>
      <c r="O1183" s="107"/>
    </row>
    <row r="1184" spans="1:15" s="53" customFormat="1" ht="13" customHeight="1">
      <c r="A1184" s="97"/>
      <c r="B1184" s="99"/>
      <c r="C1184" s="99"/>
      <c r="D1184" s="123"/>
      <c r="E1184" s="130"/>
      <c r="F1184" s="101"/>
      <c r="G1184" s="123"/>
      <c r="H1184" s="138"/>
      <c r="I1184" s="103"/>
      <c r="J1184" s="97"/>
      <c r="K1184" s="111"/>
      <c r="L1184" s="112"/>
      <c r="M1184" s="104"/>
      <c r="N1184" s="353"/>
      <c r="O1184" s="105"/>
    </row>
    <row r="1185" spans="1:15" s="53" customFormat="1" ht="13" customHeight="1">
      <c r="A1185" s="97"/>
      <c r="B1185" s="99"/>
      <c r="C1185" s="99"/>
      <c r="D1185" s="123"/>
      <c r="E1185" s="130"/>
      <c r="F1185" s="101"/>
      <c r="G1185" s="123"/>
      <c r="H1185" s="138"/>
      <c r="I1185" s="103"/>
      <c r="J1185" s="97"/>
      <c r="K1185" s="111"/>
      <c r="L1185" s="112"/>
      <c r="M1185" s="104"/>
      <c r="N1185" s="353"/>
      <c r="O1185" s="105"/>
    </row>
    <row r="1186" spans="1:15" s="53" customFormat="1" ht="13" customHeight="1">
      <c r="A1186" s="97"/>
      <c r="B1186" s="99"/>
      <c r="C1186" s="99"/>
      <c r="D1186" s="123"/>
      <c r="E1186" s="130"/>
      <c r="F1186" s="101"/>
      <c r="G1186" s="123"/>
      <c r="H1186" s="138"/>
      <c r="I1186" s="103"/>
      <c r="J1186" s="97"/>
      <c r="K1186" s="111"/>
      <c r="L1186" s="112"/>
      <c r="M1186" s="104"/>
      <c r="N1186" s="353"/>
      <c r="O1186" s="105"/>
    </row>
    <row r="1187" spans="1:15" s="106" customFormat="1" ht="13" customHeight="1">
      <c r="A1187" s="97"/>
      <c r="B1187" s="99"/>
      <c r="C1187" s="99"/>
      <c r="D1187" s="123"/>
      <c r="E1187" s="128"/>
      <c r="F1187" s="101"/>
      <c r="G1187" s="123"/>
      <c r="H1187" s="136"/>
      <c r="I1187" s="103"/>
      <c r="J1187" s="97"/>
      <c r="K1187" s="111"/>
      <c r="L1187" s="112"/>
      <c r="M1187" s="104"/>
      <c r="N1187" s="353"/>
      <c r="O1187" s="107"/>
    </row>
    <row r="1188" spans="1:15" s="106" customFormat="1" ht="13" customHeight="1">
      <c r="A1188" s="97"/>
      <c r="B1188" s="99"/>
      <c r="C1188" s="99"/>
      <c r="D1188" s="123"/>
      <c r="E1188" s="128"/>
      <c r="F1188" s="101"/>
      <c r="G1188" s="123"/>
      <c r="H1188" s="136"/>
      <c r="I1188" s="103"/>
      <c r="J1188" s="97"/>
      <c r="K1188" s="111"/>
      <c r="L1188" s="112"/>
      <c r="M1188" s="104"/>
      <c r="N1188" s="353"/>
      <c r="O1188" s="107"/>
    </row>
    <row r="1189" spans="1:15" s="106" customFormat="1" ht="13" customHeight="1">
      <c r="A1189" s="97"/>
      <c r="B1189" s="99"/>
      <c r="C1189" s="99"/>
      <c r="D1189" s="123"/>
      <c r="E1189" s="128"/>
      <c r="F1189" s="101"/>
      <c r="G1189" s="123"/>
      <c r="H1189" s="136"/>
      <c r="I1189" s="103"/>
      <c r="J1189" s="97"/>
      <c r="K1189" s="111"/>
      <c r="L1189" s="112"/>
      <c r="M1189" s="104"/>
      <c r="N1189" s="353"/>
      <c r="O1189" s="107"/>
    </row>
    <row r="1190" spans="1:15" s="106" customFormat="1" ht="13" customHeight="1">
      <c r="A1190" s="97"/>
      <c r="B1190" s="99"/>
      <c r="C1190" s="99"/>
      <c r="D1190" s="123"/>
      <c r="E1190" s="128"/>
      <c r="F1190" s="101"/>
      <c r="G1190" s="123"/>
      <c r="H1190" s="136"/>
      <c r="I1190" s="103"/>
      <c r="J1190" s="97"/>
      <c r="K1190" s="111"/>
      <c r="L1190" s="112"/>
      <c r="M1190" s="104"/>
      <c r="N1190" s="353"/>
      <c r="O1190" s="107"/>
    </row>
    <row r="1191" spans="1:15" s="53" customFormat="1" ht="13" customHeight="1">
      <c r="A1191" s="97"/>
      <c r="B1191" s="99"/>
      <c r="C1191" s="99"/>
      <c r="D1191" s="123"/>
      <c r="E1191" s="130"/>
      <c r="F1191" s="101"/>
      <c r="G1191" s="123"/>
      <c r="H1191" s="138"/>
      <c r="I1191" s="103"/>
      <c r="J1191" s="97"/>
      <c r="K1191" s="111"/>
      <c r="L1191" s="112"/>
      <c r="M1191" s="104"/>
      <c r="N1191" s="353"/>
      <c r="O1191" s="105"/>
    </row>
    <row r="1192" spans="1:15" s="106" customFormat="1" ht="13" customHeight="1">
      <c r="A1192" s="97"/>
      <c r="B1192" s="99"/>
      <c r="C1192" s="99"/>
      <c r="D1192" s="123"/>
      <c r="E1192" s="128"/>
      <c r="F1192" s="101"/>
      <c r="G1192" s="123"/>
      <c r="H1192" s="136"/>
      <c r="I1192" s="103"/>
      <c r="J1192" s="97"/>
      <c r="K1192" s="111"/>
      <c r="L1192" s="112"/>
      <c r="M1192" s="104"/>
      <c r="N1192" s="353"/>
      <c r="O1192" s="107"/>
    </row>
    <row r="1193" spans="1:15" s="53" customFormat="1" ht="13" customHeight="1">
      <c r="A1193" s="97"/>
      <c r="B1193" s="99"/>
      <c r="C1193" s="99"/>
      <c r="D1193" s="123"/>
      <c r="E1193" s="130"/>
      <c r="F1193" s="101"/>
      <c r="G1193" s="123"/>
      <c r="H1193" s="138"/>
      <c r="I1193" s="103"/>
      <c r="J1193" s="97"/>
      <c r="K1193" s="111"/>
      <c r="L1193" s="112"/>
      <c r="M1193" s="104"/>
      <c r="N1193" s="353"/>
      <c r="O1193" s="105"/>
    </row>
    <row r="1194" spans="1:15" s="106" customFormat="1" ht="13" customHeight="1">
      <c r="A1194" s="97"/>
      <c r="B1194" s="99"/>
      <c r="C1194" s="99"/>
      <c r="D1194" s="123"/>
      <c r="E1194" s="128"/>
      <c r="F1194" s="101"/>
      <c r="G1194" s="123"/>
      <c r="H1194" s="136"/>
      <c r="I1194" s="103"/>
      <c r="J1194" s="97"/>
      <c r="K1194" s="111"/>
      <c r="L1194" s="112"/>
      <c r="M1194" s="104"/>
      <c r="N1194" s="353"/>
      <c r="O1194" s="107"/>
    </row>
    <row r="1195" spans="1:15" s="106" customFormat="1" ht="13" customHeight="1">
      <c r="A1195" s="97"/>
      <c r="B1195" s="99"/>
      <c r="C1195" s="99"/>
      <c r="D1195" s="123"/>
      <c r="E1195" s="128"/>
      <c r="F1195" s="101"/>
      <c r="G1195" s="123"/>
      <c r="H1195" s="136"/>
      <c r="I1195" s="103"/>
      <c r="J1195" s="97"/>
      <c r="K1195" s="111"/>
      <c r="L1195" s="112"/>
      <c r="M1195" s="104"/>
      <c r="N1195" s="353"/>
      <c r="O1195" s="107"/>
    </row>
    <row r="1196" spans="1:15" s="53" customFormat="1" ht="13" customHeight="1">
      <c r="A1196" s="97"/>
      <c r="B1196" s="99"/>
      <c r="C1196" s="99"/>
      <c r="D1196" s="123"/>
      <c r="E1196" s="130"/>
      <c r="F1196" s="101"/>
      <c r="G1196" s="123"/>
      <c r="H1196" s="138"/>
      <c r="I1196" s="103"/>
      <c r="J1196" s="97"/>
      <c r="K1196" s="111"/>
      <c r="L1196" s="112"/>
      <c r="M1196" s="104"/>
      <c r="N1196" s="353"/>
      <c r="O1196" s="105"/>
    </row>
    <row r="1197" spans="1:15" s="53" customFormat="1" ht="13" customHeight="1">
      <c r="A1197" s="97"/>
      <c r="B1197" s="99"/>
      <c r="C1197" s="99"/>
      <c r="D1197" s="123"/>
      <c r="E1197" s="130"/>
      <c r="F1197" s="101"/>
      <c r="G1197" s="123"/>
      <c r="H1197" s="138"/>
      <c r="I1197" s="103"/>
      <c r="J1197" s="97"/>
      <c r="K1197" s="111"/>
      <c r="L1197" s="112"/>
      <c r="M1197" s="104"/>
      <c r="N1197" s="353"/>
      <c r="O1197" s="105"/>
    </row>
    <row r="1198" spans="1:15" s="53" customFormat="1" ht="13" customHeight="1">
      <c r="A1198" s="97"/>
      <c r="B1198" s="99"/>
      <c r="C1198" s="99"/>
      <c r="D1198" s="123"/>
      <c r="E1198" s="130"/>
      <c r="F1198" s="101"/>
      <c r="G1198" s="123"/>
      <c r="H1198" s="138"/>
      <c r="I1198" s="103"/>
      <c r="J1198" s="97"/>
      <c r="K1198" s="111"/>
      <c r="L1198" s="112"/>
      <c r="M1198" s="104"/>
      <c r="N1198" s="353"/>
      <c r="O1198" s="105"/>
    </row>
    <row r="1199" spans="1:15" s="53" customFormat="1" ht="13" customHeight="1">
      <c r="A1199" s="97"/>
      <c r="B1199" s="99"/>
      <c r="C1199" s="99"/>
      <c r="D1199" s="123"/>
      <c r="E1199" s="130"/>
      <c r="F1199" s="101"/>
      <c r="G1199" s="123"/>
      <c r="H1199" s="138"/>
      <c r="I1199" s="103"/>
      <c r="J1199" s="97"/>
      <c r="K1199" s="111"/>
      <c r="L1199" s="112"/>
      <c r="M1199" s="104"/>
      <c r="N1199" s="353"/>
      <c r="O1199" s="105"/>
    </row>
    <row r="1200" spans="1:15" s="53" customFormat="1" ht="13" customHeight="1">
      <c r="A1200" s="97"/>
      <c r="B1200" s="99"/>
      <c r="C1200" s="99"/>
      <c r="D1200" s="123"/>
      <c r="E1200" s="130"/>
      <c r="F1200" s="101"/>
      <c r="G1200" s="123"/>
      <c r="H1200" s="138"/>
      <c r="I1200" s="103"/>
      <c r="J1200" s="97"/>
      <c r="K1200" s="111"/>
      <c r="L1200" s="112"/>
      <c r="M1200" s="104"/>
      <c r="N1200" s="353"/>
      <c r="O1200" s="105"/>
    </row>
    <row r="1201" spans="1:15" s="53" customFormat="1" ht="13" customHeight="1">
      <c r="A1201" s="97"/>
      <c r="B1201" s="99"/>
      <c r="C1201" s="99"/>
      <c r="D1201" s="123"/>
      <c r="E1201" s="130"/>
      <c r="F1201" s="101"/>
      <c r="G1201" s="123"/>
      <c r="H1201" s="138"/>
      <c r="I1201" s="103"/>
      <c r="J1201" s="97"/>
      <c r="K1201" s="111"/>
      <c r="L1201" s="112"/>
      <c r="M1201" s="104"/>
      <c r="N1201" s="353"/>
      <c r="O1201" s="105"/>
    </row>
    <row r="1202" spans="1:15" s="53" customFormat="1" ht="13" customHeight="1">
      <c r="A1202" s="97"/>
      <c r="B1202" s="99"/>
      <c r="C1202" s="99"/>
      <c r="D1202" s="123"/>
      <c r="E1202" s="130"/>
      <c r="F1202" s="101"/>
      <c r="G1202" s="123"/>
      <c r="H1202" s="138"/>
      <c r="I1202" s="103"/>
      <c r="J1202" s="97"/>
      <c r="K1202" s="111"/>
      <c r="L1202" s="112"/>
      <c r="M1202" s="104"/>
      <c r="N1202" s="353"/>
      <c r="O1202" s="105"/>
    </row>
    <row r="1203" spans="1:15" s="53" customFormat="1" ht="13" customHeight="1">
      <c r="A1203" s="97"/>
      <c r="B1203" s="99"/>
      <c r="C1203" s="99"/>
      <c r="D1203" s="123"/>
      <c r="E1203" s="130"/>
      <c r="F1203" s="101"/>
      <c r="G1203" s="123"/>
      <c r="H1203" s="138"/>
      <c r="I1203" s="103"/>
      <c r="J1203" s="97"/>
      <c r="K1203" s="111"/>
      <c r="L1203" s="112"/>
      <c r="M1203" s="104"/>
      <c r="N1203" s="353"/>
      <c r="O1203" s="105"/>
    </row>
    <row r="1204" spans="1:15" s="53" customFormat="1" ht="13" customHeight="1">
      <c r="A1204" s="97"/>
      <c r="B1204" s="99"/>
      <c r="C1204" s="99"/>
      <c r="D1204" s="123"/>
      <c r="E1204" s="130"/>
      <c r="F1204" s="101"/>
      <c r="G1204" s="123"/>
      <c r="H1204" s="138"/>
      <c r="I1204" s="103"/>
      <c r="J1204" s="97"/>
      <c r="K1204" s="111"/>
      <c r="L1204" s="112"/>
      <c r="M1204" s="104"/>
      <c r="N1204" s="353"/>
      <c r="O1204" s="105"/>
    </row>
    <row r="1205" spans="1:15" s="106" customFormat="1" ht="13" customHeight="1">
      <c r="A1205" s="97"/>
      <c r="B1205" s="99"/>
      <c r="C1205" s="99"/>
      <c r="D1205" s="123"/>
      <c r="E1205" s="128"/>
      <c r="F1205" s="101"/>
      <c r="G1205" s="123"/>
      <c r="H1205" s="136"/>
      <c r="I1205" s="103"/>
      <c r="J1205" s="97"/>
      <c r="K1205" s="111"/>
      <c r="L1205" s="112"/>
      <c r="M1205" s="104"/>
      <c r="N1205" s="353"/>
      <c r="O1205" s="107"/>
    </row>
    <row r="1206" spans="1:15" s="53" customFormat="1" ht="13" customHeight="1">
      <c r="A1206" s="97"/>
      <c r="B1206" s="99"/>
      <c r="C1206" s="99"/>
      <c r="D1206" s="123"/>
      <c r="E1206" s="130"/>
      <c r="F1206" s="101"/>
      <c r="G1206" s="123"/>
      <c r="H1206" s="138"/>
      <c r="I1206" s="103"/>
      <c r="J1206" s="97"/>
      <c r="K1206" s="111"/>
      <c r="L1206" s="112"/>
      <c r="M1206" s="104"/>
      <c r="N1206" s="353"/>
      <c r="O1206" s="105"/>
    </row>
    <row r="1207" spans="1:15" s="53" customFormat="1" ht="13" customHeight="1">
      <c r="A1207" s="97"/>
      <c r="B1207" s="99"/>
      <c r="C1207" s="99"/>
      <c r="D1207" s="123"/>
      <c r="E1207" s="130"/>
      <c r="F1207" s="101"/>
      <c r="G1207" s="123"/>
      <c r="H1207" s="138"/>
      <c r="I1207" s="103"/>
      <c r="J1207" s="97"/>
      <c r="K1207" s="111"/>
      <c r="L1207" s="112"/>
      <c r="M1207" s="104"/>
      <c r="N1207" s="353"/>
      <c r="O1207" s="105"/>
    </row>
    <row r="1208" spans="1:15" s="106" customFormat="1" ht="13" customHeight="1">
      <c r="A1208" s="97"/>
      <c r="B1208" s="99"/>
      <c r="C1208" s="99"/>
      <c r="D1208" s="123"/>
      <c r="E1208" s="128"/>
      <c r="F1208" s="101"/>
      <c r="G1208" s="123"/>
      <c r="H1208" s="136"/>
      <c r="I1208" s="103"/>
      <c r="J1208" s="97"/>
      <c r="K1208" s="111"/>
      <c r="L1208" s="112"/>
      <c r="M1208" s="104"/>
      <c r="N1208" s="353"/>
      <c r="O1208" s="107"/>
    </row>
    <row r="1209" spans="1:15" s="53" customFormat="1" ht="13" customHeight="1">
      <c r="A1209" s="97"/>
      <c r="B1209" s="99"/>
      <c r="C1209" s="99"/>
      <c r="D1209" s="123"/>
      <c r="E1209" s="130"/>
      <c r="F1209" s="101"/>
      <c r="G1209" s="123"/>
      <c r="H1209" s="138"/>
      <c r="I1209" s="103"/>
      <c r="J1209" s="97"/>
      <c r="K1209" s="111"/>
      <c r="L1209" s="112"/>
      <c r="M1209" s="104"/>
      <c r="N1209" s="353"/>
      <c r="O1209" s="105"/>
    </row>
    <row r="1210" spans="1:15" s="53" customFormat="1" ht="13" customHeight="1">
      <c r="A1210" s="97"/>
      <c r="B1210" s="99"/>
      <c r="C1210" s="99"/>
      <c r="D1210" s="123"/>
      <c r="E1210" s="130"/>
      <c r="F1210" s="101"/>
      <c r="G1210" s="123"/>
      <c r="H1210" s="138"/>
      <c r="I1210" s="103"/>
      <c r="J1210" s="97"/>
      <c r="K1210" s="111"/>
      <c r="L1210" s="112"/>
      <c r="M1210" s="104"/>
      <c r="N1210" s="353"/>
      <c r="O1210" s="105"/>
    </row>
    <row r="1211" spans="1:15" s="106" customFormat="1" ht="13" customHeight="1">
      <c r="A1211" s="97"/>
      <c r="B1211" s="99"/>
      <c r="C1211" s="99"/>
      <c r="D1211" s="123"/>
      <c r="E1211" s="128"/>
      <c r="F1211" s="101"/>
      <c r="G1211" s="123"/>
      <c r="H1211" s="136"/>
      <c r="I1211" s="103"/>
      <c r="J1211" s="97"/>
      <c r="K1211" s="111"/>
      <c r="L1211" s="112"/>
      <c r="M1211" s="104"/>
      <c r="N1211" s="353"/>
      <c r="O1211" s="107"/>
    </row>
    <row r="1212" spans="1:15" s="106" customFormat="1" ht="13" customHeight="1">
      <c r="A1212" s="97"/>
      <c r="B1212" s="99"/>
      <c r="C1212" s="99"/>
      <c r="D1212" s="123"/>
      <c r="E1212" s="128"/>
      <c r="F1212" s="101"/>
      <c r="G1212" s="123"/>
      <c r="H1212" s="136"/>
      <c r="I1212" s="103"/>
      <c r="J1212" s="97"/>
      <c r="K1212" s="111"/>
      <c r="L1212" s="112"/>
      <c r="M1212" s="104"/>
      <c r="N1212" s="353"/>
      <c r="O1212" s="107"/>
    </row>
    <row r="1213" spans="1:15" s="106" customFormat="1" ht="13" customHeight="1">
      <c r="A1213" s="97"/>
      <c r="B1213" s="99"/>
      <c r="C1213" s="99"/>
      <c r="D1213" s="123"/>
      <c r="E1213" s="128"/>
      <c r="F1213" s="101"/>
      <c r="G1213" s="123"/>
      <c r="H1213" s="136"/>
      <c r="I1213" s="103"/>
      <c r="J1213" s="97"/>
      <c r="K1213" s="111"/>
      <c r="L1213" s="112"/>
      <c r="M1213" s="104"/>
      <c r="N1213" s="353"/>
      <c r="O1213" s="107"/>
    </row>
    <row r="1214" spans="1:15" s="106" customFormat="1" ht="13" customHeight="1">
      <c r="A1214" s="97"/>
      <c r="B1214" s="99"/>
      <c r="C1214" s="99"/>
      <c r="D1214" s="123"/>
      <c r="E1214" s="128"/>
      <c r="F1214" s="101"/>
      <c r="G1214" s="123"/>
      <c r="H1214" s="136"/>
      <c r="I1214" s="103"/>
      <c r="J1214" s="97"/>
      <c r="K1214" s="111"/>
      <c r="L1214" s="112"/>
      <c r="M1214" s="104"/>
      <c r="N1214" s="353"/>
      <c r="O1214" s="107"/>
    </row>
    <row r="1215" spans="1:15" s="53" customFormat="1" ht="13" customHeight="1">
      <c r="A1215" s="97"/>
      <c r="B1215" s="99"/>
      <c r="C1215" s="99"/>
      <c r="D1215" s="123"/>
      <c r="E1215" s="130"/>
      <c r="F1215" s="101"/>
      <c r="G1215" s="123"/>
      <c r="H1215" s="138"/>
      <c r="I1215" s="103"/>
      <c r="J1215" s="97"/>
      <c r="K1215" s="111"/>
      <c r="L1215" s="112"/>
      <c r="M1215" s="104"/>
      <c r="N1215" s="353"/>
      <c r="O1215" s="105"/>
    </row>
    <row r="1216" spans="1:15" s="53" customFormat="1" ht="13" customHeight="1">
      <c r="A1216" s="97"/>
      <c r="B1216" s="99"/>
      <c r="C1216" s="99"/>
      <c r="D1216" s="123"/>
      <c r="E1216" s="130"/>
      <c r="F1216" s="101"/>
      <c r="G1216" s="123"/>
      <c r="H1216" s="138"/>
      <c r="I1216" s="103"/>
      <c r="J1216" s="97"/>
      <c r="K1216" s="111"/>
      <c r="L1216" s="112"/>
      <c r="M1216" s="104"/>
      <c r="N1216" s="353"/>
      <c r="O1216" s="105"/>
    </row>
    <row r="1217" spans="1:15" s="53" customFormat="1" ht="13" customHeight="1">
      <c r="A1217" s="97"/>
      <c r="B1217" s="99"/>
      <c r="C1217" s="99"/>
      <c r="D1217" s="123"/>
      <c r="E1217" s="130"/>
      <c r="F1217" s="101"/>
      <c r="G1217" s="123"/>
      <c r="H1217" s="138"/>
      <c r="I1217" s="103"/>
      <c r="J1217" s="97"/>
      <c r="K1217" s="111"/>
      <c r="L1217" s="112"/>
      <c r="M1217" s="104"/>
      <c r="N1217" s="353"/>
      <c r="O1217" s="105"/>
    </row>
    <row r="1218" spans="1:15" s="53" customFormat="1" ht="13" customHeight="1">
      <c r="A1218" s="97"/>
      <c r="B1218" s="99"/>
      <c r="C1218" s="99"/>
      <c r="D1218" s="123"/>
      <c r="E1218" s="130"/>
      <c r="F1218" s="101"/>
      <c r="G1218" s="123"/>
      <c r="H1218" s="138"/>
      <c r="I1218" s="103"/>
      <c r="J1218" s="97"/>
      <c r="K1218" s="111"/>
      <c r="L1218" s="112"/>
      <c r="M1218" s="104"/>
      <c r="N1218" s="353"/>
      <c r="O1218" s="105"/>
    </row>
    <row r="1219" spans="1:15" s="53" customFormat="1" ht="13" customHeight="1">
      <c r="A1219" s="97"/>
      <c r="B1219" s="99"/>
      <c r="C1219" s="99"/>
      <c r="D1219" s="123"/>
      <c r="E1219" s="130"/>
      <c r="F1219" s="101"/>
      <c r="G1219" s="123"/>
      <c r="H1219" s="138"/>
      <c r="I1219" s="103"/>
      <c r="J1219" s="97"/>
      <c r="K1219" s="111"/>
      <c r="L1219" s="112"/>
      <c r="M1219" s="104"/>
      <c r="N1219" s="353"/>
      <c r="O1219" s="105"/>
    </row>
    <row r="1220" spans="1:15" s="53" customFormat="1" ht="13" customHeight="1">
      <c r="A1220" s="97"/>
      <c r="B1220" s="99"/>
      <c r="C1220" s="99"/>
      <c r="D1220" s="123"/>
      <c r="E1220" s="130"/>
      <c r="F1220" s="101"/>
      <c r="G1220" s="123"/>
      <c r="H1220" s="138"/>
      <c r="I1220" s="103"/>
      <c r="J1220" s="97"/>
      <c r="K1220" s="111"/>
      <c r="L1220" s="112"/>
      <c r="M1220" s="104"/>
      <c r="N1220" s="353"/>
      <c r="O1220" s="105"/>
    </row>
    <row r="1221" spans="1:15" s="53" customFormat="1" ht="13" customHeight="1">
      <c r="A1221" s="97"/>
      <c r="B1221" s="99"/>
      <c r="C1221" s="99"/>
      <c r="D1221" s="123"/>
      <c r="E1221" s="130"/>
      <c r="F1221" s="101"/>
      <c r="G1221" s="123"/>
      <c r="H1221" s="138"/>
      <c r="I1221" s="103"/>
      <c r="J1221" s="97"/>
      <c r="K1221" s="111"/>
      <c r="L1221" s="112"/>
      <c r="M1221" s="104"/>
      <c r="N1221" s="353"/>
      <c r="O1221" s="105"/>
    </row>
    <row r="1222" spans="1:15" s="53" customFormat="1" ht="13" customHeight="1">
      <c r="A1222" s="97"/>
      <c r="B1222" s="99"/>
      <c r="C1222" s="99"/>
      <c r="D1222" s="123"/>
      <c r="E1222" s="130"/>
      <c r="F1222" s="101"/>
      <c r="G1222" s="123"/>
      <c r="H1222" s="138"/>
      <c r="I1222" s="103"/>
      <c r="J1222" s="97"/>
      <c r="K1222" s="111"/>
      <c r="L1222" s="112"/>
      <c r="M1222" s="104"/>
      <c r="N1222" s="353"/>
      <c r="O1222" s="105"/>
    </row>
    <row r="1223" spans="1:15" s="106" customFormat="1" ht="13" customHeight="1">
      <c r="A1223" s="97"/>
      <c r="B1223" s="99"/>
      <c r="C1223" s="99"/>
      <c r="D1223" s="123"/>
      <c r="E1223" s="128"/>
      <c r="F1223" s="101"/>
      <c r="G1223" s="123"/>
      <c r="H1223" s="136"/>
      <c r="I1223" s="103"/>
      <c r="J1223" s="97"/>
      <c r="K1223" s="111"/>
      <c r="L1223" s="112"/>
      <c r="M1223" s="104"/>
      <c r="N1223" s="353"/>
      <c r="O1223" s="107"/>
    </row>
    <row r="1224" spans="1:15" s="106" customFormat="1" ht="13" customHeight="1">
      <c r="A1224" s="97"/>
      <c r="B1224" s="99"/>
      <c r="C1224" s="99"/>
      <c r="D1224" s="123"/>
      <c r="E1224" s="128"/>
      <c r="F1224" s="101"/>
      <c r="G1224" s="123"/>
      <c r="H1224" s="136"/>
      <c r="I1224" s="103"/>
      <c r="J1224" s="97"/>
      <c r="K1224" s="111"/>
      <c r="L1224" s="112"/>
      <c r="M1224" s="104"/>
      <c r="N1224" s="353"/>
      <c r="O1224" s="107"/>
    </row>
    <row r="1225" spans="1:15" s="106" customFormat="1" ht="13" customHeight="1">
      <c r="A1225" s="97"/>
      <c r="B1225" s="99"/>
      <c r="C1225" s="99"/>
      <c r="D1225" s="123"/>
      <c r="E1225" s="128"/>
      <c r="F1225" s="101"/>
      <c r="G1225" s="123"/>
      <c r="H1225" s="136"/>
      <c r="I1225" s="103"/>
      <c r="J1225" s="97"/>
      <c r="K1225" s="111"/>
      <c r="L1225" s="112"/>
      <c r="M1225" s="104"/>
      <c r="N1225" s="353"/>
      <c r="O1225" s="107"/>
    </row>
    <row r="1226" spans="1:15" s="53" customFormat="1" ht="13" customHeight="1">
      <c r="A1226" s="97"/>
      <c r="B1226" s="99"/>
      <c r="C1226" s="99"/>
      <c r="D1226" s="123"/>
      <c r="E1226" s="130"/>
      <c r="F1226" s="101"/>
      <c r="G1226" s="123"/>
      <c r="H1226" s="138"/>
      <c r="I1226" s="103"/>
      <c r="J1226" s="97"/>
      <c r="K1226" s="111"/>
      <c r="L1226" s="112"/>
      <c r="M1226" s="104"/>
      <c r="N1226" s="353"/>
      <c r="O1226" s="105"/>
    </row>
    <row r="1227" spans="1:15" s="106" customFormat="1" ht="13" customHeight="1">
      <c r="A1227" s="97"/>
      <c r="B1227" s="99"/>
      <c r="C1227" s="99"/>
      <c r="D1227" s="123"/>
      <c r="E1227" s="128"/>
      <c r="F1227" s="101"/>
      <c r="G1227" s="123"/>
      <c r="H1227" s="136"/>
      <c r="I1227" s="103"/>
      <c r="J1227" s="97"/>
      <c r="K1227" s="111"/>
      <c r="L1227" s="112"/>
      <c r="M1227" s="104"/>
      <c r="N1227" s="353"/>
      <c r="O1227" s="107"/>
    </row>
    <row r="1228" spans="1:15" s="53" customFormat="1" ht="13" customHeight="1">
      <c r="A1228" s="97"/>
      <c r="B1228" s="99"/>
      <c r="C1228" s="99"/>
      <c r="D1228" s="123"/>
      <c r="E1228" s="130"/>
      <c r="F1228" s="101"/>
      <c r="G1228" s="123"/>
      <c r="H1228" s="138"/>
      <c r="I1228" s="103"/>
      <c r="J1228" s="97"/>
      <c r="K1228" s="111"/>
      <c r="L1228" s="112"/>
      <c r="M1228" s="104"/>
      <c r="N1228" s="353"/>
      <c r="O1228" s="105"/>
    </row>
    <row r="1229" spans="1:15" s="53" customFormat="1" ht="13" customHeight="1">
      <c r="A1229" s="97"/>
      <c r="B1229" s="99"/>
      <c r="C1229" s="99"/>
      <c r="D1229" s="123"/>
      <c r="E1229" s="130"/>
      <c r="F1229" s="101"/>
      <c r="G1229" s="123"/>
      <c r="H1229" s="138"/>
      <c r="I1229" s="103"/>
      <c r="J1229" s="97"/>
      <c r="K1229" s="111"/>
      <c r="L1229" s="112"/>
      <c r="M1229" s="104"/>
      <c r="N1229" s="353"/>
      <c r="O1229" s="105"/>
    </row>
    <row r="1230" spans="1:15" s="53" customFormat="1" ht="13" customHeight="1">
      <c r="A1230" s="97"/>
      <c r="B1230" s="99"/>
      <c r="C1230" s="99"/>
      <c r="D1230" s="123"/>
      <c r="E1230" s="130"/>
      <c r="F1230" s="101"/>
      <c r="G1230" s="123"/>
      <c r="H1230" s="138"/>
      <c r="I1230" s="103"/>
      <c r="J1230" s="97"/>
      <c r="K1230" s="111"/>
      <c r="L1230" s="112"/>
      <c r="M1230" s="104"/>
      <c r="N1230" s="353"/>
      <c r="O1230" s="105"/>
    </row>
    <row r="1231" spans="1:15" s="53" customFormat="1" ht="13" customHeight="1">
      <c r="A1231" s="97"/>
      <c r="B1231" s="99"/>
      <c r="C1231" s="99"/>
      <c r="D1231" s="123"/>
      <c r="E1231" s="130"/>
      <c r="F1231" s="101"/>
      <c r="G1231" s="123"/>
      <c r="H1231" s="138"/>
      <c r="I1231" s="103"/>
      <c r="J1231" s="97"/>
      <c r="K1231" s="111"/>
      <c r="L1231" s="112"/>
      <c r="M1231" s="104"/>
      <c r="N1231" s="353"/>
      <c r="O1231" s="105"/>
    </row>
    <row r="1232" spans="1:15" s="53" customFormat="1" ht="13" customHeight="1">
      <c r="A1232" s="97"/>
      <c r="B1232" s="99"/>
      <c r="C1232" s="99"/>
      <c r="D1232" s="123"/>
      <c r="E1232" s="130"/>
      <c r="F1232" s="101"/>
      <c r="G1232" s="123"/>
      <c r="H1232" s="138"/>
      <c r="I1232" s="103"/>
      <c r="J1232" s="97"/>
      <c r="K1232" s="111"/>
      <c r="L1232" s="112"/>
      <c r="M1232" s="104"/>
      <c r="N1232" s="353"/>
      <c r="O1232" s="147"/>
    </row>
    <row r="1233" spans="1:15" s="53" customFormat="1" ht="13" customHeight="1">
      <c r="A1233" s="97"/>
      <c r="B1233" s="99"/>
      <c r="C1233" s="99"/>
      <c r="D1233" s="123"/>
      <c r="E1233" s="130"/>
      <c r="F1233" s="101"/>
      <c r="G1233" s="123"/>
      <c r="H1233" s="138"/>
      <c r="I1233" s="103"/>
      <c r="J1233" s="97"/>
      <c r="K1233" s="111"/>
      <c r="L1233" s="112"/>
      <c r="M1233" s="104"/>
      <c r="N1233" s="353"/>
      <c r="O1233" s="105"/>
    </row>
    <row r="1234" spans="1:15" s="53" customFormat="1" ht="13" customHeight="1">
      <c r="A1234" s="97"/>
      <c r="B1234" s="99"/>
      <c r="C1234" s="99"/>
      <c r="D1234" s="123"/>
      <c r="E1234" s="130"/>
      <c r="F1234" s="101"/>
      <c r="G1234" s="123"/>
      <c r="H1234" s="138"/>
      <c r="I1234" s="103"/>
      <c r="J1234" s="97"/>
      <c r="K1234" s="111"/>
      <c r="L1234" s="112"/>
      <c r="M1234" s="104"/>
      <c r="N1234" s="353"/>
      <c r="O1234" s="105"/>
    </row>
    <row r="1235" spans="1:15" s="106" customFormat="1" ht="13" customHeight="1">
      <c r="A1235" s="97"/>
      <c r="B1235" s="99"/>
      <c r="C1235" s="99"/>
      <c r="D1235" s="123"/>
      <c r="E1235" s="128"/>
      <c r="F1235" s="101"/>
      <c r="G1235" s="123"/>
      <c r="H1235" s="136"/>
      <c r="I1235" s="103"/>
      <c r="J1235" s="97"/>
      <c r="K1235" s="111"/>
      <c r="L1235" s="112"/>
      <c r="M1235" s="104"/>
      <c r="N1235" s="353"/>
      <c r="O1235" s="107"/>
    </row>
    <row r="1236" spans="1:15" s="106" customFormat="1" ht="13" customHeight="1">
      <c r="A1236" s="97"/>
      <c r="B1236" s="99"/>
      <c r="C1236" s="99"/>
      <c r="D1236" s="123"/>
      <c r="E1236" s="128"/>
      <c r="F1236" s="101"/>
      <c r="G1236" s="123"/>
      <c r="H1236" s="136"/>
      <c r="I1236" s="103"/>
      <c r="J1236" s="97"/>
      <c r="K1236" s="111"/>
      <c r="L1236" s="112"/>
      <c r="M1236" s="104"/>
      <c r="N1236" s="353"/>
      <c r="O1236" s="107"/>
    </row>
    <row r="1237" spans="1:15" s="53" customFormat="1" ht="13" customHeight="1">
      <c r="A1237" s="97"/>
      <c r="B1237" s="99"/>
      <c r="C1237" s="99"/>
      <c r="D1237" s="123"/>
      <c r="E1237" s="130"/>
      <c r="F1237" s="101"/>
      <c r="G1237" s="123"/>
      <c r="H1237" s="138"/>
      <c r="I1237" s="103"/>
      <c r="J1237" s="97"/>
      <c r="K1237" s="111"/>
      <c r="L1237" s="112"/>
      <c r="M1237" s="104"/>
      <c r="N1237" s="353"/>
      <c r="O1237" s="105"/>
    </row>
    <row r="1238" spans="1:15" s="53" customFormat="1" ht="13" customHeight="1">
      <c r="A1238" s="97"/>
      <c r="B1238" s="99"/>
      <c r="C1238" s="99"/>
      <c r="D1238" s="123"/>
      <c r="E1238" s="130"/>
      <c r="F1238" s="101"/>
      <c r="G1238" s="123"/>
      <c r="H1238" s="138"/>
      <c r="I1238" s="103"/>
      <c r="J1238" s="97"/>
      <c r="K1238" s="111"/>
      <c r="L1238" s="112"/>
      <c r="M1238" s="104"/>
      <c r="N1238" s="353"/>
      <c r="O1238" s="105"/>
    </row>
    <row r="1239" spans="1:15" s="106" customFormat="1" ht="13" customHeight="1">
      <c r="A1239" s="97"/>
      <c r="B1239" s="99"/>
      <c r="C1239" s="99"/>
      <c r="D1239" s="123"/>
      <c r="E1239" s="128"/>
      <c r="F1239" s="101"/>
      <c r="G1239" s="123"/>
      <c r="H1239" s="136"/>
      <c r="I1239" s="103"/>
      <c r="J1239" s="97"/>
      <c r="K1239" s="111"/>
      <c r="L1239" s="112"/>
      <c r="M1239" s="104"/>
      <c r="N1239" s="353"/>
      <c r="O1239" s="107"/>
    </row>
    <row r="1240" spans="1:15" s="53" customFormat="1" ht="13" customHeight="1">
      <c r="A1240" s="97"/>
      <c r="B1240" s="99"/>
      <c r="C1240" s="99"/>
      <c r="D1240" s="123"/>
      <c r="E1240" s="130"/>
      <c r="F1240" s="101"/>
      <c r="G1240" s="123"/>
      <c r="H1240" s="138"/>
      <c r="I1240" s="103"/>
      <c r="J1240" s="97"/>
      <c r="K1240" s="111"/>
      <c r="L1240" s="112"/>
      <c r="M1240" s="104"/>
      <c r="N1240" s="353"/>
      <c r="O1240" s="105"/>
    </row>
    <row r="1241" spans="1:15" s="106" customFormat="1" ht="13" customHeight="1">
      <c r="A1241" s="97"/>
      <c r="B1241" s="99"/>
      <c r="C1241" s="99"/>
      <c r="D1241" s="123"/>
      <c r="E1241" s="128"/>
      <c r="F1241" s="101"/>
      <c r="G1241" s="123"/>
      <c r="H1241" s="136"/>
      <c r="I1241" s="103"/>
      <c r="J1241" s="97"/>
      <c r="K1241" s="111"/>
      <c r="L1241" s="112"/>
      <c r="M1241" s="104"/>
      <c r="N1241" s="353"/>
      <c r="O1241" s="107"/>
    </row>
    <row r="1242" spans="1:15" s="53" customFormat="1" ht="13" customHeight="1">
      <c r="A1242" s="97"/>
      <c r="B1242" s="99"/>
      <c r="C1242" s="99"/>
      <c r="D1242" s="123"/>
      <c r="E1242" s="130"/>
      <c r="F1242" s="101"/>
      <c r="G1242" s="123"/>
      <c r="H1242" s="138"/>
      <c r="I1242" s="103"/>
      <c r="J1242" s="97"/>
      <c r="K1242" s="111"/>
      <c r="L1242" s="112"/>
      <c r="M1242" s="104"/>
      <c r="N1242" s="353"/>
      <c r="O1242" s="105"/>
    </row>
    <row r="1243" spans="1:15" s="53" customFormat="1" ht="13" customHeight="1">
      <c r="A1243" s="97"/>
      <c r="B1243" s="99"/>
      <c r="C1243" s="99"/>
      <c r="D1243" s="123"/>
      <c r="E1243" s="130"/>
      <c r="F1243" s="101"/>
      <c r="G1243" s="123"/>
      <c r="H1243" s="138"/>
      <c r="I1243" s="103"/>
      <c r="J1243" s="97"/>
      <c r="K1243" s="111"/>
      <c r="L1243" s="112"/>
      <c r="M1243" s="104"/>
      <c r="N1243" s="353"/>
      <c r="O1243" s="105"/>
    </row>
    <row r="1244" spans="1:15" s="53" customFormat="1" ht="13" customHeight="1">
      <c r="A1244" s="97"/>
      <c r="B1244" s="99"/>
      <c r="C1244" s="99"/>
      <c r="D1244" s="123"/>
      <c r="E1244" s="100"/>
      <c r="F1244" s="101"/>
      <c r="G1244" s="123"/>
      <c r="H1244" s="138"/>
      <c r="I1244" s="103"/>
      <c r="J1244" s="97"/>
      <c r="K1244" s="111"/>
      <c r="L1244" s="112"/>
      <c r="M1244" s="104"/>
      <c r="N1244" s="353"/>
      <c r="O1244" s="105"/>
    </row>
    <row r="1245" spans="1:15" s="106" customFormat="1" ht="13" customHeight="1">
      <c r="A1245" s="97"/>
      <c r="B1245" s="99"/>
      <c r="C1245" s="99"/>
      <c r="D1245" s="123"/>
      <c r="E1245" s="128"/>
      <c r="F1245" s="101"/>
      <c r="G1245" s="123"/>
      <c r="H1245" s="136"/>
      <c r="I1245" s="103"/>
      <c r="J1245" s="97"/>
      <c r="K1245" s="111"/>
      <c r="L1245" s="112"/>
      <c r="M1245" s="104"/>
      <c r="N1245" s="353"/>
      <c r="O1245" s="107"/>
    </row>
    <row r="1246" spans="1:15" s="106" customFormat="1" ht="13" customHeight="1">
      <c r="A1246" s="97"/>
      <c r="B1246" s="99"/>
      <c r="C1246" s="99"/>
      <c r="D1246" s="123"/>
      <c r="E1246" s="128"/>
      <c r="F1246" s="101"/>
      <c r="G1246" s="123"/>
      <c r="H1246" s="136"/>
      <c r="I1246" s="103"/>
      <c r="J1246" s="97"/>
      <c r="K1246" s="111"/>
      <c r="L1246" s="112"/>
      <c r="M1246" s="104"/>
      <c r="N1246" s="353"/>
      <c r="O1246" s="107"/>
    </row>
    <row r="1247" spans="1:15" s="106" customFormat="1" ht="13" customHeight="1">
      <c r="A1247" s="97"/>
      <c r="B1247" s="99"/>
      <c r="C1247" s="99"/>
      <c r="D1247" s="123"/>
      <c r="E1247" s="128"/>
      <c r="F1247" s="101"/>
      <c r="G1247" s="123"/>
      <c r="H1247" s="136"/>
      <c r="I1247" s="103"/>
      <c r="J1247" s="97"/>
      <c r="K1247" s="111"/>
      <c r="L1247" s="112"/>
      <c r="M1247" s="104"/>
      <c r="N1247" s="353"/>
      <c r="O1247" s="107"/>
    </row>
    <row r="1248" spans="1:15" s="53" customFormat="1" ht="13" customHeight="1">
      <c r="A1248" s="97"/>
      <c r="B1248" s="99"/>
      <c r="C1248" s="99"/>
      <c r="D1248" s="123"/>
      <c r="E1248" s="130"/>
      <c r="F1248" s="101"/>
      <c r="G1248" s="123"/>
      <c r="H1248" s="138"/>
      <c r="I1248" s="103"/>
      <c r="J1248" s="97"/>
      <c r="K1248" s="111"/>
      <c r="L1248" s="112"/>
      <c r="M1248" s="104"/>
      <c r="N1248" s="353"/>
      <c r="O1248" s="105"/>
    </row>
    <row r="1249" spans="1:15" s="106" customFormat="1" ht="13" customHeight="1">
      <c r="A1249" s="97"/>
      <c r="B1249" s="99"/>
      <c r="C1249" s="99"/>
      <c r="D1249" s="123"/>
      <c r="E1249" s="128"/>
      <c r="F1249" s="101"/>
      <c r="G1249" s="123"/>
      <c r="H1249" s="136"/>
      <c r="I1249" s="103"/>
      <c r="J1249" s="97"/>
      <c r="K1249" s="111"/>
      <c r="L1249" s="112"/>
      <c r="M1249" s="104"/>
      <c r="N1249" s="353"/>
      <c r="O1249" s="107"/>
    </row>
    <row r="1250" spans="1:15" s="106" customFormat="1" ht="13" customHeight="1">
      <c r="A1250" s="97"/>
      <c r="B1250" s="99"/>
      <c r="C1250" s="99"/>
      <c r="D1250" s="123"/>
      <c r="E1250" s="128"/>
      <c r="F1250" s="101"/>
      <c r="G1250" s="123"/>
      <c r="H1250" s="136"/>
      <c r="I1250" s="103"/>
      <c r="J1250" s="97"/>
      <c r="K1250" s="111"/>
      <c r="L1250" s="112"/>
      <c r="M1250" s="104"/>
      <c r="N1250" s="353"/>
      <c r="O1250" s="107"/>
    </row>
    <row r="1251" spans="1:15" s="106" customFormat="1" ht="13" customHeight="1">
      <c r="A1251" s="97"/>
      <c r="B1251" s="99"/>
      <c r="C1251" s="99"/>
      <c r="D1251" s="123"/>
      <c r="E1251" s="128"/>
      <c r="F1251" s="101"/>
      <c r="G1251" s="123"/>
      <c r="H1251" s="136"/>
      <c r="I1251" s="103"/>
      <c r="J1251" s="97"/>
      <c r="K1251" s="111"/>
      <c r="L1251" s="112"/>
      <c r="M1251" s="104"/>
      <c r="N1251" s="353"/>
      <c r="O1251" s="107"/>
    </row>
    <row r="1252" spans="1:15" s="53" customFormat="1" ht="13" customHeight="1">
      <c r="A1252" s="97"/>
      <c r="B1252" s="99"/>
      <c r="C1252" s="99"/>
      <c r="D1252" s="123"/>
      <c r="E1252" s="130"/>
      <c r="F1252" s="101"/>
      <c r="G1252" s="123"/>
      <c r="H1252" s="138"/>
      <c r="I1252" s="103"/>
      <c r="J1252" s="97"/>
      <c r="K1252" s="111"/>
      <c r="L1252" s="112"/>
      <c r="M1252" s="104"/>
      <c r="N1252" s="353"/>
      <c r="O1252" s="105"/>
    </row>
    <row r="1253" spans="1:15" s="106" customFormat="1" ht="13" customHeight="1">
      <c r="A1253" s="97"/>
      <c r="B1253" s="99"/>
      <c r="C1253" s="99"/>
      <c r="D1253" s="123"/>
      <c r="E1253" s="128"/>
      <c r="F1253" s="101"/>
      <c r="G1253" s="123"/>
      <c r="H1253" s="136"/>
      <c r="I1253" s="103"/>
      <c r="J1253" s="97"/>
      <c r="K1253" s="111"/>
      <c r="L1253" s="112"/>
      <c r="M1253" s="104"/>
      <c r="N1253" s="353"/>
      <c r="O1253" s="107"/>
    </row>
    <row r="1254" spans="1:15" s="53" customFormat="1" ht="13" customHeight="1">
      <c r="A1254" s="97"/>
      <c r="B1254" s="99"/>
      <c r="C1254" s="99"/>
      <c r="D1254" s="123"/>
      <c r="E1254" s="130"/>
      <c r="F1254" s="101"/>
      <c r="G1254" s="123"/>
      <c r="H1254" s="138"/>
      <c r="I1254" s="103"/>
      <c r="J1254" s="97"/>
      <c r="K1254" s="111"/>
      <c r="L1254" s="112"/>
      <c r="M1254" s="104"/>
      <c r="N1254" s="353"/>
      <c r="O1254" s="105"/>
    </row>
    <row r="1255" spans="1:15" s="53" customFormat="1" ht="13" customHeight="1">
      <c r="A1255" s="97"/>
      <c r="B1255" s="99"/>
      <c r="C1255" s="99"/>
      <c r="D1255" s="123"/>
      <c r="E1255" s="130"/>
      <c r="F1255" s="101"/>
      <c r="G1255" s="123"/>
      <c r="H1255" s="138"/>
      <c r="I1255" s="103"/>
      <c r="J1255" s="97"/>
      <c r="K1255" s="111"/>
      <c r="L1255" s="112"/>
      <c r="M1255" s="104"/>
      <c r="N1255" s="353"/>
      <c r="O1255" s="105"/>
    </row>
    <row r="1256" spans="1:15" s="53" customFormat="1" ht="13" customHeight="1">
      <c r="A1256" s="97"/>
      <c r="B1256" s="99"/>
      <c r="C1256" s="99"/>
      <c r="D1256" s="123"/>
      <c r="E1256" s="130"/>
      <c r="F1256" s="101"/>
      <c r="G1256" s="123"/>
      <c r="H1256" s="138"/>
      <c r="I1256" s="103"/>
      <c r="J1256" s="97"/>
      <c r="K1256" s="111"/>
      <c r="L1256" s="112"/>
      <c r="M1256" s="104"/>
      <c r="N1256" s="353"/>
      <c r="O1256" s="105"/>
    </row>
    <row r="1257" spans="1:15" s="129" customFormat="1" ht="13" customHeight="1">
      <c r="A1257" s="139"/>
      <c r="B1257" s="99"/>
      <c r="C1257" s="99"/>
      <c r="D1257" s="123"/>
      <c r="E1257" s="128"/>
      <c r="F1257" s="101"/>
      <c r="G1257" s="123"/>
      <c r="H1257" s="136"/>
      <c r="I1257" s="103"/>
      <c r="J1257" s="97"/>
      <c r="K1257" s="111"/>
      <c r="L1257" s="112"/>
      <c r="M1257" s="104"/>
      <c r="N1257" s="353"/>
      <c r="O1257" s="107"/>
    </row>
    <row r="1258" spans="1:15" s="106" customFormat="1" ht="13" customHeight="1">
      <c r="A1258" s="97"/>
      <c r="B1258" s="99"/>
      <c r="C1258" s="99"/>
      <c r="D1258" s="123"/>
      <c r="E1258" s="128"/>
      <c r="F1258" s="101"/>
      <c r="G1258" s="123"/>
      <c r="H1258" s="136"/>
      <c r="I1258" s="103"/>
      <c r="J1258" s="97"/>
      <c r="K1258" s="111"/>
      <c r="L1258" s="112"/>
      <c r="M1258" s="104"/>
      <c r="N1258" s="353"/>
      <c r="O1258" s="107"/>
    </row>
    <row r="1259" spans="1:15" s="106" customFormat="1" ht="13" customHeight="1">
      <c r="A1259" s="97"/>
      <c r="B1259" s="99"/>
      <c r="C1259" s="99"/>
      <c r="D1259" s="123"/>
      <c r="E1259" s="128"/>
      <c r="F1259" s="101"/>
      <c r="G1259" s="123"/>
      <c r="H1259" s="136"/>
      <c r="I1259" s="103"/>
      <c r="J1259" s="97"/>
      <c r="K1259" s="111"/>
      <c r="L1259" s="112"/>
      <c r="M1259" s="104"/>
      <c r="N1259" s="353"/>
      <c r="O1259" s="107"/>
    </row>
    <row r="1260" spans="1:15" s="58" customFormat="1" ht="13" customHeight="1">
      <c r="A1260" s="139"/>
      <c r="B1260" s="99"/>
      <c r="C1260" s="99"/>
      <c r="D1260" s="123"/>
      <c r="E1260" s="130"/>
      <c r="F1260" s="101"/>
      <c r="G1260" s="123"/>
      <c r="H1260" s="138"/>
      <c r="I1260" s="103"/>
      <c r="J1260" s="97"/>
      <c r="K1260" s="111"/>
      <c r="L1260" s="112"/>
      <c r="M1260" s="104"/>
      <c r="N1260" s="353"/>
      <c r="O1260" s="105"/>
    </row>
    <row r="1261" spans="1:15" s="106" customFormat="1" ht="13" customHeight="1">
      <c r="A1261" s="97"/>
      <c r="B1261" s="99"/>
      <c r="C1261" s="99"/>
      <c r="D1261" s="123"/>
      <c r="E1261" s="128"/>
      <c r="F1261" s="101"/>
      <c r="G1261" s="123"/>
      <c r="H1261" s="136"/>
      <c r="I1261" s="103"/>
      <c r="J1261" s="97"/>
      <c r="K1261" s="111"/>
      <c r="L1261" s="112"/>
      <c r="M1261" s="104"/>
      <c r="N1261" s="353"/>
      <c r="O1261" s="107"/>
    </row>
    <row r="1262" spans="1:15" s="53" customFormat="1" ht="13" customHeight="1">
      <c r="A1262" s="97"/>
      <c r="B1262" s="99"/>
      <c r="C1262" s="99"/>
      <c r="D1262" s="123"/>
      <c r="E1262" s="130"/>
      <c r="F1262" s="101"/>
      <c r="G1262" s="123"/>
      <c r="H1262" s="138"/>
      <c r="I1262" s="103"/>
      <c r="J1262" s="97"/>
      <c r="K1262" s="111"/>
      <c r="L1262" s="112"/>
      <c r="M1262" s="104"/>
      <c r="N1262" s="353"/>
      <c r="O1262" s="105"/>
    </row>
    <row r="1263" spans="1:15" s="53" customFormat="1" ht="13" customHeight="1">
      <c r="A1263" s="97"/>
      <c r="B1263" s="99"/>
      <c r="C1263" s="99"/>
      <c r="D1263" s="123"/>
      <c r="E1263" s="130"/>
      <c r="F1263" s="101"/>
      <c r="G1263" s="123"/>
      <c r="H1263" s="138"/>
      <c r="I1263" s="103"/>
      <c r="J1263" s="97"/>
      <c r="K1263" s="111"/>
      <c r="L1263" s="112"/>
      <c r="M1263" s="104"/>
      <c r="N1263" s="353"/>
      <c r="O1263" s="105"/>
    </row>
    <row r="1264" spans="1:15" s="53" customFormat="1" ht="13" customHeight="1">
      <c r="A1264" s="97"/>
      <c r="B1264" s="99"/>
      <c r="C1264" s="99"/>
      <c r="D1264" s="123"/>
      <c r="E1264" s="130"/>
      <c r="F1264" s="101"/>
      <c r="G1264" s="123"/>
      <c r="H1264" s="138"/>
      <c r="I1264" s="103"/>
      <c r="J1264" s="97"/>
      <c r="K1264" s="111"/>
      <c r="L1264" s="112"/>
      <c r="M1264" s="104"/>
      <c r="N1264" s="353"/>
      <c r="O1264" s="105"/>
    </row>
    <row r="1265" spans="1:15" s="106" customFormat="1" ht="13" customHeight="1">
      <c r="A1265" s="97"/>
      <c r="B1265" s="99"/>
      <c r="C1265" s="99"/>
      <c r="D1265" s="123"/>
      <c r="E1265" s="128"/>
      <c r="F1265" s="101"/>
      <c r="G1265" s="123"/>
      <c r="H1265" s="136"/>
      <c r="I1265" s="103"/>
      <c r="J1265" s="97"/>
      <c r="K1265" s="111"/>
      <c r="L1265" s="112"/>
      <c r="M1265" s="104"/>
      <c r="N1265" s="353"/>
      <c r="O1265" s="107"/>
    </row>
    <row r="1266" spans="1:15" s="53" customFormat="1" ht="13" customHeight="1">
      <c r="A1266" s="97"/>
      <c r="B1266" s="99"/>
      <c r="C1266" s="99"/>
      <c r="D1266" s="123"/>
      <c r="E1266" s="130"/>
      <c r="F1266" s="101"/>
      <c r="G1266" s="123"/>
      <c r="H1266" s="138"/>
      <c r="I1266" s="103"/>
      <c r="J1266" s="97"/>
      <c r="K1266" s="111"/>
      <c r="L1266" s="112"/>
      <c r="M1266" s="104"/>
      <c r="N1266" s="353"/>
      <c r="O1266" s="105"/>
    </row>
    <row r="1267" spans="1:15" s="106" customFormat="1" ht="13" customHeight="1">
      <c r="A1267" s="97"/>
      <c r="B1267" s="99"/>
      <c r="C1267" s="99"/>
      <c r="D1267" s="123"/>
      <c r="E1267" s="128"/>
      <c r="F1267" s="101"/>
      <c r="G1267" s="123"/>
      <c r="H1267" s="136"/>
      <c r="I1267" s="103"/>
      <c r="J1267" s="97"/>
      <c r="K1267" s="111"/>
      <c r="L1267" s="112"/>
      <c r="M1267" s="104"/>
      <c r="N1267" s="353"/>
      <c r="O1267" s="105"/>
    </row>
    <row r="1268" spans="1:15" s="53" customFormat="1" ht="13" customHeight="1">
      <c r="A1268" s="97"/>
      <c r="B1268" s="99"/>
      <c r="C1268" s="99"/>
      <c r="D1268" s="123"/>
      <c r="E1268" s="130"/>
      <c r="F1268" s="101"/>
      <c r="G1268" s="123"/>
      <c r="H1268" s="138"/>
      <c r="I1268" s="103"/>
      <c r="J1268" s="97"/>
      <c r="K1268" s="111"/>
      <c r="L1268" s="112"/>
      <c r="M1268" s="104"/>
      <c r="N1268" s="353"/>
      <c r="O1268" s="105"/>
    </row>
    <row r="1269" spans="1:15" s="53" customFormat="1" ht="13" customHeight="1">
      <c r="A1269" s="97"/>
      <c r="B1269" s="99"/>
      <c r="C1269" s="99"/>
      <c r="D1269" s="123"/>
      <c r="E1269" s="130"/>
      <c r="F1269" s="101"/>
      <c r="G1269" s="123"/>
      <c r="H1269" s="138"/>
      <c r="I1269" s="103"/>
      <c r="J1269" s="97"/>
      <c r="K1269" s="111"/>
      <c r="L1269" s="112"/>
      <c r="M1269" s="104"/>
      <c r="N1269" s="353"/>
      <c r="O1269" s="105"/>
    </row>
    <row r="1270" spans="1:15" s="53" customFormat="1" ht="13" customHeight="1">
      <c r="A1270" s="97"/>
      <c r="B1270" s="99"/>
      <c r="C1270" s="99"/>
      <c r="D1270" s="123"/>
      <c r="E1270" s="130"/>
      <c r="F1270" s="101"/>
      <c r="G1270" s="123"/>
      <c r="H1270" s="138"/>
      <c r="I1270" s="103"/>
      <c r="J1270" s="97"/>
      <c r="K1270" s="111"/>
      <c r="L1270" s="112"/>
      <c r="M1270" s="146"/>
      <c r="N1270" s="353"/>
      <c r="O1270" s="105"/>
    </row>
    <row r="1271" spans="1:15" s="53" customFormat="1" ht="13" customHeight="1">
      <c r="A1271" s="97"/>
      <c r="B1271" s="99"/>
      <c r="C1271" s="99"/>
      <c r="D1271" s="123"/>
      <c r="E1271" s="130"/>
      <c r="F1271" s="101"/>
      <c r="G1271" s="123"/>
      <c r="H1271" s="138"/>
      <c r="I1271" s="103"/>
      <c r="J1271" s="97"/>
      <c r="K1271" s="111"/>
      <c r="L1271" s="112"/>
      <c r="M1271" s="104"/>
      <c r="N1271" s="353"/>
      <c r="O1271" s="105"/>
    </row>
    <row r="1272" spans="1:15" s="53" customFormat="1" ht="13" customHeight="1">
      <c r="A1272" s="97"/>
      <c r="B1272" s="99"/>
      <c r="C1272" s="99"/>
      <c r="D1272" s="123"/>
      <c r="E1272" s="130"/>
      <c r="F1272" s="101"/>
      <c r="G1272" s="123"/>
      <c r="H1272" s="138"/>
      <c r="I1272" s="103"/>
      <c r="J1272" s="97"/>
      <c r="K1272" s="111"/>
      <c r="L1272" s="112"/>
      <c r="M1272" s="104"/>
      <c r="N1272" s="353"/>
      <c r="O1272" s="116"/>
    </row>
    <row r="1273" spans="1:15" s="53" customFormat="1" ht="13" customHeight="1">
      <c r="A1273" s="97"/>
      <c r="B1273" s="99"/>
      <c r="C1273" s="99"/>
      <c r="D1273" s="123"/>
      <c r="E1273" s="130"/>
      <c r="F1273" s="108"/>
      <c r="G1273" s="123"/>
      <c r="H1273" s="138"/>
      <c r="I1273" s="103"/>
      <c r="J1273" s="121"/>
      <c r="K1273" s="111"/>
      <c r="L1273" s="112"/>
      <c r="M1273" s="104"/>
      <c r="N1273" s="353"/>
      <c r="O1273" s="105"/>
    </row>
    <row r="1274" spans="1:15" s="53" customFormat="1" ht="13" customHeight="1">
      <c r="A1274" s="97"/>
      <c r="B1274" s="99"/>
      <c r="C1274" s="99"/>
      <c r="D1274" s="123"/>
      <c r="E1274" s="130"/>
      <c r="F1274" s="108"/>
      <c r="G1274" s="123"/>
      <c r="H1274" s="138"/>
      <c r="I1274" s="103"/>
      <c r="J1274" s="121"/>
      <c r="K1274" s="111"/>
      <c r="L1274" s="112"/>
      <c r="M1274" s="104"/>
      <c r="N1274" s="353"/>
      <c r="O1274" s="105"/>
    </row>
    <row r="1275" spans="1:15" s="53" customFormat="1" ht="13" customHeight="1">
      <c r="A1275" s="97"/>
      <c r="B1275" s="99"/>
      <c r="C1275" s="99"/>
      <c r="D1275" s="123"/>
      <c r="E1275" s="130"/>
      <c r="F1275" s="108"/>
      <c r="G1275" s="123"/>
      <c r="H1275" s="138"/>
      <c r="I1275" s="103"/>
      <c r="J1275" s="97"/>
      <c r="K1275" s="111"/>
      <c r="L1275" s="112"/>
      <c r="M1275" s="104"/>
      <c r="N1275" s="353"/>
      <c r="O1275" s="105"/>
    </row>
    <row r="1276" spans="1:15" s="106" customFormat="1" ht="13" customHeight="1">
      <c r="A1276" s="97"/>
      <c r="B1276" s="99"/>
      <c r="C1276" s="99"/>
      <c r="D1276" s="123"/>
      <c r="E1276" s="128"/>
      <c r="F1276" s="108"/>
      <c r="G1276" s="123"/>
      <c r="H1276" s="136"/>
      <c r="I1276" s="103"/>
      <c r="J1276" s="121"/>
      <c r="K1276" s="111"/>
      <c r="L1276" s="112"/>
      <c r="M1276" s="104"/>
      <c r="N1276" s="353"/>
      <c r="O1276" s="107"/>
    </row>
    <row r="1277" spans="1:15" s="106" customFormat="1" ht="13" customHeight="1">
      <c r="A1277" s="97"/>
      <c r="B1277" s="99"/>
      <c r="C1277" s="99"/>
      <c r="D1277" s="123"/>
      <c r="E1277" s="128"/>
      <c r="F1277" s="108"/>
      <c r="G1277" s="123"/>
      <c r="H1277" s="136"/>
      <c r="I1277" s="103"/>
      <c r="J1277" s="121"/>
      <c r="K1277" s="111"/>
      <c r="L1277" s="112"/>
      <c r="M1277" s="104"/>
      <c r="N1277" s="353"/>
      <c r="O1277" s="107"/>
    </row>
    <row r="1278" spans="1:15" s="53" customFormat="1" ht="13" customHeight="1">
      <c r="A1278" s="97"/>
      <c r="B1278" s="99"/>
      <c r="C1278" s="99"/>
      <c r="D1278" s="123"/>
      <c r="E1278" s="130"/>
      <c r="F1278" s="108"/>
      <c r="G1278" s="123"/>
      <c r="H1278" s="138"/>
      <c r="I1278" s="103"/>
      <c r="J1278" s="97"/>
      <c r="K1278" s="111"/>
      <c r="L1278" s="112"/>
      <c r="M1278" s="104"/>
      <c r="N1278" s="353"/>
      <c r="O1278" s="105"/>
    </row>
    <row r="1279" spans="1:15" s="53" customFormat="1" ht="13" customHeight="1">
      <c r="A1279" s="97"/>
      <c r="B1279" s="99"/>
      <c r="C1279" s="99"/>
      <c r="D1279" s="123"/>
      <c r="E1279" s="130"/>
      <c r="F1279" s="108"/>
      <c r="G1279" s="123"/>
      <c r="H1279" s="138"/>
      <c r="I1279" s="103"/>
      <c r="J1279" s="121"/>
      <c r="K1279" s="111"/>
      <c r="L1279" s="112"/>
      <c r="M1279" s="104"/>
      <c r="N1279" s="353"/>
      <c r="O1279" s="105"/>
    </row>
    <row r="1280" spans="1:15" s="106" customFormat="1" ht="13" customHeight="1">
      <c r="A1280" s="97"/>
      <c r="B1280" s="99"/>
      <c r="C1280" s="99"/>
      <c r="D1280" s="123"/>
      <c r="E1280" s="128"/>
      <c r="F1280" s="108"/>
      <c r="G1280" s="123"/>
      <c r="H1280" s="136"/>
      <c r="I1280" s="103"/>
      <c r="J1280" s="121"/>
      <c r="K1280" s="111"/>
      <c r="L1280" s="112"/>
      <c r="M1280" s="104"/>
      <c r="N1280" s="353"/>
      <c r="O1280" s="107"/>
    </row>
    <row r="1281" spans="1:15" s="53" customFormat="1" ht="13" customHeight="1">
      <c r="A1281" s="97"/>
      <c r="B1281" s="99"/>
      <c r="C1281" s="99"/>
      <c r="D1281" s="123"/>
      <c r="E1281" s="130"/>
      <c r="F1281" s="108"/>
      <c r="G1281" s="123"/>
      <c r="H1281" s="138"/>
      <c r="I1281" s="103"/>
      <c r="J1281" s="121"/>
      <c r="K1281" s="111"/>
      <c r="L1281" s="112"/>
      <c r="M1281" s="104"/>
      <c r="N1281" s="353"/>
      <c r="O1281" s="105"/>
    </row>
    <row r="1282" spans="1:15" s="53" customFormat="1" ht="13" customHeight="1">
      <c r="A1282" s="97"/>
      <c r="B1282" s="99"/>
      <c r="C1282" s="99"/>
      <c r="D1282" s="123"/>
      <c r="E1282" s="130"/>
      <c r="F1282" s="108"/>
      <c r="G1282" s="123"/>
      <c r="H1282" s="138"/>
      <c r="I1282" s="103"/>
      <c r="J1282" s="97"/>
      <c r="K1282" s="111"/>
      <c r="L1282" s="112"/>
      <c r="M1282" s="104"/>
      <c r="N1282" s="353"/>
      <c r="O1282" s="105"/>
    </row>
    <row r="1283" spans="1:15" s="106" customFormat="1" ht="13" customHeight="1">
      <c r="A1283" s="97"/>
      <c r="B1283" s="99"/>
      <c r="C1283" s="99"/>
      <c r="D1283" s="123"/>
      <c r="E1283" s="128"/>
      <c r="F1283" s="108"/>
      <c r="G1283" s="123"/>
      <c r="H1283" s="136"/>
      <c r="I1283" s="103"/>
      <c r="J1283" s="121"/>
      <c r="K1283" s="111"/>
      <c r="L1283" s="112"/>
      <c r="M1283" s="104"/>
      <c r="N1283" s="353"/>
      <c r="O1283" s="107"/>
    </row>
    <row r="1284" spans="1:15" s="106" customFormat="1" ht="13" customHeight="1">
      <c r="A1284" s="97"/>
      <c r="B1284" s="99"/>
      <c r="C1284" s="99"/>
      <c r="D1284" s="123"/>
      <c r="E1284" s="128"/>
      <c r="F1284" s="108"/>
      <c r="G1284" s="123"/>
      <c r="H1284" s="136"/>
      <c r="I1284" s="103"/>
      <c r="J1284" s="121"/>
      <c r="K1284" s="111"/>
      <c r="L1284" s="112"/>
      <c r="M1284" s="104"/>
      <c r="N1284" s="353"/>
      <c r="O1284" s="107"/>
    </row>
    <row r="1285" spans="1:15" s="106" customFormat="1" ht="13" customHeight="1">
      <c r="A1285" s="97"/>
      <c r="B1285" s="99"/>
      <c r="C1285" s="99"/>
      <c r="D1285" s="123"/>
      <c r="E1285" s="128"/>
      <c r="F1285" s="108"/>
      <c r="G1285" s="123"/>
      <c r="H1285" s="136"/>
      <c r="I1285" s="103"/>
      <c r="J1285" s="121"/>
      <c r="K1285" s="111"/>
      <c r="L1285" s="112"/>
      <c r="M1285" s="104"/>
      <c r="N1285" s="353"/>
      <c r="O1285" s="107"/>
    </row>
    <row r="1286" spans="1:15" s="53" customFormat="1" ht="13" customHeight="1">
      <c r="A1286" s="97"/>
      <c r="B1286" s="99"/>
      <c r="C1286" s="99"/>
      <c r="D1286" s="123"/>
      <c r="E1286" s="130"/>
      <c r="F1286" s="108"/>
      <c r="G1286" s="123"/>
      <c r="H1286" s="138"/>
      <c r="I1286" s="103"/>
      <c r="J1286" s="121"/>
      <c r="K1286" s="111"/>
      <c r="L1286" s="112"/>
      <c r="M1286" s="104"/>
      <c r="N1286" s="353"/>
      <c r="O1286" s="105"/>
    </row>
    <row r="1287" spans="1:15" s="53" customFormat="1" ht="13" customHeight="1">
      <c r="A1287" s="97"/>
      <c r="B1287" s="99"/>
      <c r="C1287" s="99"/>
      <c r="D1287" s="123"/>
      <c r="E1287" s="130"/>
      <c r="F1287" s="101"/>
      <c r="G1287" s="123"/>
      <c r="H1287" s="138"/>
      <c r="I1287" s="103"/>
      <c r="J1287" s="97"/>
      <c r="K1287" s="111"/>
      <c r="L1287" s="112"/>
      <c r="M1287" s="104"/>
      <c r="N1287" s="353"/>
      <c r="O1287" s="105"/>
    </row>
    <row r="1288" spans="1:15" s="53" customFormat="1" ht="13" customHeight="1">
      <c r="A1288" s="97"/>
      <c r="B1288" s="99"/>
      <c r="C1288" s="99"/>
      <c r="D1288" s="123"/>
      <c r="E1288" s="130"/>
      <c r="F1288" s="108"/>
      <c r="G1288" s="123"/>
      <c r="H1288" s="138"/>
      <c r="I1288" s="103"/>
      <c r="J1288" s="97"/>
      <c r="K1288" s="111"/>
      <c r="L1288" s="112"/>
      <c r="M1288" s="104"/>
      <c r="N1288" s="353"/>
      <c r="O1288" s="105"/>
    </row>
    <row r="1289" spans="1:15" s="106" customFormat="1" ht="13" customHeight="1">
      <c r="A1289" s="97"/>
      <c r="B1289" s="99"/>
      <c r="C1289" s="99"/>
      <c r="D1289" s="123"/>
      <c r="E1289" s="128"/>
      <c r="F1289" s="108"/>
      <c r="G1289" s="123"/>
      <c r="H1289" s="136"/>
      <c r="I1289" s="103"/>
      <c r="J1289" s="121"/>
      <c r="K1289" s="111"/>
      <c r="L1289" s="112"/>
      <c r="M1289" s="104"/>
      <c r="N1289" s="353"/>
      <c r="O1289" s="107"/>
    </row>
    <row r="1290" spans="1:15" s="106" customFormat="1" ht="13" customHeight="1">
      <c r="A1290" s="97"/>
      <c r="B1290" s="99"/>
      <c r="C1290" s="99"/>
      <c r="D1290" s="123"/>
      <c r="E1290" s="128"/>
      <c r="F1290" s="108"/>
      <c r="G1290" s="123"/>
      <c r="H1290" s="136"/>
      <c r="I1290" s="103"/>
      <c r="J1290" s="121"/>
      <c r="K1290" s="111"/>
      <c r="L1290" s="112"/>
      <c r="M1290" s="104"/>
      <c r="N1290" s="353"/>
      <c r="O1290" s="107"/>
    </row>
    <row r="1291" spans="1:15" s="53" customFormat="1" ht="13" customHeight="1">
      <c r="A1291" s="97"/>
      <c r="B1291" s="99"/>
      <c r="C1291" s="99"/>
      <c r="D1291" s="123"/>
      <c r="E1291" s="130"/>
      <c r="F1291" s="101"/>
      <c r="G1291" s="123"/>
      <c r="H1291" s="138"/>
      <c r="I1291" s="103"/>
      <c r="J1291" s="97"/>
      <c r="K1291" s="111"/>
      <c r="L1291" s="112"/>
      <c r="M1291" s="104"/>
      <c r="N1291" s="353"/>
      <c r="O1291" s="105"/>
    </row>
    <row r="1292" spans="1:15" s="53" customFormat="1" ht="13" customHeight="1">
      <c r="A1292" s="97"/>
      <c r="B1292" s="99"/>
      <c r="C1292" s="99"/>
      <c r="D1292" s="123"/>
      <c r="E1292" s="130"/>
      <c r="F1292" s="101"/>
      <c r="G1292" s="123"/>
      <c r="H1292" s="138"/>
      <c r="I1292" s="103"/>
      <c r="J1292" s="97"/>
      <c r="K1292" s="111"/>
      <c r="L1292" s="112"/>
      <c r="M1292" s="104"/>
      <c r="N1292" s="353"/>
      <c r="O1292" s="105"/>
    </row>
    <row r="1293" spans="1:15" s="53" customFormat="1" ht="13" customHeight="1">
      <c r="A1293" s="97"/>
      <c r="B1293" s="99"/>
      <c r="C1293" s="99"/>
      <c r="D1293" s="123"/>
      <c r="E1293" s="130"/>
      <c r="F1293" s="101"/>
      <c r="G1293" s="123"/>
      <c r="H1293" s="138"/>
      <c r="I1293" s="103"/>
      <c r="J1293" s="97"/>
      <c r="K1293" s="111"/>
      <c r="L1293" s="112"/>
      <c r="M1293" s="104"/>
      <c r="N1293" s="353"/>
      <c r="O1293" s="105"/>
    </row>
    <row r="1294" spans="1:15" s="53" customFormat="1" ht="13" customHeight="1">
      <c r="A1294" s="97"/>
      <c r="B1294" s="99"/>
      <c r="C1294" s="99"/>
      <c r="D1294" s="123"/>
      <c r="E1294" s="130"/>
      <c r="F1294" s="108"/>
      <c r="G1294" s="123"/>
      <c r="H1294" s="138"/>
      <c r="I1294" s="103"/>
      <c r="J1294" s="97"/>
      <c r="K1294" s="111"/>
      <c r="L1294" s="112"/>
      <c r="M1294" s="104"/>
      <c r="N1294" s="353"/>
      <c r="O1294" s="105"/>
    </row>
    <row r="1295" spans="1:15" s="106" customFormat="1" ht="13" customHeight="1">
      <c r="A1295" s="97"/>
      <c r="B1295" s="99"/>
      <c r="C1295" s="99"/>
      <c r="D1295" s="123"/>
      <c r="E1295" s="128"/>
      <c r="F1295" s="108"/>
      <c r="G1295" s="123"/>
      <c r="H1295" s="136"/>
      <c r="I1295" s="103"/>
      <c r="J1295" s="121"/>
      <c r="K1295" s="111"/>
      <c r="L1295" s="112"/>
      <c r="M1295" s="104"/>
      <c r="N1295" s="353"/>
      <c r="O1295" s="107"/>
    </row>
    <row r="1296" spans="1:15" s="106" customFormat="1" ht="13" customHeight="1">
      <c r="A1296" s="97"/>
      <c r="B1296" s="99"/>
      <c r="C1296" s="99"/>
      <c r="D1296" s="123"/>
      <c r="E1296" s="128"/>
      <c r="F1296" s="108"/>
      <c r="G1296" s="123"/>
      <c r="H1296" s="136"/>
      <c r="I1296" s="103"/>
      <c r="J1296" s="121"/>
      <c r="K1296" s="111"/>
      <c r="L1296" s="112"/>
      <c r="M1296" s="104"/>
      <c r="N1296" s="353"/>
      <c r="O1296" s="107"/>
    </row>
    <row r="1297" spans="1:15" s="53" customFormat="1" ht="13" customHeight="1">
      <c r="A1297" s="97"/>
      <c r="B1297" s="99"/>
      <c r="C1297" s="99"/>
      <c r="D1297" s="123"/>
      <c r="E1297" s="130"/>
      <c r="F1297" s="108"/>
      <c r="G1297" s="123"/>
      <c r="H1297" s="138"/>
      <c r="I1297" s="103"/>
      <c r="J1297" s="97"/>
      <c r="K1297" s="111"/>
      <c r="L1297" s="112"/>
      <c r="M1297" s="104"/>
      <c r="N1297" s="353"/>
      <c r="O1297" s="105"/>
    </row>
    <row r="1298" spans="1:15" s="53" customFormat="1" ht="13" customHeight="1">
      <c r="A1298" s="97"/>
      <c r="B1298" s="99"/>
      <c r="C1298" s="99"/>
      <c r="D1298" s="123"/>
      <c r="E1298" s="130"/>
      <c r="F1298" s="108"/>
      <c r="G1298" s="123"/>
      <c r="H1298" s="138"/>
      <c r="I1298" s="103"/>
      <c r="J1298" s="121"/>
      <c r="K1298" s="111"/>
      <c r="L1298" s="112"/>
      <c r="M1298" s="104"/>
      <c r="N1298" s="353"/>
      <c r="O1298" s="105"/>
    </row>
    <row r="1299" spans="1:15" s="53" customFormat="1" ht="13" customHeight="1">
      <c r="A1299" s="97"/>
      <c r="B1299" s="99"/>
      <c r="C1299" s="99"/>
      <c r="D1299" s="123"/>
      <c r="E1299" s="130"/>
      <c r="F1299" s="101"/>
      <c r="G1299" s="123"/>
      <c r="H1299" s="138"/>
      <c r="I1299" s="103"/>
      <c r="J1299" s="97"/>
      <c r="K1299" s="111"/>
      <c r="L1299" s="112"/>
      <c r="M1299" s="104"/>
      <c r="N1299" s="353"/>
      <c r="O1299" s="105"/>
    </row>
    <row r="1300" spans="1:15" s="53" customFormat="1" ht="13" customHeight="1">
      <c r="A1300" s="97"/>
      <c r="B1300" s="99"/>
      <c r="C1300" s="99"/>
      <c r="D1300" s="123"/>
      <c r="E1300" s="130"/>
      <c r="F1300" s="108"/>
      <c r="G1300" s="123"/>
      <c r="H1300" s="138"/>
      <c r="I1300" s="103"/>
      <c r="J1300" s="97"/>
      <c r="K1300" s="111"/>
      <c r="L1300" s="112"/>
      <c r="M1300" s="104"/>
      <c r="N1300" s="353"/>
      <c r="O1300" s="105"/>
    </row>
    <row r="1301" spans="1:15" s="106" customFormat="1" ht="13" customHeight="1">
      <c r="A1301" s="97"/>
      <c r="B1301" s="99"/>
      <c r="C1301" s="99"/>
      <c r="D1301" s="123"/>
      <c r="E1301" s="128"/>
      <c r="F1301" s="108"/>
      <c r="G1301" s="123"/>
      <c r="H1301" s="136"/>
      <c r="I1301" s="103"/>
      <c r="J1301" s="121"/>
      <c r="K1301" s="111"/>
      <c r="L1301" s="112"/>
      <c r="M1301" s="104"/>
      <c r="N1301" s="353"/>
      <c r="O1301" s="107"/>
    </row>
    <row r="1302" spans="1:15" s="106" customFormat="1" ht="13" customHeight="1">
      <c r="A1302" s="97"/>
      <c r="B1302" s="99"/>
      <c r="C1302" s="99"/>
      <c r="D1302" s="123"/>
      <c r="E1302" s="128"/>
      <c r="F1302" s="108"/>
      <c r="G1302" s="123"/>
      <c r="H1302" s="136"/>
      <c r="I1302" s="103"/>
      <c r="J1302" s="121"/>
      <c r="K1302" s="111"/>
      <c r="L1302" s="112"/>
      <c r="M1302" s="104"/>
      <c r="N1302" s="353"/>
      <c r="O1302" s="107"/>
    </row>
    <row r="1303" spans="1:15" s="106" customFormat="1" ht="13" customHeight="1">
      <c r="A1303" s="97"/>
      <c r="B1303" s="99"/>
      <c r="C1303" s="99"/>
      <c r="D1303" s="123"/>
      <c r="E1303" s="128"/>
      <c r="F1303" s="108"/>
      <c r="G1303" s="123"/>
      <c r="H1303" s="136"/>
      <c r="I1303" s="103"/>
      <c r="J1303" s="121"/>
      <c r="K1303" s="111"/>
      <c r="L1303" s="112"/>
      <c r="M1303" s="104"/>
      <c r="N1303" s="353"/>
      <c r="O1303" s="107"/>
    </row>
    <row r="1304" spans="1:15" s="53" customFormat="1" ht="13" customHeight="1">
      <c r="A1304" s="97"/>
      <c r="B1304" s="99"/>
      <c r="C1304" s="99"/>
      <c r="D1304" s="123"/>
      <c r="E1304" s="100"/>
      <c r="F1304" s="101"/>
      <c r="G1304" s="123"/>
      <c r="H1304" s="138"/>
      <c r="I1304" s="103"/>
      <c r="J1304" s="97"/>
      <c r="K1304" s="111"/>
      <c r="L1304" s="112"/>
      <c r="M1304" s="104"/>
      <c r="N1304" s="353"/>
      <c r="O1304" s="105"/>
    </row>
    <row r="1305" spans="1:15" s="53" customFormat="1" ht="13" customHeight="1">
      <c r="A1305" s="97"/>
      <c r="B1305" s="99"/>
      <c r="C1305" s="99"/>
      <c r="D1305" s="123"/>
      <c r="E1305" s="130"/>
      <c r="F1305" s="108"/>
      <c r="G1305" s="123"/>
      <c r="H1305" s="138"/>
      <c r="I1305" s="103"/>
      <c r="J1305" s="97"/>
      <c r="K1305" s="111"/>
      <c r="L1305" s="112"/>
      <c r="M1305" s="104"/>
      <c r="N1305" s="353"/>
      <c r="O1305" s="105"/>
    </row>
    <row r="1306" spans="1:15" s="106" customFormat="1" ht="13" customHeight="1">
      <c r="A1306" s="97"/>
      <c r="B1306" s="99"/>
      <c r="C1306" s="99"/>
      <c r="D1306" s="123"/>
      <c r="E1306" s="128"/>
      <c r="F1306" s="108"/>
      <c r="G1306" s="123"/>
      <c r="H1306" s="136"/>
      <c r="I1306" s="103"/>
      <c r="J1306" s="121"/>
      <c r="K1306" s="111"/>
      <c r="L1306" s="112"/>
      <c r="M1306" s="104"/>
      <c r="N1306" s="353"/>
      <c r="O1306" s="107"/>
    </row>
    <row r="1307" spans="1:15" s="106" customFormat="1" ht="13" customHeight="1">
      <c r="A1307" s="97"/>
      <c r="B1307" s="99"/>
      <c r="C1307" s="99"/>
      <c r="D1307" s="123"/>
      <c r="E1307" s="128"/>
      <c r="F1307" s="108"/>
      <c r="G1307" s="123"/>
      <c r="H1307" s="136"/>
      <c r="I1307" s="103"/>
      <c r="J1307" s="121"/>
      <c r="K1307" s="111"/>
      <c r="L1307" s="112"/>
      <c r="M1307" s="104"/>
      <c r="N1307" s="353"/>
      <c r="O1307" s="107"/>
    </row>
    <row r="1308" spans="1:15" s="53" customFormat="1" ht="13" customHeight="1">
      <c r="A1308" s="97"/>
      <c r="B1308" s="99"/>
      <c r="C1308" s="99"/>
      <c r="D1308" s="123"/>
      <c r="E1308" s="130"/>
      <c r="F1308" s="108"/>
      <c r="G1308" s="123"/>
      <c r="H1308" s="138"/>
      <c r="I1308" s="103"/>
      <c r="J1308" s="97"/>
      <c r="K1308" s="111"/>
      <c r="L1308" s="112"/>
      <c r="M1308" s="104"/>
      <c r="N1308" s="353"/>
      <c r="O1308" s="105"/>
    </row>
    <row r="1309" spans="1:15" s="53" customFormat="1" ht="13" customHeight="1">
      <c r="A1309" s="97"/>
      <c r="B1309" s="99"/>
      <c r="C1309" s="99"/>
      <c r="D1309" s="123"/>
      <c r="E1309" s="130"/>
      <c r="F1309" s="101"/>
      <c r="G1309" s="123"/>
      <c r="H1309" s="138"/>
      <c r="I1309" s="103"/>
      <c r="J1309" s="97"/>
      <c r="K1309" s="111"/>
      <c r="L1309" s="112"/>
      <c r="M1309" s="104"/>
      <c r="N1309" s="353"/>
      <c r="O1309" s="105"/>
    </row>
    <row r="1310" spans="1:15" s="53" customFormat="1" ht="13" customHeight="1">
      <c r="A1310" s="97"/>
      <c r="B1310" s="99"/>
      <c r="C1310" s="99"/>
      <c r="D1310" s="123"/>
      <c r="E1310" s="130"/>
      <c r="F1310" s="101"/>
      <c r="G1310" s="123"/>
      <c r="H1310" s="138"/>
      <c r="I1310" s="103"/>
      <c r="J1310" s="97"/>
      <c r="K1310" s="111"/>
      <c r="L1310" s="112"/>
      <c r="M1310" s="104"/>
      <c r="N1310" s="353"/>
      <c r="O1310" s="105"/>
    </row>
    <row r="1311" spans="1:15" s="53" customFormat="1" ht="13" customHeight="1">
      <c r="A1311" s="97"/>
      <c r="B1311" s="99"/>
      <c r="C1311" s="99"/>
      <c r="D1311" s="123"/>
      <c r="E1311" s="130"/>
      <c r="F1311" s="108"/>
      <c r="G1311" s="123"/>
      <c r="H1311" s="138"/>
      <c r="I1311" s="103"/>
      <c r="J1311" s="97"/>
      <c r="K1311" s="111"/>
      <c r="L1311" s="112"/>
      <c r="M1311" s="104"/>
      <c r="N1311" s="353"/>
      <c r="O1311" s="105"/>
    </row>
    <row r="1312" spans="1:15" s="106" customFormat="1" ht="13" customHeight="1">
      <c r="A1312" s="97"/>
      <c r="B1312" s="99"/>
      <c r="C1312" s="99"/>
      <c r="D1312" s="123"/>
      <c r="E1312" s="128"/>
      <c r="F1312" s="108"/>
      <c r="G1312" s="123"/>
      <c r="H1312" s="136"/>
      <c r="I1312" s="103"/>
      <c r="J1312" s="121"/>
      <c r="K1312" s="111"/>
      <c r="L1312" s="112"/>
      <c r="M1312" s="104"/>
      <c r="N1312" s="353"/>
      <c r="O1312" s="107"/>
    </row>
    <row r="1313" spans="1:15" s="106" customFormat="1" ht="13" customHeight="1">
      <c r="A1313" s="97"/>
      <c r="B1313" s="99"/>
      <c r="C1313" s="99"/>
      <c r="D1313" s="123"/>
      <c r="E1313" s="128"/>
      <c r="F1313" s="108"/>
      <c r="G1313" s="123"/>
      <c r="H1313" s="136"/>
      <c r="I1313" s="103"/>
      <c r="J1313" s="121"/>
      <c r="K1313" s="111"/>
      <c r="L1313" s="112"/>
      <c r="M1313" s="104"/>
      <c r="N1313" s="353"/>
      <c r="O1313" s="107"/>
    </row>
    <row r="1314" spans="1:15" s="53" customFormat="1" ht="13" customHeight="1">
      <c r="A1314" s="97"/>
      <c r="B1314" s="99"/>
      <c r="C1314" s="99"/>
      <c r="D1314" s="123"/>
      <c r="E1314" s="130"/>
      <c r="F1314" s="108"/>
      <c r="G1314" s="123"/>
      <c r="H1314" s="138"/>
      <c r="I1314" s="103"/>
      <c r="J1314" s="97"/>
      <c r="K1314" s="111"/>
      <c r="L1314" s="112"/>
      <c r="M1314" s="104"/>
      <c r="N1314" s="353"/>
      <c r="O1314" s="105"/>
    </row>
    <row r="1315" spans="1:15" s="53" customFormat="1" ht="13" customHeight="1">
      <c r="A1315" s="97"/>
      <c r="B1315" s="99"/>
      <c r="C1315" s="99"/>
      <c r="D1315" s="123"/>
      <c r="E1315" s="130"/>
      <c r="F1315" s="108"/>
      <c r="G1315" s="123"/>
      <c r="H1315" s="138"/>
      <c r="I1315" s="103"/>
      <c r="J1315" s="121"/>
      <c r="K1315" s="111"/>
      <c r="L1315" s="112"/>
      <c r="M1315" s="104"/>
      <c r="N1315" s="353"/>
      <c r="O1315" s="105"/>
    </row>
    <row r="1316" spans="1:15" s="106" customFormat="1" ht="13" customHeight="1">
      <c r="A1316" s="97"/>
      <c r="B1316" s="99"/>
      <c r="C1316" s="99"/>
      <c r="D1316" s="123"/>
      <c r="E1316" s="128"/>
      <c r="F1316" s="108"/>
      <c r="G1316" s="123"/>
      <c r="H1316" s="136"/>
      <c r="I1316" s="103"/>
      <c r="J1316" s="121"/>
      <c r="K1316" s="111"/>
      <c r="L1316" s="112"/>
      <c r="M1316" s="104"/>
      <c r="N1316" s="353"/>
      <c r="O1316" s="107"/>
    </row>
    <row r="1317" spans="1:15" s="53" customFormat="1" ht="13" customHeight="1">
      <c r="A1317" s="97"/>
      <c r="B1317" s="99"/>
      <c r="C1317" s="99"/>
      <c r="D1317" s="123"/>
      <c r="E1317" s="130"/>
      <c r="F1317" s="108"/>
      <c r="G1317" s="123"/>
      <c r="H1317" s="138"/>
      <c r="I1317" s="103"/>
      <c r="J1317" s="121"/>
      <c r="K1317" s="111"/>
      <c r="L1317" s="112"/>
      <c r="M1317" s="104"/>
      <c r="N1317" s="353"/>
      <c r="O1317" s="105"/>
    </row>
    <row r="1318" spans="1:15" s="53" customFormat="1" ht="13" customHeight="1">
      <c r="A1318" s="97"/>
      <c r="B1318" s="99"/>
      <c r="C1318" s="99"/>
      <c r="D1318" s="123"/>
      <c r="E1318" s="130"/>
      <c r="F1318" s="108"/>
      <c r="G1318" s="123"/>
      <c r="H1318" s="138"/>
      <c r="I1318" s="103"/>
      <c r="J1318" s="121"/>
      <c r="K1318" s="111"/>
      <c r="L1318" s="112"/>
      <c r="M1318" s="104"/>
      <c r="N1318" s="353"/>
      <c r="O1318" s="105"/>
    </row>
    <row r="1319" spans="1:15" s="106" customFormat="1" ht="13" customHeight="1">
      <c r="A1319" s="97"/>
      <c r="B1319" s="99"/>
      <c r="C1319" s="99"/>
      <c r="D1319" s="123"/>
      <c r="E1319" s="128"/>
      <c r="F1319" s="108"/>
      <c r="G1319" s="123"/>
      <c r="H1319" s="136"/>
      <c r="I1319" s="103"/>
      <c r="J1319" s="121"/>
      <c r="K1319" s="111"/>
      <c r="L1319" s="112"/>
      <c r="M1319" s="104"/>
      <c r="N1319" s="353"/>
      <c r="O1319" s="107"/>
    </row>
    <row r="1320" spans="1:15" s="106" customFormat="1" ht="13" customHeight="1">
      <c r="A1320" s="97"/>
      <c r="B1320" s="99"/>
      <c r="C1320" s="99"/>
      <c r="D1320" s="123"/>
      <c r="E1320" s="128"/>
      <c r="F1320" s="108"/>
      <c r="G1320" s="123"/>
      <c r="H1320" s="136"/>
      <c r="I1320" s="103"/>
      <c r="J1320" s="121"/>
      <c r="K1320" s="111"/>
      <c r="L1320" s="112"/>
      <c r="M1320" s="104"/>
      <c r="N1320" s="353"/>
      <c r="O1320" s="107"/>
    </row>
    <row r="1321" spans="1:15" s="106" customFormat="1" ht="13" customHeight="1">
      <c r="A1321" s="97"/>
      <c r="B1321" s="99"/>
      <c r="C1321" s="99"/>
      <c r="D1321" s="123"/>
      <c r="E1321" s="128"/>
      <c r="F1321" s="108"/>
      <c r="G1321" s="123"/>
      <c r="H1321" s="136"/>
      <c r="I1321" s="103"/>
      <c r="J1321" s="121"/>
      <c r="K1321" s="111"/>
      <c r="L1321" s="112"/>
      <c r="M1321" s="104"/>
      <c r="N1321" s="353"/>
      <c r="O1321" s="107"/>
    </row>
    <row r="1322" spans="1:15" s="53" customFormat="1" ht="13" customHeight="1">
      <c r="A1322" s="97"/>
      <c r="B1322" s="99"/>
      <c r="C1322" s="99"/>
      <c r="D1322" s="123"/>
      <c r="E1322" s="130"/>
      <c r="F1322" s="108"/>
      <c r="G1322" s="123"/>
      <c r="H1322" s="138"/>
      <c r="I1322" s="103"/>
      <c r="J1322" s="97"/>
      <c r="K1322" s="111"/>
      <c r="L1322" s="112"/>
      <c r="M1322" s="104"/>
      <c r="N1322" s="353"/>
      <c r="O1322" s="105"/>
    </row>
    <row r="1323" spans="1:15" s="106" customFormat="1" ht="13" customHeight="1">
      <c r="A1323" s="97"/>
      <c r="B1323" s="99"/>
      <c r="C1323" s="99"/>
      <c r="D1323" s="123"/>
      <c r="E1323" s="128"/>
      <c r="F1323" s="108"/>
      <c r="G1323" s="123"/>
      <c r="H1323" s="136"/>
      <c r="I1323" s="103"/>
      <c r="J1323" s="121"/>
      <c r="K1323" s="111"/>
      <c r="L1323" s="112"/>
      <c r="M1323" s="104"/>
      <c r="N1323" s="353"/>
      <c r="O1323" s="107"/>
    </row>
    <row r="1324" spans="1:15" s="106" customFormat="1" ht="13" customHeight="1">
      <c r="A1324" s="97"/>
      <c r="B1324" s="99"/>
      <c r="C1324" s="99"/>
      <c r="D1324" s="123"/>
      <c r="E1324" s="128"/>
      <c r="F1324" s="108"/>
      <c r="G1324" s="123"/>
      <c r="H1324" s="136"/>
      <c r="I1324" s="103"/>
      <c r="J1324" s="121"/>
      <c r="K1324" s="111"/>
      <c r="L1324" s="112"/>
      <c r="M1324" s="104"/>
      <c r="N1324" s="353"/>
      <c r="O1324" s="107"/>
    </row>
    <row r="1325" spans="1:15" s="53" customFormat="1" ht="13" customHeight="1">
      <c r="A1325" s="97"/>
      <c r="B1325" s="99"/>
      <c r="C1325" s="99"/>
      <c r="D1325" s="123"/>
      <c r="E1325" s="130"/>
      <c r="F1325" s="108"/>
      <c r="G1325" s="123"/>
      <c r="H1325" s="138"/>
      <c r="I1325" s="103"/>
      <c r="J1325" s="97"/>
      <c r="K1325" s="111"/>
      <c r="L1325" s="112"/>
      <c r="M1325" s="104"/>
      <c r="N1325" s="353"/>
      <c r="O1325" s="105"/>
    </row>
    <row r="1326" spans="1:15" s="53" customFormat="1" ht="13" customHeight="1">
      <c r="A1326" s="97"/>
      <c r="B1326" s="99"/>
      <c r="C1326" s="99"/>
      <c r="D1326" s="123"/>
      <c r="E1326" s="130"/>
      <c r="F1326" s="101"/>
      <c r="G1326" s="123"/>
      <c r="H1326" s="138"/>
      <c r="I1326" s="103"/>
      <c r="J1326" s="97"/>
      <c r="K1326" s="111"/>
      <c r="L1326" s="112"/>
      <c r="M1326" s="104"/>
      <c r="N1326" s="353"/>
      <c r="O1326" s="105"/>
    </row>
    <row r="1327" spans="1:15" s="53" customFormat="1" ht="13" customHeight="1">
      <c r="A1327" s="97"/>
      <c r="B1327" s="99"/>
      <c r="C1327" s="99"/>
      <c r="D1327" s="123"/>
      <c r="E1327" s="130"/>
      <c r="F1327" s="101"/>
      <c r="G1327" s="123"/>
      <c r="H1327" s="138"/>
      <c r="I1327" s="103"/>
      <c r="J1327" s="97"/>
      <c r="K1327" s="111"/>
      <c r="L1327" s="112"/>
      <c r="M1327" s="104"/>
      <c r="N1327" s="353"/>
      <c r="O1327" s="105"/>
    </row>
    <row r="1328" spans="1:15" s="53" customFormat="1" ht="13" customHeight="1">
      <c r="A1328" s="97"/>
      <c r="B1328" s="99"/>
      <c r="C1328" s="99"/>
      <c r="D1328" s="123"/>
      <c r="E1328" s="130"/>
      <c r="F1328" s="101"/>
      <c r="G1328" s="123"/>
      <c r="H1328" s="138"/>
      <c r="I1328" s="103"/>
      <c r="J1328" s="97"/>
      <c r="K1328" s="111"/>
      <c r="L1328" s="112"/>
      <c r="M1328" s="104"/>
      <c r="N1328" s="353"/>
      <c r="O1328" s="105"/>
    </row>
    <row r="1329" spans="1:15" s="53" customFormat="1" ht="13" customHeight="1">
      <c r="A1329" s="97"/>
      <c r="B1329" s="99"/>
      <c r="C1329" s="99"/>
      <c r="D1329" s="123"/>
      <c r="E1329" s="130"/>
      <c r="F1329" s="108"/>
      <c r="G1329" s="123"/>
      <c r="H1329" s="138"/>
      <c r="I1329" s="103"/>
      <c r="J1329" s="97"/>
      <c r="K1329" s="111"/>
      <c r="L1329" s="112"/>
      <c r="M1329" s="104"/>
      <c r="N1329" s="353"/>
      <c r="O1329" s="105"/>
    </row>
    <row r="1330" spans="1:15" s="106" customFormat="1" ht="13" customHeight="1">
      <c r="A1330" s="97"/>
      <c r="B1330" s="99"/>
      <c r="C1330" s="99"/>
      <c r="D1330" s="123"/>
      <c r="E1330" s="128"/>
      <c r="F1330" s="108"/>
      <c r="G1330" s="123"/>
      <c r="H1330" s="136"/>
      <c r="I1330" s="103"/>
      <c r="J1330" s="121"/>
      <c r="K1330" s="111"/>
      <c r="L1330" s="112"/>
      <c r="M1330" s="104"/>
      <c r="N1330" s="353"/>
      <c r="O1330" s="107"/>
    </row>
    <row r="1331" spans="1:15" s="106" customFormat="1" ht="13" customHeight="1">
      <c r="A1331" s="97"/>
      <c r="B1331" s="99"/>
      <c r="C1331" s="99"/>
      <c r="D1331" s="123"/>
      <c r="E1331" s="128"/>
      <c r="F1331" s="108"/>
      <c r="G1331" s="123"/>
      <c r="H1331" s="136"/>
      <c r="I1331" s="103"/>
      <c r="J1331" s="121"/>
      <c r="K1331" s="111"/>
      <c r="L1331" s="112"/>
      <c r="M1331" s="104"/>
      <c r="N1331" s="353"/>
      <c r="O1331" s="107"/>
    </row>
    <row r="1332" spans="1:15" s="53" customFormat="1" ht="13" customHeight="1">
      <c r="A1332" s="97"/>
      <c r="B1332" s="99"/>
      <c r="C1332" s="99"/>
      <c r="D1332" s="123"/>
      <c r="E1332" s="130"/>
      <c r="F1332" s="101"/>
      <c r="G1332" s="123"/>
      <c r="H1332" s="138"/>
      <c r="I1332" s="103"/>
      <c r="J1332" s="97"/>
      <c r="K1332" s="111"/>
      <c r="L1332" s="112"/>
      <c r="M1332" s="104"/>
      <c r="N1332" s="353"/>
      <c r="O1332" s="105"/>
    </row>
    <row r="1333" spans="1:15" s="53" customFormat="1" ht="13" customHeight="1">
      <c r="A1333" s="97"/>
      <c r="B1333" s="99"/>
      <c r="C1333" s="99"/>
      <c r="D1333" s="123"/>
      <c r="E1333" s="130"/>
      <c r="F1333" s="101"/>
      <c r="G1333" s="123"/>
      <c r="H1333" s="138"/>
      <c r="I1333" s="103"/>
      <c r="J1333" s="97"/>
      <c r="K1333" s="111"/>
      <c r="L1333" s="112"/>
      <c r="M1333" s="104"/>
      <c r="N1333" s="353"/>
      <c r="O1333" s="105"/>
    </row>
    <row r="1334" spans="1:15" s="53" customFormat="1" ht="13" customHeight="1">
      <c r="A1334" s="97"/>
      <c r="B1334" s="99"/>
      <c r="C1334" s="99"/>
      <c r="D1334" s="123"/>
      <c r="E1334" s="130"/>
      <c r="F1334" s="101"/>
      <c r="G1334" s="123"/>
      <c r="H1334" s="138"/>
      <c r="I1334" s="103"/>
      <c r="J1334" s="97"/>
      <c r="K1334" s="111"/>
      <c r="L1334" s="112"/>
      <c r="M1334" s="104"/>
      <c r="N1334" s="353"/>
      <c r="O1334" s="105"/>
    </row>
    <row r="1335" spans="1:15" s="53" customFormat="1" ht="13" customHeight="1">
      <c r="A1335" s="97"/>
      <c r="B1335" s="99"/>
      <c r="C1335" s="99"/>
      <c r="D1335" s="123"/>
      <c r="E1335" s="130"/>
      <c r="F1335" s="108"/>
      <c r="G1335" s="123"/>
      <c r="H1335" s="138"/>
      <c r="I1335" s="103"/>
      <c r="J1335" s="97"/>
      <c r="K1335" s="111"/>
      <c r="L1335" s="112"/>
      <c r="M1335" s="104"/>
      <c r="N1335" s="353"/>
      <c r="O1335" s="105"/>
    </row>
    <row r="1336" spans="1:15" s="106" customFormat="1" ht="13" customHeight="1">
      <c r="A1336" s="97"/>
      <c r="B1336" s="99"/>
      <c r="C1336" s="99"/>
      <c r="D1336" s="123"/>
      <c r="E1336" s="128"/>
      <c r="F1336" s="108"/>
      <c r="G1336" s="123"/>
      <c r="H1336" s="136"/>
      <c r="I1336" s="103"/>
      <c r="J1336" s="121"/>
      <c r="K1336" s="111"/>
      <c r="L1336" s="112"/>
      <c r="M1336" s="104"/>
      <c r="N1336" s="353"/>
      <c r="O1336" s="107"/>
    </row>
    <row r="1337" spans="1:15" s="106" customFormat="1" ht="13" customHeight="1">
      <c r="A1337" s="97"/>
      <c r="B1337" s="99"/>
      <c r="C1337" s="99"/>
      <c r="D1337" s="123"/>
      <c r="E1337" s="128"/>
      <c r="F1337" s="108"/>
      <c r="G1337" s="123"/>
      <c r="H1337" s="136"/>
      <c r="I1337" s="103"/>
      <c r="J1337" s="121"/>
      <c r="K1337" s="111"/>
      <c r="L1337" s="112"/>
      <c r="M1337" s="104"/>
      <c r="N1337" s="353"/>
      <c r="O1337" s="107"/>
    </row>
    <row r="1338" spans="1:15" s="53" customFormat="1" ht="13" customHeight="1">
      <c r="A1338" s="97"/>
      <c r="B1338" s="99"/>
      <c r="C1338" s="99"/>
      <c r="D1338" s="123"/>
      <c r="E1338" s="130"/>
      <c r="F1338" s="101"/>
      <c r="G1338" s="123"/>
      <c r="H1338" s="138"/>
      <c r="I1338" s="103"/>
      <c r="J1338" s="97"/>
      <c r="K1338" s="111"/>
      <c r="L1338" s="112"/>
      <c r="M1338" s="104"/>
      <c r="N1338" s="353"/>
      <c r="O1338" s="105"/>
    </row>
    <row r="1339" spans="1:15" s="53" customFormat="1" ht="13" customHeight="1">
      <c r="A1339" s="97"/>
      <c r="B1339" s="99"/>
      <c r="C1339" s="99"/>
      <c r="D1339" s="123"/>
      <c r="E1339" s="130"/>
      <c r="F1339" s="101"/>
      <c r="G1339" s="123"/>
      <c r="H1339" s="138"/>
      <c r="I1339" s="103"/>
      <c r="J1339" s="97"/>
      <c r="K1339" s="111"/>
      <c r="L1339" s="112"/>
      <c r="M1339" s="104"/>
      <c r="N1339" s="353"/>
      <c r="O1339" s="105"/>
    </row>
    <row r="1340" spans="1:15" s="53" customFormat="1" ht="13" customHeight="1">
      <c r="A1340" s="97"/>
      <c r="B1340" s="99"/>
      <c r="C1340" s="99"/>
      <c r="D1340" s="123"/>
      <c r="E1340" s="130"/>
      <c r="F1340" s="101"/>
      <c r="G1340" s="123"/>
      <c r="H1340" s="138"/>
      <c r="I1340" s="103"/>
      <c r="J1340" s="97"/>
      <c r="K1340" s="111"/>
      <c r="L1340" s="112"/>
      <c r="M1340" s="104"/>
      <c r="N1340" s="353"/>
      <c r="O1340" s="105"/>
    </row>
    <row r="1341" spans="1:15" s="53" customFormat="1" ht="13" customHeight="1">
      <c r="A1341" s="97"/>
      <c r="B1341" s="99"/>
      <c r="C1341" s="99"/>
      <c r="D1341" s="123"/>
      <c r="E1341" s="130"/>
      <c r="F1341" s="101"/>
      <c r="G1341" s="123"/>
      <c r="H1341" s="138"/>
      <c r="I1341" s="103"/>
      <c r="J1341" s="97"/>
      <c r="K1341" s="111"/>
      <c r="L1341" s="112"/>
      <c r="M1341" s="104"/>
      <c r="N1341" s="353"/>
      <c r="O1341" s="105"/>
    </row>
    <row r="1342" spans="1:15" s="53" customFormat="1" ht="13" customHeight="1">
      <c r="A1342" s="97"/>
      <c r="B1342" s="99"/>
      <c r="C1342" s="99"/>
      <c r="D1342" s="123"/>
      <c r="E1342" s="130"/>
      <c r="F1342" s="108"/>
      <c r="G1342" s="123"/>
      <c r="H1342" s="138"/>
      <c r="I1342" s="103"/>
      <c r="J1342" s="97"/>
      <c r="K1342" s="111"/>
      <c r="L1342" s="112"/>
      <c r="M1342" s="104"/>
      <c r="N1342" s="353"/>
      <c r="O1342" s="105"/>
    </row>
    <row r="1343" spans="1:15" s="106" customFormat="1" ht="13" customHeight="1">
      <c r="A1343" s="97"/>
      <c r="B1343" s="99"/>
      <c r="C1343" s="99"/>
      <c r="D1343" s="123"/>
      <c r="E1343" s="128"/>
      <c r="F1343" s="108"/>
      <c r="G1343" s="123"/>
      <c r="H1343" s="136"/>
      <c r="I1343" s="103"/>
      <c r="J1343" s="121"/>
      <c r="K1343" s="111"/>
      <c r="L1343" s="112"/>
      <c r="M1343" s="104"/>
      <c r="N1343" s="353"/>
      <c r="O1343" s="107"/>
    </row>
    <row r="1344" spans="1:15" s="106" customFormat="1" ht="13" customHeight="1">
      <c r="A1344" s="97"/>
      <c r="B1344" s="99"/>
      <c r="C1344" s="99"/>
      <c r="D1344" s="123"/>
      <c r="E1344" s="128"/>
      <c r="F1344" s="108"/>
      <c r="G1344" s="123"/>
      <c r="H1344" s="136"/>
      <c r="I1344" s="103"/>
      <c r="J1344" s="121"/>
      <c r="K1344" s="111"/>
      <c r="L1344" s="112"/>
      <c r="M1344" s="104"/>
      <c r="N1344" s="353"/>
      <c r="O1344" s="107"/>
    </row>
    <row r="1345" spans="1:15" s="53" customFormat="1" ht="13" customHeight="1">
      <c r="A1345" s="97"/>
      <c r="B1345" s="99"/>
      <c r="C1345" s="99"/>
      <c r="D1345" s="123"/>
      <c r="E1345" s="130"/>
      <c r="F1345" s="108"/>
      <c r="G1345" s="123"/>
      <c r="H1345" s="138"/>
      <c r="I1345" s="103"/>
      <c r="J1345" s="97"/>
      <c r="K1345" s="111"/>
      <c r="L1345" s="112"/>
      <c r="M1345" s="104"/>
      <c r="N1345" s="353"/>
      <c r="O1345" s="105"/>
    </row>
    <row r="1346" spans="1:15" s="53" customFormat="1" ht="13" customHeight="1">
      <c r="A1346" s="97"/>
      <c r="B1346" s="99"/>
      <c r="C1346" s="99"/>
      <c r="D1346" s="123"/>
      <c r="E1346" s="130"/>
      <c r="F1346" s="101"/>
      <c r="G1346" s="123"/>
      <c r="H1346" s="138"/>
      <c r="I1346" s="103"/>
      <c r="J1346" s="97"/>
      <c r="K1346" s="111"/>
      <c r="L1346" s="112"/>
      <c r="M1346" s="104"/>
      <c r="N1346" s="353"/>
      <c r="O1346" s="116"/>
    </row>
    <row r="1347" spans="1:15" s="53" customFormat="1" ht="13" customHeight="1">
      <c r="A1347" s="97"/>
      <c r="B1347" s="99"/>
      <c r="C1347" s="99"/>
      <c r="D1347" s="123"/>
      <c r="E1347" s="130"/>
      <c r="F1347" s="108"/>
      <c r="G1347" s="123"/>
      <c r="H1347" s="99"/>
      <c r="I1347" s="103"/>
      <c r="J1347" s="121"/>
      <c r="K1347" s="111"/>
      <c r="L1347" s="112"/>
      <c r="M1347" s="104"/>
      <c r="N1347" s="353"/>
      <c r="O1347" s="105"/>
    </row>
    <row r="1348" spans="1:15" s="106" customFormat="1" ht="13" customHeight="1">
      <c r="A1348" s="97"/>
      <c r="B1348" s="99"/>
      <c r="C1348" s="99"/>
      <c r="D1348" s="123"/>
      <c r="E1348" s="128"/>
      <c r="F1348" s="108"/>
      <c r="G1348" s="123"/>
      <c r="H1348" s="136"/>
      <c r="I1348" s="103"/>
      <c r="J1348" s="121"/>
      <c r="K1348" s="111"/>
      <c r="L1348" s="112"/>
      <c r="M1348" s="104"/>
      <c r="N1348" s="353"/>
      <c r="O1348" s="107"/>
    </row>
    <row r="1349" spans="1:15" s="53" customFormat="1" ht="13" customHeight="1">
      <c r="A1349" s="97"/>
      <c r="B1349" s="99"/>
      <c r="C1349" s="99"/>
      <c r="D1349" s="123"/>
      <c r="E1349" s="130"/>
      <c r="F1349" s="108"/>
      <c r="G1349" s="123"/>
      <c r="H1349" s="99"/>
      <c r="I1349" s="103"/>
      <c r="J1349" s="121"/>
      <c r="K1349" s="111"/>
      <c r="L1349" s="112"/>
      <c r="M1349" s="104"/>
      <c r="N1349" s="353"/>
      <c r="O1349" s="105"/>
    </row>
    <row r="1350" spans="1:15" s="53" customFormat="1" ht="13" customHeight="1">
      <c r="A1350" s="97"/>
      <c r="B1350" s="99"/>
      <c r="C1350" s="99"/>
      <c r="D1350" s="123"/>
      <c r="E1350" s="130"/>
      <c r="F1350" s="108"/>
      <c r="G1350" s="123"/>
      <c r="H1350" s="99"/>
      <c r="I1350" s="103"/>
      <c r="J1350" s="121"/>
      <c r="K1350" s="111"/>
      <c r="L1350" s="112"/>
      <c r="M1350" s="104"/>
      <c r="N1350" s="353"/>
      <c r="O1350" s="105"/>
    </row>
    <row r="1351" spans="1:15" s="53" customFormat="1" ht="13" customHeight="1">
      <c r="A1351" s="97"/>
      <c r="B1351" s="99"/>
      <c r="C1351" s="99"/>
      <c r="D1351" s="123"/>
      <c r="E1351" s="130"/>
      <c r="F1351" s="108"/>
      <c r="G1351" s="123"/>
      <c r="H1351" s="99"/>
      <c r="I1351" s="103"/>
      <c r="J1351" s="97"/>
      <c r="K1351" s="111"/>
      <c r="L1351" s="112"/>
      <c r="M1351" s="104"/>
      <c r="N1351" s="353"/>
      <c r="O1351" s="105"/>
    </row>
    <row r="1352" spans="1:15" s="53" customFormat="1" ht="13" customHeight="1">
      <c r="A1352" s="97"/>
      <c r="B1352" s="99"/>
      <c r="C1352" s="99"/>
      <c r="D1352" s="123"/>
      <c r="E1352" s="130"/>
      <c r="F1352" s="108"/>
      <c r="G1352" s="123"/>
      <c r="H1352" s="99"/>
      <c r="I1352" s="103"/>
      <c r="J1352" s="97"/>
      <c r="K1352" s="111"/>
      <c r="L1352" s="112"/>
      <c r="M1352" s="104"/>
      <c r="N1352" s="353"/>
      <c r="O1352" s="105"/>
    </row>
    <row r="1353" spans="1:15" s="53" customFormat="1" ht="13" customHeight="1">
      <c r="A1353" s="97"/>
      <c r="B1353" s="99"/>
      <c r="C1353" s="99"/>
      <c r="D1353" s="123"/>
      <c r="E1353" s="130"/>
      <c r="F1353" s="108"/>
      <c r="G1353" s="123"/>
      <c r="H1353" s="138"/>
      <c r="I1353" s="103"/>
      <c r="J1353" s="97"/>
      <c r="K1353" s="111"/>
      <c r="L1353" s="112"/>
      <c r="M1353" s="104"/>
      <c r="N1353" s="353"/>
      <c r="O1353" s="116"/>
    </row>
    <row r="1354" spans="1:15" s="53" customFormat="1" ht="13" customHeight="1">
      <c r="A1354" s="97"/>
      <c r="B1354" s="99"/>
      <c r="C1354" s="99"/>
      <c r="D1354" s="123"/>
      <c r="E1354" s="130"/>
      <c r="F1354" s="101"/>
      <c r="G1354" s="123"/>
      <c r="H1354" s="148"/>
      <c r="I1354" s="103"/>
      <c r="J1354" s="97"/>
      <c r="K1354" s="111"/>
      <c r="L1354" s="112"/>
      <c r="M1354" s="104"/>
      <c r="N1354" s="353"/>
      <c r="O1354" s="105"/>
    </row>
    <row r="1355" spans="1:15" s="53" customFormat="1" ht="13" customHeight="1">
      <c r="A1355" s="97"/>
      <c r="B1355" s="99"/>
      <c r="C1355" s="99"/>
      <c r="D1355" s="123"/>
      <c r="E1355" s="130"/>
      <c r="F1355" s="101"/>
      <c r="G1355" s="123"/>
      <c r="H1355" s="99"/>
      <c r="I1355" s="103"/>
      <c r="J1355" s="97"/>
      <c r="K1355" s="111"/>
      <c r="L1355" s="112"/>
      <c r="M1355" s="104"/>
      <c r="N1355" s="353"/>
      <c r="O1355" s="105"/>
    </row>
    <row r="1356" spans="1:15" s="53" customFormat="1" ht="13" customHeight="1">
      <c r="A1356" s="97"/>
      <c r="B1356" s="99"/>
      <c r="C1356" s="99"/>
      <c r="D1356" s="123"/>
      <c r="E1356" s="130"/>
      <c r="F1356" s="101"/>
      <c r="G1356" s="123"/>
      <c r="H1356" s="148"/>
      <c r="I1356" s="103"/>
      <c r="J1356" s="97"/>
      <c r="K1356" s="111"/>
      <c r="L1356" s="112"/>
      <c r="M1356" s="104"/>
      <c r="N1356" s="353"/>
      <c r="O1356" s="105"/>
    </row>
    <row r="1357" spans="1:15" s="106" customFormat="1" ht="13" customHeight="1">
      <c r="A1357" s="97"/>
      <c r="B1357" s="99"/>
      <c r="C1357" s="99"/>
      <c r="D1357" s="123"/>
      <c r="E1357" s="128"/>
      <c r="F1357" s="101"/>
      <c r="G1357" s="123"/>
      <c r="H1357" s="149"/>
      <c r="I1357" s="103"/>
      <c r="J1357" s="97"/>
      <c r="K1357" s="111"/>
      <c r="L1357" s="112"/>
      <c r="M1357" s="104"/>
      <c r="N1357" s="353"/>
      <c r="O1357" s="107"/>
    </row>
    <row r="1358" spans="1:15" s="53" customFormat="1" ht="13" customHeight="1">
      <c r="A1358" s="97"/>
      <c r="B1358" s="99"/>
      <c r="C1358" s="99"/>
      <c r="D1358" s="123"/>
      <c r="E1358" s="130"/>
      <c r="F1358" s="101"/>
      <c r="G1358" s="123"/>
      <c r="H1358" s="148"/>
      <c r="I1358" s="103"/>
      <c r="J1358" s="97"/>
      <c r="K1358" s="111"/>
      <c r="L1358" s="112"/>
      <c r="M1358" s="104"/>
      <c r="N1358" s="353"/>
      <c r="O1358" s="105"/>
    </row>
    <row r="1359" spans="1:15" s="53" customFormat="1" ht="13" customHeight="1">
      <c r="A1359" s="97"/>
      <c r="B1359" s="99"/>
      <c r="C1359" s="99"/>
      <c r="D1359" s="123"/>
      <c r="E1359" s="130"/>
      <c r="F1359" s="101"/>
      <c r="G1359" s="123"/>
      <c r="H1359" s="99"/>
      <c r="I1359" s="103"/>
      <c r="J1359" s="97"/>
      <c r="K1359" s="111"/>
      <c r="L1359" s="112"/>
      <c r="M1359" s="104"/>
      <c r="N1359" s="353"/>
      <c r="O1359" s="105"/>
    </row>
    <row r="1360" spans="1:15" s="106" customFormat="1" ht="13" customHeight="1">
      <c r="A1360" s="97"/>
      <c r="B1360" s="99"/>
      <c r="C1360" s="99"/>
      <c r="D1360" s="123"/>
      <c r="E1360" s="128"/>
      <c r="F1360" s="101"/>
      <c r="G1360" s="123"/>
      <c r="H1360" s="136"/>
      <c r="I1360" s="103"/>
      <c r="J1360" s="97"/>
      <c r="K1360" s="111"/>
      <c r="L1360" s="112"/>
      <c r="M1360" s="104"/>
      <c r="N1360" s="353"/>
      <c r="O1360" s="107"/>
    </row>
    <row r="1361" spans="1:15" s="106" customFormat="1" ht="13" customHeight="1">
      <c r="A1361" s="97"/>
      <c r="B1361" s="99"/>
      <c r="C1361" s="99"/>
      <c r="D1361" s="123"/>
      <c r="E1361" s="128"/>
      <c r="F1361" s="101"/>
      <c r="G1361" s="123"/>
      <c r="H1361" s="149"/>
      <c r="I1361" s="103"/>
      <c r="J1361" s="150"/>
      <c r="K1361" s="111"/>
      <c r="L1361" s="112"/>
      <c r="M1361" s="104"/>
      <c r="N1361" s="353"/>
      <c r="O1361" s="107"/>
    </row>
    <row r="1362" spans="1:15" s="106" customFormat="1" ht="13" customHeight="1">
      <c r="A1362" s="97"/>
      <c r="B1362" s="99"/>
      <c r="C1362" s="99"/>
      <c r="D1362" s="123"/>
      <c r="E1362" s="128"/>
      <c r="F1362" s="101"/>
      <c r="G1362" s="123"/>
      <c r="H1362" s="136"/>
      <c r="I1362" s="103"/>
      <c r="J1362" s="97"/>
      <c r="K1362" s="111"/>
      <c r="L1362" s="112"/>
      <c r="M1362" s="104"/>
      <c r="N1362" s="353"/>
      <c r="O1362" s="107"/>
    </row>
    <row r="1363" spans="1:15" s="106" customFormat="1" ht="13" customHeight="1">
      <c r="A1363" s="97"/>
      <c r="B1363" s="99"/>
      <c r="C1363" s="99"/>
      <c r="D1363" s="123"/>
      <c r="E1363" s="128"/>
      <c r="F1363" s="101"/>
      <c r="G1363" s="123"/>
      <c r="H1363" s="149"/>
      <c r="I1363" s="103"/>
      <c r="J1363" s="150"/>
      <c r="K1363" s="111"/>
      <c r="L1363" s="112"/>
      <c r="M1363" s="104"/>
      <c r="N1363" s="353"/>
      <c r="O1363" s="107"/>
    </row>
    <row r="1364" spans="1:15" s="106" customFormat="1" ht="13" customHeight="1">
      <c r="A1364" s="97"/>
      <c r="B1364" s="99"/>
      <c r="C1364" s="99"/>
      <c r="D1364" s="123"/>
      <c r="E1364" s="128"/>
      <c r="F1364" s="101"/>
      <c r="G1364" s="123"/>
      <c r="H1364" s="149"/>
      <c r="I1364" s="103"/>
      <c r="J1364" s="150"/>
      <c r="K1364" s="111"/>
      <c r="L1364" s="112"/>
      <c r="M1364" s="104"/>
      <c r="N1364" s="353"/>
      <c r="O1364" s="107"/>
    </row>
    <row r="1365" spans="1:15" s="106" customFormat="1" ht="13" customHeight="1">
      <c r="A1365" s="97"/>
      <c r="B1365" s="99"/>
      <c r="C1365" s="99"/>
      <c r="D1365" s="123"/>
      <c r="E1365" s="128"/>
      <c r="F1365" s="101"/>
      <c r="G1365" s="123"/>
      <c r="H1365" s="149"/>
      <c r="I1365" s="103"/>
      <c r="J1365" s="150"/>
      <c r="K1365" s="111"/>
      <c r="L1365" s="112"/>
      <c r="M1365" s="104"/>
      <c r="N1365" s="353"/>
      <c r="O1365" s="107"/>
    </row>
    <row r="1366" spans="1:15" s="53" customFormat="1" ht="13" customHeight="1">
      <c r="A1366" s="97"/>
      <c r="B1366" s="99"/>
      <c r="C1366" s="99"/>
      <c r="D1366" s="123"/>
      <c r="E1366" s="130"/>
      <c r="F1366" s="108"/>
      <c r="G1366" s="123"/>
      <c r="H1366" s="148"/>
      <c r="I1366" s="103"/>
      <c r="J1366" s="121"/>
      <c r="K1366" s="111"/>
      <c r="L1366" s="112"/>
      <c r="M1366" s="104"/>
      <c r="N1366" s="353"/>
      <c r="O1366" s="105"/>
    </row>
    <row r="1367" spans="1:15" s="106" customFormat="1" ht="13" customHeight="1">
      <c r="A1367" s="97"/>
      <c r="B1367" s="99"/>
      <c r="C1367" s="99"/>
      <c r="D1367" s="123"/>
      <c r="E1367" s="128"/>
      <c r="F1367" s="108"/>
      <c r="G1367" s="123"/>
      <c r="H1367" s="149"/>
      <c r="I1367" s="103"/>
      <c r="J1367" s="121"/>
      <c r="K1367" s="111"/>
      <c r="L1367" s="112"/>
      <c r="M1367" s="104"/>
      <c r="N1367" s="353"/>
      <c r="O1367" s="107"/>
    </row>
    <row r="1368" spans="1:15" s="53" customFormat="1" ht="13" customHeight="1">
      <c r="A1368" s="97"/>
      <c r="B1368" s="99"/>
      <c r="C1368" s="99"/>
      <c r="D1368" s="123"/>
      <c r="E1368" s="130"/>
      <c r="F1368" s="108"/>
      <c r="G1368" s="123"/>
      <c r="H1368" s="99"/>
      <c r="I1368" s="103"/>
      <c r="J1368" s="121"/>
      <c r="K1368" s="111"/>
      <c r="L1368" s="112"/>
      <c r="M1368" s="104"/>
      <c r="N1368" s="353"/>
      <c r="O1368" s="105"/>
    </row>
    <row r="1369" spans="1:15" s="53" customFormat="1" ht="13" customHeight="1">
      <c r="A1369" s="97"/>
      <c r="B1369" s="99"/>
      <c r="C1369" s="99"/>
      <c r="D1369" s="123"/>
      <c r="E1369" s="130"/>
      <c r="F1369" s="108"/>
      <c r="G1369" s="123"/>
      <c r="H1369" s="148"/>
      <c r="I1369" s="103"/>
      <c r="J1369" s="121"/>
      <c r="K1369" s="111"/>
      <c r="L1369" s="112"/>
      <c r="M1369" s="104"/>
      <c r="N1369" s="353"/>
      <c r="O1369" s="105"/>
    </row>
    <row r="1370" spans="1:15" s="53" customFormat="1" ht="13" customHeight="1">
      <c r="A1370" s="97"/>
      <c r="B1370" s="99"/>
      <c r="C1370" s="99"/>
      <c r="D1370" s="123"/>
      <c r="E1370" s="130"/>
      <c r="F1370" s="108"/>
      <c r="G1370" s="123"/>
      <c r="H1370" s="99"/>
      <c r="I1370" s="103"/>
      <c r="J1370" s="121"/>
      <c r="K1370" s="111"/>
      <c r="L1370" s="112"/>
      <c r="M1370" s="104"/>
      <c r="N1370" s="353"/>
      <c r="O1370" s="105"/>
    </row>
    <row r="1371" spans="1:15" s="53" customFormat="1" ht="13" customHeight="1">
      <c r="A1371" s="97"/>
      <c r="B1371" s="99"/>
      <c r="C1371" s="99"/>
      <c r="D1371" s="123"/>
      <c r="E1371" s="130"/>
      <c r="F1371" s="108"/>
      <c r="G1371" s="123"/>
      <c r="H1371" s="148"/>
      <c r="I1371" s="103"/>
      <c r="J1371" s="121"/>
      <c r="K1371" s="111"/>
      <c r="L1371" s="112"/>
      <c r="M1371" s="104"/>
      <c r="N1371" s="353"/>
      <c r="O1371" s="105"/>
    </row>
    <row r="1372" spans="1:15" s="106" customFormat="1" ht="13" customHeight="1">
      <c r="A1372" s="97"/>
      <c r="B1372" s="99"/>
      <c r="C1372" s="99"/>
      <c r="D1372" s="123"/>
      <c r="E1372" s="128"/>
      <c r="F1372" s="108"/>
      <c r="G1372" s="123"/>
      <c r="H1372" s="149"/>
      <c r="I1372" s="103"/>
      <c r="J1372" s="121"/>
      <c r="K1372" s="111"/>
      <c r="L1372" s="112"/>
      <c r="M1372" s="104"/>
      <c r="N1372" s="353"/>
      <c r="O1372" s="107"/>
    </row>
    <row r="1373" spans="1:15" s="106" customFormat="1" ht="13" customHeight="1">
      <c r="A1373" s="97"/>
      <c r="B1373" s="99"/>
      <c r="C1373" s="99"/>
      <c r="D1373" s="123"/>
      <c r="E1373" s="128"/>
      <c r="F1373" s="108"/>
      <c r="G1373" s="123"/>
      <c r="H1373" s="149"/>
      <c r="I1373" s="103"/>
      <c r="J1373" s="121"/>
      <c r="K1373" s="111"/>
      <c r="L1373" s="112"/>
      <c r="M1373" s="104"/>
      <c r="N1373" s="353"/>
      <c r="O1373" s="107"/>
    </row>
    <row r="1374" spans="1:15" s="53" customFormat="1" ht="13" customHeight="1">
      <c r="A1374" s="97"/>
      <c r="B1374" s="99"/>
      <c r="C1374" s="99"/>
      <c r="D1374" s="123"/>
      <c r="E1374" s="130"/>
      <c r="F1374" s="108"/>
      <c r="G1374" s="123"/>
      <c r="H1374" s="148"/>
      <c r="I1374" s="103"/>
      <c r="J1374" s="121"/>
      <c r="K1374" s="111"/>
      <c r="L1374" s="112"/>
      <c r="M1374" s="104"/>
      <c r="N1374" s="353"/>
      <c r="O1374" s="105"/>
    </row>
    <row r="1375" spans="1:15" s="53" customFormat="1" ht="13" customHeight="1">
      <c r="A1375" s="97"/>
      <c r="B1375" s="99"/>
      <c r="C1375" s="99"/>
      <c r="D1375" s="123"/>
      <c r="E1375" s="130"/>
      <c r="F1375" s="108"/>
      <c r="G1375" s="123"/>
      <c r="H1375" s="99"/>
      <c r="I1375" s="103"/>
      <c r="J1375" s="97"/>
      <c r="K1375" s="111"/>
      <c r="L1375" s="112"/>
      <c r="M1375" s="104"/>
      <c r="N1375" s="353"/>
      <c r="O1375" s="105"/>
    </row>
    <row r="1376" spans="1:15" s="106" customFormat="1" ht="13" customHeight="1">
      <c r="A1376" s="97"/>
      <c r="B1376" s="99"/>
      <c r="C1376" s="99"/>
      <c r="D1376" s="123"/>
      <c r="E1376" s="128"/>
      <c r="F1376" s="108"/>
      <c r="G1376" s="123"/>
      <c r="H1376" s="149"/>
      <c r="I1376" s="103"/>
      <c r="J1376" s="150"/>
      <c r="K1376" s="111"/>
      <c r="L1376" s="112"/>
      <c r="M1376" s="104"/>
      <c r="N1376" s="353"/>
      <c r="O1376" s="107"/>
    </row>
    <row r="1377" spans="1:15" s="106" customFormat="1" ht="13" customHeight="1">
      <c r="A1377" s="97"/>
      <c r="B1377" s="99"/>
      <c r="C1377" s="99"/>
      <c r="D1377" s="123"/>
      <c r="E1377" s="128"/>
      <c r="F1377" s="108"/>
      <c r="G1377" s="123"/>
      <c r="H1377" s="149"/>
      <c r="I1377" s="103"/>
      <c r="J1377" s="150"/>
      <c r="K1377" s="111"/>
      <c r="L1377" s="112"/>
      <c r="M1377" s="104"/>
      <c r="N1377" s="353"/>
      <c r="O1377" s="107"/>
    </row>
    <row r="1378" spans="1:15" s="106" customFormat="1" ht="13" customHeight="1">
      <c r="A1378" s="97"/>
      <c r="B1378" s="99"/>
      <c r="C1378" s="99"/>
      <c r="D1378" s="123"/>
      <c r="E1378" s="128"/>
      <c r="F1378" s="108"/>
      <c r="G1378" s="123"/>
      <c r="H1378" s="149"/>
      <c r="I1378" s="103"/>
      <c r="J1378" s="150"/>
      <c r="K1378" s="111"/>
      <c r="L1378" s="112"/>
      <c r="M1378" s="104"/>
      <c r="N1378" s="353"/>
      <c r="O1378" s="107"/>
    </row>
    <row r="1379" spans="1:15" s="53" customFormat="1" ht="13" customHeight="1">
      <c r="A1379" s="97"/>
      <c r="B1379" s="99"/>
      <c r="C1379" s="99"/>
      <c r="D1379" s="123"/>
      <c r="E1379" s="130"/>
      <c r="F1379" s="108"/>
      <c r="G1379" s="123"/>
      <c r="H1379" s="99"/>
      <c r="I1379" s="103"/>
      <c r="J1379" s="121"/>
      <c r="K1379" s="111"/>
      <c r="L1379" s="112"/>
      <c r="M1379" s="104"/>
      <c r="N1379" s="353"/>
      <c r="O1379" s="105"/>
    </row>
    <row r="1380" spans="1:15" s="53" customFormat="1" ht="13" customHeight="1">
      <c r="A1380" s="97"/>
      <c r="B1380" s="99"/>
      <c r="C1380" s="99"/>
      <c r="D1380" s="123"/>
      <c r="E1380" s="130"/>
      <c r="F1380" s="108"/>
      <c r="G1380" s="123"/>
      <c r="H1380" s="99"/>
      <c r="I1380" s="103"/>
      <c r="J1380" s="97"/>
      <c r="K1380" s="111"/>
      <c r="L1380" s="112"/>
      <c r="M1380" s="104"/>
      <c r="N1380" s="353"/>
      <c r="O1380" s="116"/>
    </row>
    <row r="1381" spans="1:15" s="53" customFormat="1" ht="13" customHeight="1">
      <c r="A1381" s="97"/>
      <c r="B1381" s="99"/>
      <c r="C1381" s="99"/>
      <c r="D1381" s="123"/>
      <c r="E1381" s="130"/>
      <c r="F1381" s="101"/>
      <c r="G1381" s="123"/>
      <c r="H1381" s="99"/>
      <c r="I1381" s="103"/>
      <c r="J1381" s="97"/>
      <c r="K1381" s="111"/>
      <c r="L1381" s="112"/>
      <c r="M1381" s="104"/>
      <c r="N1381" s="353"/>
      <c r="O1381" s="105"/>
    </row>
    <row r="1382" spans="1:15" s="53" customFormat="1" ht="13" customHeight="1">
      <c r="A1382" s="97"/>
      <c r="B1382" s="99"/>
      <c r="C1382" s="99"/>
      <c r="D1382" s="123"/>
      <c r="E1382" s="130"/>
      <c r="F1382" s="101"/>
      <c r="G1382" s="123"/>
      <c r="H1382" s="99"/>
      <c r="I1382" s="103"/>
      <c r="J1382" s="97"/>
      <c r="K1382" s="111"/>
      <c r="L1382" s="112"/>
      <c r="M1382" s="104"/>
      <c r="N1382" s="353"/>
      <c r="O1382" s="105"/>
    </row>
    <row r="1383" spans="1:15" s="53" customFormat="1" ht="13" customHeight="1">
      <c r="A1383" s="97"/>
      <c r="B1383" s="99"/>
      <c r="C1383" s="99"/>
      <c r="D1383" s="123"/>
      <c r="E1383" s="130"/>
      <c r="F1383" s="101"/>
      <c r="G1383" s="123"/>
      <c r="H1383" s="99"/>
      <c r="I1383" s="103"/>
      <c r="J1383" s="97"/>
      <c r="K1383" s="111"/>
      <c r="L1383" s="112"/>
      <c r="M1383" s="104"/>
      <c r="N1383" s="353"/>
      <c r="O1383" s="105"/>
    </row>
    <row r="1384" spans="1:15" s="53" customFormat="1" ht="13" customHeight="1">
      <c r="A1384" s="97"/>
      <c r="B1384" s="99"/>
      <c r="C1384" s="99"/>
      <c r="D1384" s="123"/>
      <c r="E1384" s="130"/>
      <c r="F1384" s="101"/>
      <c r="G1384" s="123"/>
      <c r="H1384" s="99"/>
      <c r="I1384" s="103"/>
      <c r="J1384" s="97"/>
      <c r="K1384" s="111"/>
      <c r="L1384" s="112"/>
      <c r="M1384" s="104"/>
      <c r="N1384" s="353"/>
      <c r="O1384" s="105"/>
    </row>
    <row r="1385" spans="1:15" s="53" customFormat="1" ht="13" customHeight="1">
      <c r="A1385" s="97"/>
      <c r="B1385" s="99"/>
      <c r="C1385" s="99"/>
      <c r="D1385" s="123"/>
      <c r="E1385" s="100"/>
      <c r="F1385" s="101"/>
      <c r="G1385" s="123"/>
      <c r="H1385" s="99"/>
      <c r="I1385" s="103"/>
      <c r="J1385" s="97"/>
      <c r="K1385" s="111"/>
      <c r="L1385" s="112"/>
      <c r="M1385" s="104"/>
      <c r="N1385" s="353"/>
      <c r="O1385" s="105"/>
    </row>
    <row r="1386" spans="1:15" s="58" customFormat="1" ht="13" customHeight="1">
      <c r="A1386" s="139"/>
      <c r="B1386" s="99"/>
      <c r="C1386" s="99"/>
      <c r="D1386" s="123"/>
      <c r="E1386" s="130"/>
      <c r="F1386" s="101"/>
      <c r="G1386" s="123"/>
      <c r="H1386" s="99"/>
      <c r="I1386" s="103"/>
      <c r="J1386" s="97"/>
      <c r="K1386" s="111"/>
      <c r="L1386" s="112"/>
      <c r="M1386" s="104"/>
      <c r="N1386" s="353"/>
      <c r="O1386" s="105"/>
    </row>
    <row r="1387" spans="1:15" s="53" customFormat="1" ht="13" customHeight="1">
      <c r="A1387" s="97"/>
      <c r="B1387" s="99"/>
      <c r="C1387" s="99"/>
      <c r="D1387" s="123"/>
      <c r="E1387" s="130"/>
      <c r="F1387" s="101"/>
      <c r="G1387" s="123"/>
      <c r="H1387" s="99"/>
      <c r="I1387" s="103"/>
      <c r="J1387" s="97"/>
      <c r="K1387" s="111"/>
      <c r="L1387" s="112"/>
      <c r="M1387" s="104"/>
      <c r="N1387" s="353"/>
      <c r="O1387" s="105"/>
    </row>
    <row r="1388" spans="1:15" s="106" customFormat="1" ht="13" customHeight="1">
      <c r="A1388" s="97"/>
      <c r="B1388" s="99"/>
      <c r="C1388" s="99"/>
      <c r="D1388" s="123"/>
      <c r="E1388" s="128"/>
      <c r="F1388" s="101"/>
      <c r="G1388" s="123"/>
      <c r="H1388" s="136"/>
      <c r="I1388" s="103"/>
      <c r="J1388" s="97"/>
      <c r="K1388" s="111"/>
      <c r="L1388" s="112"/>
      <c r="M1388" s="104"/>
      <c r="N1388" s="353"/>
      <c r="O1388" s="107"/>
    </row>
    <row r="1389" spans="1:15" s="106" customFormat="1" ht="13" customHeight="1">
      <c r="A1389" s="97"/>
      <c r="B1389" s="99"/>
      <c r="C1389" s="99"/>
      <c r="D1389" s="123"/>
      <c r="E1389" s="128"/>
      <c r="F1389" s="101"/>
      <c r="G1389" s="123"/>
      <c r="H1389" s="136"/>
      <c r="I1389" s="103"/>
      <c r="J1389" s="97"/>
      <c r="K1389" s="111"/>
      <c r="L1389" s="112"/>
      <c r="M1389" s="104"/>
      <c r="N1389" s="353"/>
      <c r="O1389" s="107"/>
    </row>
    <row r="1390" spans="1:15" s="53" customFormat="1" ht="13" customHeight="1">
      <c r="A1390" s="97"/>
      <c r="B1390" s="99"/>
      <c r="C1390" s="99"/>
      <c r="D1390" s="123"/>
      <c r="E1390" s="130"/>
      <c r="F1390" s="101"/>
      <c r="G1390" s="123"/>
      <c r="H1390" s="99"/>
      <c r="I1390" s="103"/>
      <c r="J1390" s="97"/>
      <c r="K1390" s="111"/>
      <c r="L1390" s="112"/>
      <c r="M1390" s="104"/>
      <c r="N1390" s="353"/>
      <c r="O1390" s="105"/>
    </row>
    <row r="1391" spans="1:15" s="53" customFormat="1" ht="13" customHeight="1">
      <c r="A1391" s="97"/>
      <c r="B1391" s="99"/>
      <c r="C1391" s="99"/>
      <c r="D1391" s="123"/>
      <c r="E1391" s="130"/>
      <c r="F1391" s="101"/>
      <c r="G1391" s="123"/>
      <c r="H1391" s="99"/>
      <c r="I1391" s="103"/>
      <c r="J1391" s="97"/>
      <c r="K1391" s="111"/>
      <c r="L1391" s="112"/>
      <c r="M1391" s="104"/>
      <c r="N1391" s="353"/>
      <c r="O1391" s="105"/>
    </row>
    <row r="1392" spans="1:15" s="106" customFormat="1" ht="13" customHeight="1">
      <c r="A1392" s="97"/>
      <c r="B1392" s="99"/>
      <c r="C1392" s="99"/>
      <c r="D1392" s="123"/>
      <c r="E1392" s="128"/>
      <c r="F1392" s="101"/>
      <c r="G1392" s="123"/>
      <c r="H1392" s="136"/>
      <c r="I1392" s="103"/>
      <c r="J1392" s="97"/>
      <c r="K1392" s="111"/>
      <c r="L1392" s="112"/>
      <c r="M1392" s="104"/>
      <c r="N1392" s="353"/>
      <c r="O1392" s="107"/>
    </row>
    <row r="1393" spans="1:15" s="53" customFormat="1" ht="13" customHeight="1">
      <c r="A1393" s="97"/>
      <c r="B1393" s="99"/>
      <c r="C1393" s="99"/>
      <c r="D1393" s="123"/>
      <c r="E1393" s="130"/>
      <c r="F1393" s="101"/>
      <c r="G1393" s="123"/>
      <c r="H1393" s="99"/>
      <c r="I1393" s="103"/>
      <c r="J1393" s="97"/>
      <c r="K1393" s="111"/>
      <c r="L1393" s="112"/>
      <c r="M1393" s="104"/>
      <c r="N1393" s="353"/>
      <c r="O1393" s="105"/>
    </row>
    <row r="1394" spans="1:15" s="106" customFormat="1" ht="13" customHeight="1">
      <c r="A1394" s="97"/>
      <c r="B1394" s="99"/>
      <c r="C1394" s="99"/>
      <c r="D1394" s="123"/>
      <c r="E1394" s="128"/>
      <c r="F1394" s="101"/>
      <c r="G1394" s="123"/>
      <c r="H1394" s="136"/>
      <c r="I1394" s="103"/>
      <c r="J1394" s="97"/>
      <c r="K1394" s="111"/>
      <c r="L1394" s="112"/>
      <c r="M1394" s="104"/>
      <c r="N1394" s="353"/>
      <c r="O1394" s="107"/>
    </row>
    <row r="1395" spans="1:15" s="53" customFormat="1" ht="13" customHeight="1">
      <c r="A1395" s="97"/>
      <c r="B1395" s="99"/>
      <c r="C1395" s="99"/>
      <c r="D1395" s="123"/>
      <c r="E1395" s="130"/>
      <c r="F1395" s="101"/>
      <c r="G1395" s="123"/>
      <c r="H1395" s="99"/>
      <c r="I1395" s="103"/>
      <c r="J1395" s="97"/>
      <c r="K1395" s="111"/>
      <c r="L1395" s="112"/>
      <c r="M1395" s="104"/>
      <c r="N1395" s="353"/>
      <c r="O1395" s="105"/>
    </row>
    <row r="1396" spans="1:15" s="53" customFormat="1" ht="13" customHeight="1">
      <c r="A1396" s="97"/>
      <c r="B1396" s="99"/>
      <c r="C1396" s="99"/>
      <c r="D1396" s="123"/>
      <c r="E1396" s="130"/>
      <c r="F1396" s="101"/>
      <c r="G1396" s="123"/>
      <c r="H1396" s="99"/>
      <c r="I1396" s="103"/>
      <c r="J1396" s="97"/>
      <c r="K1396" s="111"/>
      <c r="L1396" s="112"/>
      <c r="M1396" s="104"/>
      <c r="N1396" s="353"/>
      <c r="O1396" s="105"/>
    </row>
    <row r="1397" spans="1:15" s="106" customFormat="1" ht="13" customHeight="1">
      <c r="A1397" s="97"/>
      <c r="B1397" s="99"/>
      <c r="C1397" s="99"/>
      <c r="D1397" s="123"/>
      <c r="E1397" s="128"/>
      <c r="F1397" s="101"/>
      <c r="G1397" s="123"/>
      <c r="H1397" s="136"/>
      <c r="I1397" s="103"/>
      <c r="J1397" s="97"/>
      <c r="K1397" s="111"/>
      <c r="L1397" s="112"/>
      <c r="M1397" s="104"/>
      <c r="N1397" s="353"/>
      <c r="O1397" s="107"/>
    </row>
    <row r="1398" spans="1:15" s="106" customFormat="1" ht="13" customHeight="1">
      <c r="A1398" s="97"/>
      <c r="B1398" s="99"/>
      <c r="C1398" s="99"/>
      <c r="D1398" s="123"/>
      <c r="E1398" s="128"/>
      <c r="F1398" s="101"/>
      <c r="G1398" s="123"/>
      <c r="H1398" s="136"/>
      <c r="I1398" s="103"/>
      <c r="J1398" s="97"/>
      <c r="K1398" s="111"/>
      <c r="L1398" s="112"/>
      <c r="M1398" s="104"/>
      <c r="N1398" s="353"/>
      <c r="O1398" s="107"/>
    </row>
    <row r="1399" spans="1:15" s="53" customFormat="1" ht="13" customHeight="1">
      <c r="A1399" s="97"/>
      <c r="B1399" s="99"/>
      <c r="C1399" s="99"/>
      <c r="D1399" s="123"/>
      <c r="E1399" s="130"/>
      <c r="F1399" s="101"/>
      <c r="G1399" s="123"/>
      <c r="H1399" s="99"/>
      <c r="I1399" s="103"/>
      <c r="J1399" s="97"/>
      <c r="K1399" s="111"/>
      <c r="L1399" s="112"/>
      <c r="M1399" s="104"/>
      <c r="N1399" s="353"/>
      <c r="O1399" s="105"/>
    </row>
    <row r="1400" spans="1:15" s="106" customFormat="1" ht="13" customHeight="1">
      <c r="A1400" s="97"/>
      <c r="B1400" s="99"/>
      <c r="C1400" s="99"/>
      <c r="D1400" s="123"/>
      <c r="E1400" s="128"/>
      <c r="F1400" s="101"/>
      <c r="G1400" s="123"/>
      <c r="H1400" s="136"/>
      <c r="I1400" s="103"/>
      <c r="J1400" s="97"/>
      <c r="K1400" s="111"/>
      <c r="L1400" s="112"/>
      <c r="M1400" s="104"/>
      <c r="N1400" s="353"/>
      <c r="O1400" s="107"/>
    </row>
    <row r="1401" spans="1:15" s="53" customFormat="1" ht="13" customHeight="1">
      <c r="A1401" s="97"/>
      <c r="B1401" s="99"/>
      <c r="C1401" s="99"/>
      <c r="D1401" s="123"/>
      <c r="E1401" s="130"/>
      <c r="F1401" s="101"/>
      <c r="G1401" s="123"/>
      <c r="H1401" s="99"/>
      <c r="I1401" s="103"/>
      <c r="J1401" s="97"/>
      <c r="K1401" s="111"/>
      <c r="L1401" s="112"/>
      <c r="M1401" s="104"/>
      <c r="N1401" s="353"/>
      <c r="O1401" s="105"/>
    </row>
    <row r="1402" spans="1:15" s="53" customFormat="1" ht="13" customHeight="1">
      <c r="A1402" s="97"/>
      <c r="B1402" s="99"/>
      <c r="C1402" s="99"/>
      <c r="D1402" s="123"/>
      <c r="E1402" s="130"/>
      <c r="F1402" s="101"/>
      <c r="G1402" s="123"/>
      <c r="H1402" s="99"/>
      <c r="I1402" s="103"/>
      <c r="J1402" s="97"/>
      <c r="K1402" s="111"/>
      <c r="L1402" s="112"/>
      <c r="M1402" s="104"/>
      <c r="N1402" s="353"/>
      <c r="O1402" s="105"/>
    </row>
    <row r="1403" spans="1:15" s="106" customFormat="1" ht="13" customHeight="1">
      <c r="A1403" s="97"/>
      <c r="B1403" s="99"/>
      <c r="C1403" s="99"/>
      <c r="D1403" s="123"/>
      <c r="E1403" s="128"/>
      <c r="F1403" s="101"/>
      <c r="G1403" s="123"/>
      <c r="H1403" s="136"/>
      <c r="I1403" s="103"/>
      <c r="J1403" s="97"/>
      <c r="K1403" s="111"/>
      <c r="L1403" s="112"/>
      <c r="M1403" s="104"/>
      <c r="N1403" s="353"/>
      <c r="O1403" s="107"/>
    </row>
    <row r="1404" spans="1:15" s="106" customFormat="1" ht="13" customHeight="1">
      <c r="A1404" s="97"/>
      <c r="B1404" s="99"/>
      <c r="C1404" s="99"/>
      <c r="D1404" s="123"/>
      <c r="E1404" s="128"/>
      <c r="F1404" s="101"/>
      <c r="G1404" s="123"/>
      <c r="H1404" s="136"/>
      <c r="I1404" s="103"/>
      <c r="J1404" s="97"/>
      <c r="K1404" s="111"/>
      <c r="L1404" s="112"/>
      <c r="M1404" s="104"/>
      <c r="N1404" s="353"/>
      <c r="O1404" s="107"/>
    </row>
    <row r="1405" spans="1:15" s="106" customFormat="1" ht="13" customHeight="1">
      <c r="A1405" s="97"/>
      <c r="B1405" s="99"/>
      <c r="C1405" s="99"/>
      <c r="D1405" s="123"/>
      <c r="E1405" s="128"/>
      <c r="F1405" s="101"/>
      <c r="G1405" s="123"/>
      <c r="H1405" s="136"/>
      <c r="I1405" s="103"/>
      <c r="J1405" s="97"/>
      <c r="K1405" s="111"/>
      <c r="L1405" s="112"/>
      <c r="M1405" s="104"/>
      <c r="N1405" s="353"/>
      <c r="O1405" s="107"/>
    </row>
    <row r="1406" spans="1:15" s="53" customFormat="1" ht="13" customHeight="1">
      <c r="A1406" s="97"/>
      <c r="B1406" s="99"/>
      <c r="C1406" s="99"/>
      <c r="D1406" s="123"/>
      <c r="E1406" s="130"/>
      <c r="F1406" s="101"/>
      <c r="G1406" s="123"/>
      <c r="H1406" s="99"/>
      <c r="I1406" s="103"/>
      <c r="J1406" s="97"/>
      <c r="K1406" s="111"/>
      <c r="L1406" s="112"/>
      <c r="M1406" s="104"/>
      <c r="N1406" s="353"/>
      <c r="O1406" s="105"/>
    </row>
    <row r="1407" spans="1:15" s="53" customFormat="1" ht="13" customHeight="1">
      <c r="A1407" s="97"/>
      <c r="B1407" s="99"/>
      <c r="C1407" s="99"/>
      <c r="D1407" s="123"/>
      <c r="E1407" s="130"/>
      <c r="F1407" s="101"/>
      <c r="G1407" s="123"/>
      <c r="H1407" s="99"/>
      <c r="I1407" s="103"/>
      <c r="J1407" s="97"/>
      <c r="K1407" s="111"/>
      <c r="L1407" s="112"/>
      <c r="M1407" s="104"/>
      <c r="N1407" s="353"/>
      <c r="O1407" s="105"/>
    </row>
    <row r="1408" spans="1:15" s="53" customFormat="1" ht="13" customHeight="1">
      <c r="A1408" s="97"/>
      <c r="B1408" s="99"/>
      <c r="C1408" s="99"/>
      <c r="D1408" s="123"/>
      <c r="E1408" s="130"/>
      <c r="F1408" s="101"/>
      <c r="G1408" s="123"/>
      <c r="H1408" s="99"/>
      <c r="I1408" s="103"/>
      <c r="J1408" s="97"/>
      <c r="K1408" s="111"/>
      <c r="L1408" s="112"/>
      <c r="M1408" s="104"/>
      <c r="N1408" s="353"/>
      <c r="O1408" s="105"/>
    </row>
    <row r="1409" spans="1:15" s="53" customFormat="1" ht="13" customHeight="1">
      <c r="A1409" s="97"/>
      <c r="B1409" s="99"/>
      <c r="C1409" s="99"/>
      <c r="D1409" s="123"/>
      <c r="E1409" s="130"/>
      <c r="F1409" s="101"/>
      <c r="G1409" s="123"/>
      <c r="H1409" s="99"/>
      <c r="I1409" s="103"/>
      <c r="J1409" s="97"/>
      <c r="K1409" s="111"/>
      <c r="L1409" s="112"/>
      <c r="M1409" s="104"/>
      <c r="N1409" s="353"/>
      <c r="O1409" s="105"/>
    </row>
    <row r="1410" spans="1:15" s="53" customFormat="1" ht="13" customHeight="1">
      <c r="A1410" s="97"/>
      <c r="B1410" s="99"/>
      <c r="C1410" s="99"/>
      <c r="D1410" s="123"/>
      <c r="E1410" s="130"/>
      <c r="F1410" s="101"/>
      <c r="G1410" s="123"/>
      <c r="H1410" s="99"/>
      <c r="I1410" s="103"/>
      <c r="J1410" s="97"/>
      <c r="K1410" s="111"/>
      <c r="L1410" s="112"/>
      <c r="M1410" s="104"/>
      <c r="N1410" s="353"/>
      <c r="O1410" s="105"/>
    </row>
    <row r="1411" spans="1:15" s="53" customFormat="1" ht="13" customHeight="1">
      <c r="A1411" s="97"/>
      <c r="B1411" s="99"/>
      <c r="C1411" s="99"/>
      <c r="D1411" s="123"/>
      <c r="E1411" s="130"/>
      <c r="F1411" s="101"/>
      <c r="G1411" s="123"/>
      <c r="H1411" s="99"/>
      <c r="I1411" s="103"/>
      <c r="J1411" s="97"/>
      <c r="K1411" s="111"/>
      <c r="L1411" s="112"/>
      <c r="M1411" s="104"/>
      <c r="N1411" s="353"/>
      <c r="O1411" s="105"/>
    </row>
    <row r="1412" spans="1:15" s="53" customFormat="1" ht="13" customHeight="1">
      <c r="A1412" s="97"/>
      <c r="B1412" s="99"/>
      <c r="C1412" s="99"/>
      <c r="D1412" s="123"/>
      <c r="E1412" s="130"/>
      <c r="F1412" s="101"/>
      <c r="G1412" s="123"/>
      <c r="H1412" s="99"/>
      <c r="I1412" s="103"/>
      <c r="J1412" s="97"/>
      <c r="K1412" s="111"/>
      <c r="L1412" s="112"/>
      <c r="M1412" s="104"/>
      <c r="N1412" s="353"/>
      <c r="O1412" s="105"/>
    </row>
    <row r="1413" spans="1:15" s="106" customFormat="1" ht="13" customHeight="1">
      <c r="A1413" s="97"/>
      <c r="B1413" s="99"/>
      <c r="C1413" s="99"/>
      <c r="D1413" s="123"/>
      <c r="E1413" s="128"/>
      <c r="F1413" s="101"/>
      <c r="G1413" s="123"/>
      <c r="H1413" s="136"/>
      <c r="I1413" s="103"/>
      <c r="J1413" s="97"/>
      <c r="K1413" s="111"/>
      <c r="L1413" s="112"/>
      <c r="M1413" s="104"/>
      <c r="N1413" s="353"/>
      <c r="O1413" s="107"/>
    </row>
    <row r="1414" spans="1:15" s="106" customFormat="1" ht="13" customHeight="1">
      <c r="A1414" s="97"/>
      <c r="B1414" s="99"/>
      <c r="C1414" s="99"/>
      <c r="D1414" s="123"/>
      <c r="E1414" s="128"/>
      <c r="F1414" s="101"/>
      <c r="G1414" s="123"/>
      <c r="H1414" s="136"/>
      <c r="I1414" s="103"/>
      <c r="J1414" s="97"/>
      <c r="K1414" s="111"/>
      <c r="L1414" s="112"/>
      <c r="M1414" s="104"/>
      <c r="N1414" s="353"/>
      <c r="O1414" s="107"/>
    </row>
    <row r="1415" spans="1:15" s="53" customFormat="1" ht="13" customHeight="1">
      <c r="A1415" s="97"/>
      <c r="B1415" s="99"/>
      <c r="C1415" s="99"/>
      <c r="D1415" s="123"/>
      <c r="E1415" s="130"/>
      <c r="F1415" s="101"/>
      <c r="G1415" s="123"/>
      <c r="H1415" s="99"/>
      <c r="I1415" s="103"/>
      <c r="J1415" s="97"/>
      <c r="K1415" s="111"/>
      <c r="L1415" s="112"/>
      <c r="M1415" s="104"/>
      <c r="N1415" s="353"/>
      <c r="O1415" s="105"/>
    </row>
    <row r="1416" spans="1:15" s="53" customFormat="1" ht="13" customHeight="1">
      <c r="A1416" s="97"/>
      <c r="B1416" s="99"/>
      <c r="C1416" s="99"/>
      <c r="D1416" s="123"/>
      <c r="E1416" s="130"/>
      <c r="F1416" s="101"/>
      <c r="G1416" s="123"/>
      <c r="H1416" s="99"/>
      <c r="I1416" s="103"/>
      <c r="J1416" s="97"/>
      <c r="K1416" s="111"/>
      <c r="L1416" s="112"/>
      <c r="M1416" s="104"/>
      <c r="N1416" s="353"/>
      <c r="O1416" s="105"/>
    </row>
    <row r="1417" spans="1:15" s="106" customFormat="1" ht="13" customHeight="1">
      <c r="A1417" s="97"/>
      <c r="B1417" s="99"/>
      <c r="C1417" s="99"/>
      <c r="D1417" s="123"/>
      <c r="E1417" s="128"/>
      <c r="F1417" s="101"/>
      <c r="G1417" s="123"/>
      <c r="H1417" s="136"/>
      <c r="I1417" s="103"/>
      <c r="J1417" s="97"/>
      <c r="K1417" s="111"/>
      <c r="L1417" s="112"/>
      <c r="M1417" s="104"/>
      <c r="N1417" s="353"/>
      <c r="O1417" s="107"/>
    </row>
    <row r="1418" spans="1:15" s="106" customFormat="1" ht="13" customHeight="1">
      <c r="A1418" s="97"/>
      <c r="B1418" s="99"/>
      <c r="C1418" s="99"/>
      <c r="D1418" s="123"/>
      <c r="E1418" s="128"/>
      <c r="F1418" s="101"/>
      <c r="G1418" s="123"/>
      <c r="H1418" s="136"/>
      <c r="I1418" s="103"/>
      <c r="J1418" s="97"/>
      <c r="K1418" s="111"/>
      <c r="L1418" s="112"/>
      <c r="M1418" s="104"/>
      <c r="N1418" s="353"/>
      <c r="O1418" s="107"/>
    </row>
    <row r="1419" spans="1:15" s="106" customFormat="1" ht="13" customHeight="1">
      <c r="A1419" s="97"/>
      <c r="B1419" s="99"/>
      <c r="C1419" s="99"/>
      <c r="D1419" s="123"/>
      <c r="E1419" s="128"/>
      <c r="F1419" s="101"/>
      <c r="G1419" s="123"/>
      <c r="H1419" s="136"/>
      <c r="I1419" s="103"/>
      <c r="J1419" s="97"/>
      <c r="K1419" s="111"/>
      <c r="L1419" s="112"/>
      <c r="M1419" s="104"/>
      <c r="N1419" s="353"/>
      <c r="O1419" s="107"/>
    </row>
    <row r="1420" spans="1:15" s="106" customFormat="1" ht="13" customHeight="1">
      <c r="A1420" s="97"/>
      <c r="B1420" s="99"/>
      <c r="C1420" s="99"/>
      <c r="D1420" s="123"/>
      <c r="E1420" s="128"/>
      <c r="F1420" s="101"/>
      <c r="G1420" s="123"/>
      <c r="H1420" s="136"/>
      <c r="I1420" s="103"/>
      <c r="J1420" s="97"/>
      <c r="K1420" s="111"/>
      <c r="L1420" s="112"/>
      <c r="M1420" s="104"/>
      <c r="N1420" s="353"/>
      <c r="O1420" s="107"/>
    </row>
    <row r="1421" spans="1:15" s="53" customFormat="1" ht="13" customHeight="1">
      <c r="A1421" s="97"/>
      <c r="B1421" s="99"/>
      <c r="C1421" s="99"/>
      <c r="D1421" s="123"/>
      <c r="E1421" s="130"/>
      <c r="F1421" s="101"/>
      <c r="G1421" s="123"/>
      <c r="H1421" s="99"/>
      <c r="I1421" s="103"/>
      <c r="J1421" s="97"/>
      <c r="K1421" s="111"/>
      <c r="L1421" s="112"/>
      <c r="M1421" s="104"/>
      <c r="N1421" s="353"/>
      <c r="O1421" s="105"/>
    </row>
    <row r="1422" spans="1:15" s="53" customFormat="1" ht="13" customHeight="1">
      <c r="A1422" s="97"/>
      <c r="B1422" s="99"/>
      <c r="C1422" s="99"/>
      <c r="D1422" s="123"/>
      <c r="E1422" s="130"/>
      <c r="F1422" s="101"/>
      <c r="G1422" s="123"/>
      <c r="H1422" s="99"/>
      <c r="I1422" s="103"/>
      <c r="J1422" s="97"/>
      <c r="K1422" s="111"/>
      <c r="L1422" s="112"/>
      <c r="M1422" s="104"/>
      <c r="N1422" s="353"/>
      <c r="O1422" s="105"/>
    </row>
    <row r="1423" spans="1:15" s="53" customFormat="1" ht="13" customHeight="1">
      <c r="A1423" s="97"/>
      <c r="B1423" s="99"/>
      <c r="C1423" s="99"/>
      <c r="D1423" s="123"/>
      <c r="E1423" s="130"/>
      <c r="F1423" s="101"/>
      <c r="G1423" s="123"/>
      <c r="H1423" s="99"/>
      <c r="I1423" s="103"/>
      <c r="J1423" s="97"/>
      <c r="K1423" s="111"/>
      <c r="L1423" s="112"/>
      <c r="M1423" s="104"/>
      <c r="N1423" s="353"/>
      <c r="O1423" s="105"/>
    </row>
    <row r="1424" spans="1:15" s="106" customFormat="1" ht="13" customHeight="1">
      <c r="A1424" s="97"/>
      <c r="B1424" s="99"/>
      <c r="C1424" s="99"/>
      <c r="D1424" s="123"/>
      <c r="E1424" s="128"/>
      <c r="F1424" s="101"/>
      <c r="G1424" s="123"/>
      <c r="H1424" s="136"/>
      <c r="I1424" s="103"/>
      <c r="J1424" s="97"/>
      <c r="K1424" s="111"/>
      <c r="L1424" s="112"/>
      <c r="M1424" s="104"/>
      <c r="N1424" s="353"/>
      <c r="O1424" s="107"/>
    </row>
    <row r="1425" spans="1:15" s="53" customFormat="1" ht="13" customHeight="1">
      <c r="A1425" s="97"/>
      <c r="B1425" s="99"/>
      <c r="C1425" s="99"/>
      <c r="D1425" s="123"/>
      <c r="E1425" s="130"/>
      <c r="F1425" s="101"/>
      <c r="G1425" s="123"/>
      <c r="H1425" s="99"/>
      <c r="I1425" s="103"/>
      <c r="J1425" s="97"/>
      <c r="K1425" s="111"/>
      <c r="L1425" s="112"/>
      <c r="M1425" s="104"/>
      <c r="N1425" s="353"/>
      <c r="O1425" s="105"/>
    </row>
    <row r="1426" spans="1:15" s="53" customFormat="1" ht="13" customHeight="1">
      <c r="A1426" s="97"/>
      <c r="B1426" s="99"/>
      <c r="C1426" s="99"/>
      <c r="D1426" s="123"/>
      <c r="E1426" s="130"/>
      <c r="F1426" s="108"/>
      <c r="G1426" s="123"/>
      <c r="H1426" s="99"/>
      <c r="I1426" s="103"/>
      <c r="J1426" s="121"/>
      <c r="K1426" s="111"/>
      <c r="L1426" s="112"/>
      <c r="M1426" s="104"/>
      <c r="N1426" s="353"/>
      <c r="O1426" s="105"/>
    </row>
    <row r="1427" spans="1:15" s="106" customFormat="1" ht="13" customHeight="1">
      <c r="A1427" s="97"/>
      <c r="B1427" s="99"/>
      <c r="C1427" s="99"/>
      <c r="D1427" s="123"/>
      <c r="E1427" s="128"/>
      <c r="F1427" s="108"/>
      <c r="G1427" s="123"/>
      <c r="H1427" s="136"/>
      <c r="I1427" s="103"/>
      <c r="J1427" s="121"/>
      <c r="K1427" s="111"/>
      <c r="L1427" s="112"/>
      <c r="M1427" s="104"/>
      <c r="N1427" s="353"/>
      <c r="O1427" s="107"/>
    </row>
    <row r="1428" spans="1:15" s="106" customFormat="1" ht="13" customHeight="1">
      <c r="A1428" s="97"/>
      <c r="B1428" s="99"/>
      <c r="C1428" s="99"/>
      <c r="D1428" s="123"/>
      <c r="E1428" s="128"/>
      <c r="F1428" s="108"/>
      <c r="G1428" s="123"/>
      <c r="H1428" s="136"/>
      <c r="I1428" s="103"/>
      <c r="J1428" s="121"/>
      <c r="K1428" s="111"/>
      <c r="L1428" s="112"/>
      <c r="M1428" s="104"/>
      <c r="N1428" s="353"/>
      <c r="O1428" s="107"/>
    </row>
    <row r="1429" spans="1:15" s="53" customFormat="1" ht="13" customHeight="1">
      <c r="A1429" s="97"/>
      <c r="B1429" s="99"/>
      <c r="C1429" s="99"/>
      <c r="D1429" s="123"/>
      <c r="E1429" s="130"/>
      <c r="F1429" s="108"/>
      <c r="G1429" s="123"/>
      <c r="H1429" s="99"/>
      <c r="I1429" s="103"/>
      <c r="J1429" s="121"/>
      <c r="K1429" s="111"/>
      <c r="L1429" s="112"/>
      <c r="M1429" s="104"/>
      <c r="N1429" s="353"/>
      <c r="O1429" s="105"/>
    </row>
    <row r="1430" spans="1:15" s="53" customFormat="1" ht="13" customHeight="1">
      <c r="A1430" s="97"/>
      <c r="B1430" s="99"/>
      <c r="C1430" s="99"/>
      <c r="D1430" s="123"/>
      <c r="E1430" s="130"/>
      <c r="F1430" s="101"/>
      <c r="G1430" s="123"/>
      <c r="H1430" s="99"/>
      <c r="I1430" s="103"/>
      <c r="J1430" s="97"/>
      <c r="K1430" s="111"/>
      <c r="L1430" s="112"/>
      <c r="M1430" s="104"/>
      <c r="N1430" s="353"/>
      <c r="O1430" s="105"/>
    </row>
    <row r="1431" spans="1:15" s="53" customFormat="1" ht="13" customHeight="1">
      <c r="A1431" s="97"/>
      <c r="B1431" s="99"/>
      <c r="C1431" s="99"/>
      <c r="D1431" s="123"/>
      <c r="E1431" s="130"/>
      <c r="F1431" s="108"/>
      <c r="G1431" s="123"/>
      <c r="H1431" s="99"/>
      <c r="I1431" s="103"/>
      <c r="J1431" s="121"/>
      <c r="K1431" s="111"/>
      <c r="L1431" s="112"/>
      <c r="M1431" s="104"/>
      <c r="N1431" s="353"/>
      <c r="O1431" s="105"/>
    </row>
    <row r="1432" spans="1:15" s="106" customFormat="1" ht="13" customHeight="1">
      <c r="A1432" s="97"/>
      <c r="B1432" s="99"/>
      <c r="C1432" s="99"/>
      <c r="D1432" s="123"/>
      <c r="E1432" s="128"/>
      <c r="F1432" s="101"/>
      <c r="G1432" s="123"/>
      <c r="H1432" s="136"/>
      <c r="I1432" s="103"/>
      <c r="J1432" s="97"/>
      <c r="K1432" s="111"/>
      <c r="L1432" s="112"/>
      <c r="M1432" s="104"/>
      <c r="N1432" s="353"/>
      <c r="O1432" s="107"/>
    </row>
    <row r="1433" spans="1:15" s="106" customFormat="1" ht="13" customHeight="1">
      <c r="A1433" s="97"/>
      <c r="B1433" s="99"/>
      <c r="C1433" s="99"/>
      <c r="D1433" s="123"/>
      <c r="E1433" s="128"/>
      <c r="F1433" s="108"/>
      <c r="G1433" s="123"/>
      <c r="H1433" s="136"/>
      <c r="I1433" s="103"/>
      <c r="J1433" s="121"/>
      <c r="K1433" s="111"/>
      <c r="L1433" s="112"/>
      <c r="M1433" s="104"/>
      <c r="N1433" s="353"/>
      <c r="O1433" s="107"/>
    </row>
    <row r="1434" spans="1:15" s="106" customFormat="1" ht="13" customHeight="1">
      <c r="A1434" s="97"/>
      <c r="B1434" s="99"/>
      <c r="C1434" s="99"/>
      <c r="D1434" s="123"/>
      <c r="E1434" s="128"/>
      <c r="F1434" s="101"/>
      <c r="G1434" s="123"/>
      <c r="H1434" s="136"/>
      <c r="I1434" s="103"/>
      <c r="J1434" s="97"/>
      <c r="K1434" s="111"/>
      <c r="L1434" s="112"/>
      <c r="M1434" s="104"/>
      <c r="N1434" s="353"/>
      <c r="O1434" s="107"/>
    </row>
    <row r="1435" spans="1:15" s="106" customFormat="1" ht="13" customHeight="1">
      <c r="A1435" s="97"/>
      <c r="B1435" s="99"/>
      <c r="C1435" s="99"/>
      <c r="D1435" s="123"/>
      <c r="E1435" s="128"/>
      <c r="F1435" s="108"/>
      <c r="G1435" s="123"/>
      <c r="H1435" s="136"/>
      <c r="I1435" s="103"/>
      <c r="J1435" s="121"/>
      <c r="K1435" s="111"/>
      <c r="L1435" s="112"/>
      <c r="M1435" s="104"/>
      <c r="N1435" s="353"/>
      <c r="O1435" s="107"/>
    </row>
    <row r="1436" spans="1:15" s="106" customFormat="1" ht="13" customHeight="1">
      <c r="A1436" s="97"/>
      <c r="B1436" s="99"/>
      <c r="C1436" s="99"/>
      <c r="D1436" s="123"/>
      <c r="E1436" s="128"/>
      <c r="F1436" s="101"/>
      <c r="G1436" s="123"/>
      <c r="H1436" s="136"/>
      <c r="I1436" s="103"/>
      <c r="J1436" s="97"/>
      <c r="K1436" s="111"/>
      <c r="L1436" s="112"/>
      <c r="M1436" s="104"/>
      <c r="N1436" s="353"/>
      <c r="O1436" s="107"/>
    </row>
    <row r="1437" spans="1:15" s="106" customFormat="1" ht="13" customHeight="1">
      <c r="A1437" s="97"/>
      <c r="B1437" s="99"/>
      <c r="C1437" s="99"/>
      <c r="D1437" s="123"/>
      <c r="E1437" s="128"/>
      <c r="F1437" s="108"/>
      <c r="G1437" s="123"/>
      <c r="H1437" s="136"/>
      <c r="I1437" s="103"/>
      <c r="J1437" s="121"/>
      <c r="K1437" s="111"/>
      <c r="L1437" s="112"/>
      <c r="M1437" s="104"/>
      <c r="N1437" s="353"/>
      <c r="O1437" s="107"/>
    </row>
    <row r="1438" spans="1:15" s="53" customFormat="1" ht="13" customHeight="1">
      <c r="A1438" s="97"/>
      <c r="B1438" s="99"/>
      <c r="C1438" s="99"/>
      <c r="D1438" s="123"/>
      <c r="E1438" s="130"/>
      <c r="F1438" s="108"/>
      <c r="G1438" s="123"/>
      <c r="H1438" s="99"/>
      <c r="I1438" s="103"/>
      <c r="J1438" s="121"/>
      <c r="K1438" s="111"/>
      <c r="L1438" s="112"/>
      <c r="M1438" s="104"/>
      <c r="N1438" s="353"/>
      <c r="O1438" s="116"/>
    </row>
    <row r="1439" spans="1:15" s="53" customFormat="1" ht="13" customHeight="1">
      <c r="A1439" s="97"/>
      <c r="B1439" s="99"/>
      <c r="C1439" s="99"/>
      <c r="D1439" s="123"/>
      <c r="E1439" s="100"/>
      <c r="F1439" s="101"/>
      <c r="G1439" s="123"/>
      <c r="H1439" s="99"/>
      <c r="I1439" s="103"/>
      <c r="J1439" s="97"/>
      <c r="K1439" s="111"/>
      <c r="L1439" s="112"/>
      <c r="M1439" s="104"/>
      <c r="N1439" s="353"/>
      <c r="O1439" s="105"/>
    </row>
    <row r="1440" spans="1:15" s="106" customFormat="1" ht="13" customHeight="1">
      <c r="A1440" s="97"/>
      <c r="B1440" s="99"/>
      <c r="C1440" s="99"/>
      <c r="D1440" s="123"/>
      <c r="E1440" s="100"/>
      <c r="F1440" s="101"/>
      <c r="G1440" s="123"/>
      <c r="H1440" s="99"/>
      <c r="I1440" s="103"/>
      <c r="J1440" s="97"/>
      <c r="K1440" s="111"/>
      <c r="L1440" s="112"/>
      <c r="M1440" s="104"/>
      <c r="N1440" s="353"/>
      <c r="O1440" s="107"/>
    </row>
    <row r="1441" spans="1:15" s="53" customFormat="1" ht="13" customHeight="1">
      <c r="A1441" s="97"/>
      <c r="B1441" s="99"/>
      <c r="C1441" s="99"/>
      <c r="D1441" s="123"/>
      <c r="E1441" s="100"/>
      <c r="F1441" s="101"/>
      <c r="G1441" s="123"/>
      <c r="H1441" s="99"/>
      <c r="I1441" s="103"/>
      <c r="J1441" s="97"/>
      <c r="K1441" s="111"/>
      <c r="L1441" s="112"/>
      <c r="M1441" s="104"/>
      <c r="N1441" s="353"/>
      <c r="O1441" s="105"/>
    </row>
    <row r="1442" spans="1:15" s="53" customFormat="1" ht="13" customHeight="1">
      <c r="A1442" s="97"/>
      <c r="B1442" s="99"/>
      <c r="C1442" s="99"/>
      <c r="D1442" s="123"/>
      <c r="E1442" s="100"/>
      <c r="F1442" s="101"/>
      <c r="G1442" s="123"/>
      <c r="H1442" s="99"/>
      <c r="I1442" s="103"/>
      <c r="J1442" s="97"/>
      <c r="K1442" s="111"/>
      <c r="L1442" s="112"/>
      <c r="M1442" s="104"/>
      <c r="N1442" s="353"/>
      <c r="O1442" s="105"/>
    </row>
    <row r="1443" spans="1:15" s="53" customFormat="1" ht="13" customHeight="1">
      <c r="A1443" s="97"/>
      <c r="B1443" s="99"/>
      <c r="C1443" s="99"/>
      <c r="D1443" s="123"/>
      <c r="E1443" s="100"/>
      <c r="F1443" s="101"/>
      <c r="G1443" s="123"/>
      <c r="H1443" s="99"/>
      <c r="I1443" s="103"/>
      <c r="J1443" s="97"/>
      <c r="K1443" s="111"/>
      <c r="L1443" s="112"/>
      <c r="M1443" s="104"/>
      <c r="N1443" s="353"/>
      <c r="O1443" s="105"/>
    </row>
    <row r="1444" spans="1:15" s="106" customFormat="1" ht="13" customHeight="1">
      <c r="A1444" s="97"/>
      <c r="B1444" s="99"/>
      <c r="C1444" s="99"/>
      <c r="D1444" s="123"/>
      <c r="E1444" s="100"/>
      <c r="F1444" s="101"/>
      <c r="G1444" s="123"/>
      <c r="H1444" s="99"/>
      <c r="I1444" s="103"/>
      <c r="J1444" s="97"/>
      <c r="K1444" s="111"/>
      <c r="L1444" s="112"/>
      <c r="M1444" s="104"/>
      <c r="N1444" s="353"/>
      <c r="O1444" s="107"/>
    </row>
    <row r="1445" spans="1:15" s="106" customFormat="1" ht="13" customHeight="1">
      <c r="A1445" s="97"/>
      <c r="B1445" s="99"/>
      <c r="C1445" s="99"/>
      <c r="D1445" s="123"/>
      <c r="E1445" s="100"/>
      <c r="F1445" s="101"/>
      <c r="G1445" s="123"/>
      <c r="H1445" s="99"/>
      <c r="I1445" s="103"/>
      <c r="J1445" s="97"/>
      <c r="K1445" s="111"/>
      <c r="L1445" s="112"/>
      <c r="M1445" s="104"/>
      <c r="N1445" s="353"/>
      <c r="O1445" s="107"/>
    </row>
    <row r="1446" spans="1:15" s="106" customFormat="1" ht="13" customHeight="1">
      <c r="A1446" s="97"/>
      <c r="B1446" s="99"/>
      <c r="C1446" s="99"/>
      <c r="D1446" s="123"/>
      <c r="E1446" s="100"/>
      <c r="F1446" s="101"/>
      <c r="G1446" s="123"/>
      <c r="H1446" s="99"/>
      <c r="I1446" s="103"/>
      <c r="J1446" s="97"/>
      <c r="K1446" s="111"/>
      <c r="L1446" s="112"/>
      <c r="M1446" s="104"/>
      <c r="N1446" s="353"/>
      <c r="O1446" s="107"/>
    </row>
    <row r="1447" spans="1:15" s="106" customFormat="1" ht="13" customHeight="1">
      <c r="A1447" s="97"/>
      <c r="B1447" s="99"/>
      <c r="C1447" s="99"/>
      <c r="D1447" s="123"/>
      <c r="E1447" s="100"/>
      <c r="F1447" s="101"/>
      <c r="G1447" s="123"/>
      <c r="H1447" s="99"/>
      <c r="I1447" s="103"/>
      <c r="J1447" s="97"/>
      <c r="K1447" s="111"/>
      <c r="L1447" s="112"/>
      <c r="M1447" s="104"/>
      <c r="N1447" s="353"/>
      <c r="O1447" s="107"/>
    </row>
    <row r="1448" spans="1:15" s="106" customFormat="1" ht="13" customHeight="1">
      <c r="A1448" s="97"/>
      <c r="B1448" s="99"/>
      <c r="C1448" s="99"/>
      <c r="D1448" s="123"/>
      <c r="E1448" s="100"/>
      <c r="F1448" s="101"/>
      <c r="G1448" s="123"/>
      <c r="H1448" s="99"/>
      <c r="I1448" s="103"/>
      <c r="J1448" s="97"/>
      <c r="K1448" s="111"/>
      <c r="L1448" s="112"/>
      <c r="M1448" s="104"/>
      <c r="N1448" s="353"/>
      <c r="O1448" s="105"/>
    </row>
    <row r="1449" spans="1:15" s="53" customFormat="1" ht="13" customHeight="1">
      <c r="A1449" s="97"/>
      <c r="B1449" s="99"/>
      <c r="C1449" s="99"/>
      <c r="D1449" s="123"/>
      <c r="E1449" s="100"/>
      <c r="F1449" s="101"/>
      <c r="G1449" s="123"/>
      <c r="H1449" s="99"/>
      <c r="I1449" s="103"/>
      <c r="J1449" s="97"/>
      <c r="K1449" s="111"/>
      <c r="L1449" s="112"/>
      <c r="M1449" s="104"/>
      <c r="N1449" s="353"/>
      <c r="O1449" s="105"/>
    </row>
    <row r="1450" spans="1:15" s="53" customFormat="1" ht="13" customHeight="1">
      <c r="A1450" s="97"/>
      <c r="B1450" s="99"/>
      <c r="C1450" s="99"/>
      <c r="D1450" s="123"/>
      <c r="E1450" s="100"/>
      <c r="F1450" s="101"/>
      <c r="G1450" s="123"/>
      <c r="H1450" s="99"/>
      <c r="I1450" s="103"/>
      <c r="J1450" s="97"/>
      <c r="K1450" s="111"/>
      <c r="L1450" s="112"/>
      <c r="M1450" s="104"/>
      <c r="N1450" s="353"/>
      <c r="O1450" s="105"/>
    </row>
    <row r="1451" spans="1:15" s="53" customFormat="1" ht="13" customHeight="1">
      <c r="A1451" s="97"/>
      <c r="B1451" s="99"/>
      <c r="C1451" s="99"/>
      <c r="D1451" s="123"/>
      <c r="E1451" s="100"/>
      <c r="F1451" s="101"/>
      <c r="G1451" s="123"/>
      <c r="H1451" s="99"/>
      <c r="I1451" s="103"/>
      <c r="J1451" s="97"/>
      <c r="K1451" s="111"/>
      <c r="L1451" s="112"/>
      <c r="M1451" s="104"/>
      <c r="N1451" s="353"/>
      <c r="O1451" s="105"/>
    </row>
    <row r="1452" spans="1:15" s="106" customFormat="1" ht="13" customHeight="1">
      <c r="A1452" s="97"/>
      <c r="B1452" s="99"/>
      <c r="C1452" s="99"/>
      <c r="D1452" s="123"/>
      <c r="E1452" s="100"/>
      <c r="F1452" s="101"/>
      <c r="G1452" s="123"/>
      <c r="H1452" s="99"/>
      <c r="I1452" s="103"/>
      <c r="J1452" s="97"/>
      <c r="K1452" s="111"/>
      <c r="L1452" s="112"/>
      <c r="M1452" s="104"/>
      <c r="N1452" s="353"/>
      <c r="O1452" s="107"/>
    </row>
    <row r="1453" spans="1:15" s="106" customFormat="1" ht="13" customHeight="1">
      <c r="A1453" s="97"/>
      <c r="B1453" s="99"/>
      <c r="C1453" s="99"/>
      <c r="D1453" s="123"/>
      <c r="E1453" s="100"/>
      <c r="F1453" s="101"/>
      <c r="G1453" s="123"/>
      <c r="H1453" s="99"/>
      <c r="I1453" s="103"/>
      <c r="J1453" s="97"/>
      <c r="K1453" s="111"/>
      <c r="L1453" s="112"/>
      <c r="M1453" s="104"/>
      <c r="N1453" s="353"/>
      <c r="O1453" s="107"/>
    </row>
    <row r="1454" spans="1:15" s="106" customFormat="1" ht="13" customHeight="1">
      <c r="A1454" s="97"/>
      <c r="B1454" s="99"/>
      <c r="C1454" s="99"/>
      <c r="D1454" s="123"/>
      <c r="E1454" s="100"/>
      <c r="F1454" s="101"/>
      <c r="G1454" s="123"/>
      <c r="H1454" s="99"/>
      <c r="I1454" s="103"/>
      <c r="J1454" s="97"/>
      <c r="K1454" s="111"/>
      <c r="L1454" s="112"/>
      <c r="M1454" s="104"/>
      <c r="N1454" s="353"/>
      <c r="O1454" s="107"/>
    </row>
    <row r="1455" spans="1:15" s="106" customFormat="1" ht="13" customHeight="1">
      <c r="A1455" s="97"/>
      <c r="B1455" s="99"/>
      <c r="C1455" s="99"/>
      <c r="D1455" s="123"/>
      <c r="E1455" s="100"/>
      <c r="F1455" s="101"/>
      <c r="G1455" s="123"/>
      <c r="H1455" s="99"/>
      <c r="I1455" s="103"/>
      <c r="J1455" s="97"/>
      <c r="K1455" s="111"/>
      <c r="L1455" s="112"/>
      <c r="M1455" s="104"/>
      <c r="N1455" s="353"/>
      <c r="O1455" s="107"/>
    </row>
    <row r="1456" spans="1:15" s="106" customFormat="1" ht="13" customHeight="1">
      <c r="A1456" s="97"/>
      <c r="B1456" s="99"/>
      <c r="C1456" s="99"/>
      <c r="D1456" s="123"/>
      <c r="E1456" s="100"/>
      <c r="F1456" s="101"/>
      <c r="G1456" s="123"/>
      <c r="H1456" s="99"/>
      <c r="I1456" s="103"/>
      <c r="J1456" s="97"/>
      <c r="K1456" s="111"/>
      <c r="L1456" s="112"/>
      <c r="M1456" s="104"/>
      <c r="N1456" s="353"/>
      <c r="O1456" s="105"/>
    </row>
    <row r="1457" spans="1:15" s="106" customFormat="1" ht="13" customHeight="1">
      <c r="A1457" s="97"/>
      <c r="B1457" s="99"/>
      <c r="C1457" s="99"/>
      <c r="D1457" s="123"/>
      <c r="E1457" s="100"/>
      <c r="F1457" s="101"/>
      <c r="G1457" s="123"/>
      <c r="H1457" s="99"/>
      <c r="I1457" s="103"/>
      <c r="J1457" s="97"/>
      <c r="K1457" s="111"/>
      <c r="L1457" s="112"/>
      <c r="M1457" s="104"/>
      <c r="N1457" s="353"/>
      <c r="O1457" s="107"/>
    </row>
    <row r="1458" spans="1:15" s="58" customFormat="1" ht="13" customHeight="1">
      <c r="A1458" s="139"/>
      <c r="B1458" s="99"/>
      <c r="C1458" s="99"/>
      <c r="D1458" s="123"/>
      <c r="E1458" s="100"/>
      <c r="F1458" s="101"/>
      <c r="G1458" s="123"/>
      <c r="H1458" s="99"/>
      <c r="I1458" s="103"/>
      <c r="J1458" s="97"/>
      <c r="K1458" s="111"/>
      <c r="L1458" s="112"/>
      <c r="M1458" s="104"/>
      <c r="N1458" s="353"/>
      <c r="O1458" s="105"/>
    </row>
    <row r="1459" spans="1:15" s="53" customFormat="1" ht="13" customHeight="1">
      <c r="A1459" s="97"/>
      <c r="B1459" s="99"/>
      <c r="C1459" s="99"/>
      <c r="D1459" s="123"/>
      <c r="E1459" s="100"/>
      <c r="F1459" s="101"/>
      <c r="G1459" s="123"/>
      <c r="H1459" s="99"/>
      <c r="I1459" s="103"/>
      <c r="J1459" s="97"/>
      <c r="K1459" s="111"/>
      <c r="L1459" s="112"/>
      <c r="M1459" s="104"/>
      <c r="N1459" s="353"/>
      <c r="O1459" s="105"/>
    </row>
    <row r="1460" spans="1:15" s="106" customFormat="1" ht="13" customHeight="1">
      <c r="A1460" s="97"/>
      <c r="B1460" s="99"/>
      <c r="C1460" s="99"/>
      <c r="D1460" s="123"/>
      <c r="E1460" s="100"/>
      <c r="F1460" s="101"/>
      <c r="G1460" s="123"/>
      <c r="H1460" s="99"/>
      <c r="I1460" s="103"/>
      <c r="J1460" s="97"/>
      <c r="K1460" s="111"/>
      <c r="L1460" s="112"/>
      <c r="M1460" s="104"/>
      <c r="N1460" s="353"/>
      <c r="O1460" s="107"/>
    </row>
    <row r="1461" spans="1:15" s="129" customFormat="1" ht="13" customHeight="1">
      <c r="A1461" s="139"/>
      <c r="B1461" s="99"/>
      <c r="C1461" s="99"/>
      <c r="D1461" s="123"/>
      <c r="E1461" s="100"/>
      <c r="F1461" s="101"/>
      <c r="G1461" s="123"/>
      <c r="H1461" s="99"/>
      <c r="I1461" s="103"/>
      <c r="J1461" s="97"/>
      <c r="K1461" s="111"/>
      <c r="L1461" s="112"/>
      <c r="M1461" s="104"/>
      <c r="N1461" s="353"/>
      <c r="O1461" s="107"/>
    </row>
    <row r="1462" spans="1:15" s="106" customFormat="1" ht="13" customHeight="1">
      <c r="A1462" s="97"/>
      <c r="B1462" s="99"/>
      <c r="C1462" s="99"/>
      <c r="D1462" s="123"/>
      <c r="E1462" s="100"/>
      <c r="F1462" s="101"/>
      <c r="G1462" s="123"/>
      <c r="H1462" s="99"/>
      <c r="I1462" s="103"/>
      <c r="J1462" s="97"/>
      <c r="K1462" s="111"/>
      <c r="L1462" s="112"/>
      <c r="M1462" s="104"/>
      <c r="N1462" s="353"/>
      <c r="O1462" s="107"/>
    </row>
    <row r="1463" spans="1:15" s="106" customFormat="1" ht="13" customHeight="1">
      <c r="A1463" s="97"/>
      <c r="B1463" s="99"/>
      <c r="C1463" s="99"/>
      <c r="D1463" s="123"/>
      <c r="E1463" s="100"/>
      <c r="F1463" s="101"/>
      <c r="G1463" s="123"/>
      <c r="H1463" s="99"/>
      <c r="I1463" s="103"/>
      <c r="J1463" s="97"/>
      <c r="K1463" s="111"/>
      <c r="L1463" s="112"/>
      <c r="M1463" s="104"/>
      <c r="N1463" s="353"/>
      <c r="O1463" s="107"/>
    </row>
    <row r="1464" spans="1:15" s="106" customFormat="1" ht="13" customHeight="1">
      <c r="A1464" s="97"/>
      <c r="B1464" s="99"/>
      <c r="C1464" s="99"/>
      <c r="D1464" s="123"/>
      <c r="E1464" s="100"/>
      <c r="F1464" s="101"/>
      <c r="G1464" s="123"/>
      <c r="H1464" s="99"/>
      <c r="I1464" s="103"/>
      <c r="J1464" s="97"/>
      <c r="K1464" s="111"/>
      <c r="L1464" s="112"/>
      <c r="M1464" s="104"/>
      <c r="N1464" s="353"/>
      <c r="O1464" s="105"/>
    </row>
    <row r="1465" spans="1:15" s="53" customFormat="1" ht="13" customHeight="1">
      <c r="A1465" s="97"/>
      <c r="B1465" s="99"/>
      <c r="C1465" s="99"/>
      <c r="D1465" s="123"/>
      <c r="E1465" s="100"/>
      <c r="F1465" s="101"/>
      <c r="G1465" s="123"/>
      <c r="H1465" s="99"/>
      <c r="I1465" s="103"/>
      <c r="J1465" s="97"/>
      <c r="K1465" s="111"/>
      <c r="L1465" s="112"/>
      <c r="M1465" s="104"/>
      <c r="N1465" s="353"/>
      <c r="O1465" s="105"/>
    </row>
    <row r="1466" spans="1:15" s="106" customFormat="1" ht="13" customHeight="1">
      <c r="A1466" s="97"/>
      <c r="B1466" s="99"/>
      <c r="C1466" s="99"/>
      <c r="D1466" s="123"/>
      <c r="E1466" s="100"/>
      <c r="F1466" s="101"/>
      <c r="G1466" s="123"/>
      <c r="H1466" s="99"/>
      <c r="I1466" s="103"/>
      <c r="J1466" s="97"/>
      <c r="K1466" s="111"/>
      <c r="L1466" s="112"/>
      <c r="M1466" s="104"/>
      <c r="N1466" s="353"/>
      <c r="O1466" s="105"/>
    </row>
    <row r="1467" spans="1:15" s="106" customFormat="1" ht="13" customHeight="1">
      <c r="A1467" s="97"/>
      <c r="B1467" s="99"/>
      <c r="C1467" s="99"/>
      <c r="D1467" s="123"/>
      <c r="E1467" s="100"/>
      <c r="F1467" s="101"/>
      <c r="G1467" s="123"/>
      <c r="H1467" s="99"/>
      <c r="I1467" s="103"/>
      <c r="J1467" s="97"/>
      <c r="K1467" s="111"/>
      <c r="L1467" s="112"/>
      <c r="M1467" s="104"/>
      <c r="N1467" s="353"/>
      <c r="O1467" s="105"/>
    </row>
    <row r="1468" spans="1:15" s="106" customFormat="1" ht="13" customHeight="1">
      <c r="A1468" s="97"/>
      <c r="B1468" s="99"/>
      <c r="C1468" s="99"/>
      <c r="D1468" s="123"/>
      <c r="E1468" s="100"/>
      <c r="F1468" s="101"/>
      <c r="G1468" s="123"/>
      <c r="H1468" s="99"/>
      <c r="I1468" s="103"/>
      <c r="J1468" s="97"/>
      <c r="K1468" s="111"/>
      <c r="L1468" s="112"/>
      <c r="M1468" s="104"/>
      <c r="N1468" s="353"/>
      <c r="O1468" s="107"/>
    </row>
    <row r="1469" spans="1:15" s="106" customFormat="1" ht="13" customHeight="1">
      <c r="A1469" s="97"/>
      <c r="B1469" s="99"/>
      <c r="C1469" s="99"/>
      <c r="D1469" s="123"/>
      <c r="E1469" s="100"/>
      <c r="F1469" s="101"/>
      <c r="G1469" s="123"/>
      <c r="H1469" s="99"/>
      <c r="I1469" s="103"/>
      <c r="J1469" s="97"/>
      <c r="K1469" s="111"/>
      <c r="L1469" s="112"/>
      <c r="M1469" s="104"/>
      <c r="N1469" s="353"/>
      <c r="O1469" s="107"/>
    </row>
    <row r="1470" spans="1:15" s="53" customFormat="1" ht="13" customHeight="1">
      <c r="A1470" s="97"/>
      <c r="B1470" s="99"/>
      <c r="C1470" s="99"/>
      <c r="D1470" s="123"/>
      <c r="E1470" s="100"/>
      <c r="F1470" s="101"/>
      <c r="G1470" s="123"/>
      <c r="H1470" s="99"/>
      <c r="I1470" s="103"/>
      <c r="J1470" s="97"/>
      <c r="K1470" s="111"/>
      <c r="L1470" s="112"/>
      <c r="M1470" s="104"/>
      <c r="N1470" s="353"/>
      <c r="O1470" s="105"/>
    </row>
    <row r="1471" spans="1:15" s="53" customFormat="1" ht="13" customHeight="1">
      <c r="A1471" s="97"/>
      <c r="B1471" s="99"/>
      <c r="C1471" s="99"/>
      <c r="D1471" s="123"/>
      <c r="E1471" s="100"/>
      <c r="F1471" s="101"/>
      <c r="G1471" s="123"/>
      <c r="H1471" s="99"/>
      <c r="I1471" s="103"/>
      <c r="J1471" s="97"/>
      <c r="K1471" s="111"/>
      <c r="L1471" s="112"/>
      <c r="M1471" s="104"/>
      <c r="N1471" s="353"/>
      <c r="O1471" s="105"/>
    </row>
    <row r="1472" spans="1:15" s="53" customFormat="1" ht="13" customHeight="1">
      <c r="A1472" s="97"/>
      <c r="B1472" s="99"/>
      <c r="C1472" s="99"/>
      <c r="D1472" s="123"/>
      <c r="E1472" s="100"/>
      <c r="F1472" s="101"/>
      <c r="G1472" s="123"/>
      <c r="H1472" s="99"/>
      <c r="I1472" s="103"/>
      <c r="J1472" s="97"/>
      <c r="K1472" s="111"/>
      <c r="L1472" s="112"/>
      <c r="M1472" s="104"/>
      <c r="N1472" s="353"/>
      <c r="O1472" s="105"/>
    </row>
    <row r="1473" spans="1:15" s="106" customFormat="1" ht="13" customHeight="1">
      <c r="A1473" s="97"/>
      <c r="B1473" s="99"/>
      <c r="C1473" s="99"/>
      <c r="D1473" s="123"/>
      <c r="E1473" s="100"/>
      <c r="F1473" s="101"/>
      <c r="G1473" s="123"/>
      <c r="H1473" s="99"/>
      <c r="I1473" s="103"/>
      <c r="J1473" s="97"/>
      <c r="K1473" s="111"/>
      <c r="L1473" s="112"/>
      <c r="M1473" s="104"/>
      <c r="N1473" s="353"/>
      <c r="O1473" s="107"/>
    </row>
    <row r="1474" spans="1:15" s="106" customFormat="1" ht="13" customHeight="1">
      <c r="A1474" s="97"/>
      <c r="B1474" s="99"/>
      <c r="C1474" s="99"/>
      <c r="D1474" s="123"/>
      <c r="E1474" s="100"/>
      <c r="F1474" s="101"/>
      <c r="G1474" s="123"/>
      <c r="H1474" s="99"/>
      <c r="I1474" s="103"/>
      <c r="J1474" s="97"/>
      <c r="K1474" s="111"/>
      <c r="L1474" s="112"/>
      <c r="M1474" s="104"/>
      <c r="N1474" s="353"/>
      <c r="O1474" s="107"/>
    </row>
    <row r="1475" spans="1:15" s="106" customFormat="1" ht="13" customHeight="1">
      <c r="A1475" s="97"/>
      <c r="B1475" s="99"/>
      <c r="C1475" s="99"/>
      <c r="D1475" s="123"/>
      <c r="E1475" s="100"/>
      <c r="F1475" s="101"/>
      <c r="G1475" s="123"/>
      <c r="H1475" s="99"/>
      <c r="I1475" s="103"/>
      <c r="J1475" s="97"/>
      <c r="K1475" s="111"/>
      <c r="L1475" s="112"/>
      <c r="M1475" s="104"/>
      <c r="N1475" s="353"/>
      <c r="O1475" s="107"/>
    </row>
    <row r="1476" spans="1:15" s="106" customFormat="1" ht="13" customHeight="1">
      <c r="A1476" s="97"/>
      <c r="B1476" s="99"/>
      <c r="C1476" s="99"/>
      <c r="D1476" s="123"/>
      <c r="E1476" s="100"/>
      <c r="F1476" s="101"/>
      <c r="G1476" s="123"/>
      <c r="H1476" s="99"/>
      <c r="I1476" s="103"/>
      <c r="J1476" s="97"/>
      <c r="K1476" s="111"/>
      <c r="L1476" s="112"/>
      <c r="M1476" s="104"/>
      <c r="N1476" s="353"/>
      <c r="O1476" s="107"/>
    </row>
    <row r="1477" spans="1:15" s="106" customFormat="1" ht="13" customHeight="1">
      <c r="A1477" s="97"/>
      <c r="B1477" s="99"/>
      <c r="C1477" s="99"/>
      <c r="D1477" s="123"/>
      <c r="E1477" s="100"/>
      <c r="F1477" s="101"/>
      <c r="G1477" s="123"/>
      <c r="H1477" s="99"/>
      <c r="I1477" s="103"/>
      <c r="J1477" s="97"/>
      <c r="K1477" s="111"/>
      <c r="L1477" s="112"/>
      <c r="M1477" s="104"/>
      <c r="N1477" s="353"/>
      <c r="O1477" s="105"/>
    </row>
    <row r="1478" spans="1:15" s="106" customFormat="1" ht="13" customHeight="1">
      <c r="A1478" s="97"/>
      <c r="B1478" s="99"/>
      <c r="C1478" s="99"/>
      <c r="D1478" s="123"/>
      <c r="E1478" s="100"/>
      <c r="F1478" s="101"/>
      <c r="G1478" s="123"/>
      <c r="H1478" s="99"/>
      <c r="I1478" s="103"/>
      <c r="J1478" s="97"/>
      <c r="K1478" s="111"/>
      <c r="L1478" s="112"/>
      <c r="M1478" s="104"/>
      <c r="N1478" s="353"/>
      <c r="O1478" s="107"/>
    </row>
    <row r="1479" spans="1:15" s="106" customFormat="1" ht="13" customHeight="1">
      <c r="A1479" s="97"/>
      <c r="B1479" s="99"/>
      <c r="C1479" s="99"/>
      <c r="D1479" s="123"/>
      <c r="E1479" s="100"/>
      <c r="F1479" s="101"/>
      <c r="G1479" s="123"/>
      <c r="H1479" s="99"/>
      <c r="I1479" s="103"/>
      <c r="J1479" s="97"/>
      <c r="K1479" s="111"/>
      <c r="L1479" s="112"/>
      <c r="M1479" s="104"/>
      <c r="N1479" s="353"/>
      <c r="O1479" s="105"/>
    </row>
    <row r="1480" spans="1:15" s="106" customFormat="1" ht="13" customHeight="1">
      <c r="A1480" s="97"/>
      <c r="B1480" s="99"/>
      <c r="C1480" s="99"/>
      <c r="D1480" s="123"/>
      <c r="E1480" s="100"/>
      <c r="F1480" s="101"/>
      <c r="G1480" s="123"/>
      <c r="H1480" s="99"/>
      <c r="I1480" s="103"/>
      <c r="J1480" s="97"/>
      <c r="K1480" s="111"/>
      <c r="L1480" s="112"/>
      <c r="M1480" s="104"/>
      <c r="N1480" s="353"/>
      <c r="O1480" s="107"/>
    </row>
    <row r="1481" spans="1:15" s="106" customFormat="1" ht="13" customHeight="1">
      <c r="A1481" s="97"/>
      <c r="B1481" s="99"/>
      <c r="C1481" s="99"/>
      <c r="D1481" s="123"/>
      <c r="E1481" s="100"/>
      <c r="F1481" s="101"/>
      <c r="G1481" s="123"/>
      <c r="H1481" s="99"/>
      <c r="I1481" s="103"/>
      <c r="J1481" s="97"/>
      <c r="K1481" s="111"/>
      <c r="L1481" s="112"/>
      <c r="M1481" s="104"/>
      <c r="N1481" s="353"/>
      <c r="O1481" s="105"/>
    </row>
    <row r="1482" spans="1:15" s="106" customFormat="1" ht="13" customHeight="1">
      <c r="A1482" s="97"/>
      <c r="B1482" s="99"/>
      <c r="C1482" s="99"/>
      <c r="D1482" s="123"/>
      <c r="E1482" s="100"/>
      <c r="F1482" s="101"/>
      <c r="G1482" s="123"/>
      <c r="H1482" s="99"/>
      <c r="I1482" s="103"/>
      <c r="J1482" s="97"/>
      <c r="K1482" s="111"/>
      <c r="L1482" s="112"/>
      <c r="M1482" s="104"/>
      <c r="N1482" s="353"/>
      <c r="O1482" s="105"/>
    </row>
    <row r="1483" spans="1:15" s="106" customFormat="1" ht="13" customHeight="1">
      <c r="A1483" s="97"/>
      <c r="B1483" s="99"/>
      <c r="C1483" s="99"/>
      <c r="D1483" s="123"/>
      <c r="E1483" s="100"/>
      <c r="F1483" s="101"/>
      <c r="G1483" s="123"/>
      <c r="H1483" s="99"/>
      <c r="I1483" s="103"/>
      <c r="J1483" s="97"/>
      <c r="K1483" s="111"/>
      <c r="L1483" s="112"/>
      <c r="M1483" s="104"/>
      <c r="N1483" s="353"/>
      <c r="O1483" s="107"/>
    </row>
    <row r="1484" spans="1:15" s="106" customFormat="1" ht="13" customHeight="1">
      <c r="A1484" s="97"/>
      <c r="B1484" s="99"/>
      <c r="C1484" s="99"/>
      <c r="D1484" s="123"/>
      <c r="E1484" s="100"/>
      <c r="F1484" s="101"/>
      <c r="G1484" s="123"/>
      <c r="H1484" s="99"/>
      <c r="I1484" s="103"/>
      <c r="J1484" s="97"/>
      <c r="K1484" s="111"/>
      <c r="L1484" s="112"/>
      <c r="M1484" s="104"/>
      <c r="N1484" s="353"/>
      <c r="O1484" s="107"/>
    </row>
    <row r="1485" spans="1:15" s="106" customFormat="1" ht="13" customHeight="1">
      <c r="A1485" s="97"/>
      <c r="B1485" s="99"/>
      <c r="C1485" s="99"/>
      <c r="D1485" s="123"/>
      <c r="E1485" s="100"/>
      <c r="F1485" s="101"/>
      <c r="G1485" s="123"/>
      <c r="H1485" s="99"/>
      <c r="I1485" s="103"/>
      <c r="J1485" s="97"/>
      <c r="K1485" s="111"/>
      <c r="L1485" s="112"/>
      <c r="M1485" s="104"/>
      <c r="N1485" s="353"/>
      <c r="O1485" s="107"/>
    </row>
    <row r="1486" spans="1:15" s="106" customFormat="1" ht="13" customHeight="1">
      <c r="A1486" s="97"/>
      <c r="B1486" s="99"/>
      <c r="C1486" s="99"/>
      <c r="D1486" s="123"/>
      <c r="E1486" s="100"/>
      <c r="F1486" s="101"/>
      <c r="G1486" s="123"/>
      <c r="H1486" s="99"/>
      <c r="I1486" s="103"/>
      <c r="J1486" s="97"/>
      <c r="K1486" s="111"/>
      <c r="L1486" s="112"/>
      <c r="M1486" s="104"/>
      <c r="N1486" s="353"/>
      <c r="O1486" s="105"/>
    </row>
    <row r="1487" spans="1:15" s="53" customFormat="1" ht="13" customHeight="1">
      <c r="A1487" s="97"/>
      <c r="B1487" s="99"/>
      <c r="C1487" s="99"/>
      <c r="D1487" s="123"/>
      <c r="E1487" s="100"/>
      <c r="F1487" s="101"/>
      <c r="G1487" s="123"/>
      <c r="H1487" s="99"/>
      <c r="I1487" s="103"/>
      <c r="J1487" s="97"/>
      <c r="K1487" s="111"/>
      <c r="L1487" s="112"/>
      <c r="M1487" s="104"/>
      <c r="N1487" s="353"/>
      <c r="O1487" s="105"/>
    </row>
    <row r="1488" spans="1:15" s="106" customFormat="1" ht="13" customHeight="1">
      <c r="A1488" s="97"/>
      <c r="B1488" s="99"/>
      <c r="C1488" s="99"/>
      <c r="D1488" s="123"/>
      <c r="E1488" s="100"/>
      <c r="F1488" s="101"/>
      <c r="G1488" s="123"/>
      <c r="H1488" s="99"/>
      <c r="I1488" s="103"/>
      <c r="J1488" s="97"/>
      <c r="K1488" s="111"/>
      <c r="L1488" s="112"/>
      <c r="M1488" s="104"/>
      <c r="N1488" s="353"/>
      <c r="O1488" s="105"/>
    </row>
    <row r="1489" spans="1:15" s="106" customFormat="1" ht="13" customHeight="1">
      <c r="A1489" s="97"/>
      <c r="B1489" s="99"/>
      <c r="C1489" s="99"/>
      <c r="D1489" s="123"/>
      <c r="E1489" s="100"/>
      <c r="F1489" s="101"/>
      <c r="G1489" s="123"/>
      <c r="H1489" s="99"/>
      <c r="I1489" s="103"/>
      <c r="J1489" s="97"/>
      <c r="K1489" s="111"/>
      <c r="L1489" s="112"/>
      <c r="M1489" s="104"/>
      <c r="N1489" s="353"/>
      <c r="O1489" s="105"/>
    </row>
    <row r="1490" spans="1:15" s="106" customFormat="1" ht="13" customHeight="1">
      <c r="A1490" s="97"/>
      <c r="B1490" s="99"/>
      <c r="C1490" s="99"/>
      <c r="D1490" s="123"/>
      <c r="E1490" s="100"/>
      <c r="F1490" s="101"/>
      <c r="G1490" s="123"/>
      <c r="H1490" s="99"/>
      <c r="I1490" s="103"/>
      <c r="J1490" s="97"/>
      <c r="K1490" s="111"/>
      <c r="L1490" s="112"/>
      <c r="M1490" s="104"/>
      <c r="N1490" s="353"/>
      <c r="O1490" s="107"/>
    </row>
    <row r="1491" spans="1:15" s="106" customFormat="1" ht="13" customHeight="1">
      <c r="A1491" s="97"/>
      <c r="B1491" s="99"/>
      <c r="C1491" s="99"/>
      <c r="D1491" s="123"/>
      <c r="E1491" s="100"/>
      <c r="F1491" s="101"/>
      <c r="G1491" s="123"/>
      <c r="H1491" s="99"/>
      <c r="I1491" s="103"/>
      <c r="J1491" s="97"/>
      <c r="K1491" s="111"/>
      <c r="L1491" s="112"/>
      <c r="M1491" s="104"/>
      <c r="N1491" s="353"/>
      <c r="O1491" s="107"/>
    </row>
    <row r="1492" spans="1:15" s="106" customFormat="1" ht="13" customHeight="1">
      <c r="A1492" s="97"/>
      <c r="B1492" s="99"/>
      <c r="C1492" s="99"/>
      <c r="D1492" s="123"/>
      <c r="E1492" s="100"/>
      <c r="F1492" s="101"/>
      <c r="G1492" s="123"/>
      <c r="H1492" s="99"/>
      <c r="I1492" s="103"/>
      <c r="J1492" s="97"/>
      <c r="K1492" s="111"/>
      <c r="L1492" s="112"/>
      <c r="M1492" s="104"/>
      <c r="N1492" s="353"/>
      <c r="O1492" s="107"/>
    </row>
    <row r="1493" spans="1:15" s="106" customFormat="1" ht="13" customHeight="1">
      <c r="A1493" s="97"/>
      <c r="B1493" s="99"/>
      <c r="C1493" s="99"/>
      <c r="D1493" s="123"/>
      <c r="E1493" s="100"/>
      <c r="F1493" s="101"/>
      <c r="G1493" s="123"/>
      <c r="H1493" s="99"/>
      <c r="I1493" s="103"/>
      <c r="J1493" s="97"/>
      <c r="K1493" s="111"/>
      <c r="L1493" s="112"/>
      <c r="M1493" s="104"/>
      <c r="N1493" s="353"/>
      <c r="O1493" s="107"/>
    </row>
    <row r="1494" spans="1:15" s="106" customFormat="1" ht="13" customHeight="1">
      <c r="A1494" s="97"/>
      <c r="B1494" s="99"/>
      <c r="C1494" s="99"/>
      <c r="D1494" s="123"/>
      <c r="E1494" s="100"/>
      <c r="F1494" s="101"/>
      <c r="G1494" s="123"/>
      <c r="H1494" s="99"/>
      <c r="I1494" s="103"/>
      <c r="J1494" s="97"/>
      <c r="K1494" s="111"/>
      <c r="L1494" s="112"/>
      <c r="M1494" s="104"/>
      <c r="N1494" s="353"/>
      <c r="O1494" s="105"/>
    </row>
    <row r="1495" spans="1:15" s="106" customFormat="1" ht="13" customHeight="1">
      <c r="A1495" s="97"/>
      <c r="B1495" s="99"/>
      <c r="C1495" s="99"/>
      <c r="D1495" s="123"/>
      <c r="E1495" s="100"/>
      <c r="F1495" s="101"/>
      <c r="G1495" s="123"/>
      <c r="H1495" s="99"/>
      <c r="I1495" s="103"/>
      <c r="J1495" s="97"/>
      <c r="K1495" s="111"/>
      <c r="L1495" s="112"/>
      <c r="M1495" s="104"/>
      <c r="N1495" s="353"/>
      <c r="O1495" s="105"/>
    </row>
    <row r="1496" spans="1:15" s="106" customFormat="1" ht="13" customHeight="1">
      <c r="A1496" s="97"/>
      <c r="B1496" s="99"/>
      <c r="C1496" s="99"/>
      <c r="D1496" s="123"/>
      <c r="E1496" s="100"/>
      <c r="F1496" s="101"/>
      <c r="G1496" s="123"/>
      <c r="H1496" s="99"/>
      <c r="I1496" s="103"/>
      <c r="J1496" s="97"/>
      <c r="K1496" s="111"/>
      <c r="L1496" s="112"/>
      <c r="M1496" s="104"/>
      <c r="N1496" s="353"/>
      <c r="O1496" s="107"/>
    </row>
    <row r="1497" spans="1:15" s="106" customFormat="1" ht="13" customHeight="1">
      <c r="A1497" s="97"/>
      <c r="B1497" s="99"/>
      <c r="C1497" s="99"/>
      <c r="D1497" s="123"/>
      <c r="E1497" s="100"/>
      <c r="F1497" s="101"/>
      <c r="G1497" s="123"/>
      <c r="H1497" s="99"/>
      <c r="I1497" s="103"/>
      <c r="J1497" s="97"/>
      <c r="K1497" s="111"/>
      <c r="L1497" s="112"/>
      <c r="M1497" s="104"/>
      <c r="N1497" s="353"/>
      <c r="O1497" s="105"/>
    </row>
    <row r="1498" spans="1:15" s="106" customFormat="1" ht="13" customHeight="1">
      <c r="A1498" s="97"/>
      <c r="B1498" s="99"/>
      <c r="C1498" s="99"/>
      <c r="D1498" s="123"/>
      <c r="E1498" s="100"/>
      <c r="F1498" s="101"/>
      <c r="G1498" s="123"/>
      <c r="H1498" s="99"/>
      <c r="I1498" s="103"/>
      <c r="J1498" s="97"/>
      <c r="K1498" s="111"/>
      <c r="L1498" s="112"/>
      <c r="M1498" s="104"/>
      <c r="N1498" s="353"/>
      <c r="O1498" s="105"/>
    </row>
    <row r="1499" spans="1:15" s="106" customFormat="1" ht="13" customHeight="1">
      <c r="A1499" s="97"/>
      <c r="B1499" s="99"/>
      <c r="C1499" s="99"/>
      <c r="D1499" s="123"/>
      <c r="E1499" s="100"/>
      <c r="F1499" s="101"/>
      <c r="G1499" s="123"/>
      <c r="H1499" s="99"/>
      <c r="I1499" s="103"/>
      <c r="J1499" s="97"/>
      <c r="K1499" s="111"/>
      <c r="L1499" s="112"/>
      <c r="M1499" s="104"/>
      <c r="N1499" s="353"/>
      <c r="O1499" s="107"/>
    </row>
    <row r="1500" spans="1:15" s="106" customFormat="1" ht="13" customHeight="1">
      <c r="A1500" s="97"/>
      <c r="B1500" s="99"/>
      <c r="C1500" s="99"/>
      <c r="D1500" s="123"/>
      <c r="E1500" s="100"/>
      <c r="F1500" s="101"/>
      <c r="G1500" s="123"/>
      <c r="H1500" s="99"/>
      <c r="I1500" s="103"/>
      <c r="J1500" s="97"/>
      <c r="K1500" s="111"/>
      <c r="L1500" s="112"/>
      <c r="M1500" s="104"/>
      <c r="N1500" s="353"/>
      <c r="O1500" s="107"/>
    </row>
    <row r="1501" spans="1:15" s="106" customFormat="1" ht="13" customHeight="1">
      <c r="A1501" s="97"/>
      <c r="B1501" s="99"/>
      <c r="C1501" s="99"/>
      <c r="D1501" s="123"/>
      <c r="E1501" s="100"/>
      <c r="F1501" s="101"/>
      <c r="G1501" s="123"/>
      <c r="H1501" s="99"/>
      <c r="I1501" s="103"/>
      <c r="J1501" s="97"/>
      <c r="K1501" s="111"/>
      <c r="L1501" s="112"/>
      <c r="M1501" s="104"/>
      <c r="N1501" s="353"/>
      <c r="O1501" s="107"/>
    </row>
    <row r="1502" spans="1:15" s="106" customFormat="1" ht="13" customHeight="1">
      <c r="A1502" s="97"/>
      <c r="B1502" s="99"/>
      <c r="C1502" s="99"/>
      <c r="D1502" s="123"/>
      <c r="E1502" s="100"/>
      <c r="F1502" s="101"/>
      <c r="G1502" s="123"/>
      <c r="H1502" s="99"/>
      <c r="I1502" s="103"/>
      <c r="J1502" s="97"/>
      <c r="K1502" s="111"/>
      <c r="L1502" s="112"/>
      <c r="M1502" s="104"/>
      <c r="N1502" s="353"/>
      <c r="O1502" s="107"/>
    </row>
    <row r="1503" spans="1:15" s="106" customFormat="1" ht="13" customHeight="1">
      <c r="A1503" s="97"/>
      <c r="B1503" s="99"/>
      <c r="C1503" s="99"/>
      <c r="D1503" s="123"/>
      <c r="E1503" s="100"/>
      <c r="F1503" s="101"/>
      <c r="G1503" s="123"/>
      <c r="H1503" s="99"/>
      <c r="I1503" s="103"/>
      <c r="J1503" s="97"/>
      <c r="K1503" s="111"/>
      <c r="L1503" s="112"/>
      <c r="M1503" s="104"/>
      <c r="N1503" s="353"/>
      <c r="O1503" s="107"/>
    </row>
    <row r="1504" spans="1:15" s="106" customFormat="1" ht="13" customHeight="1">
      <c r="A1504" s="97"/>
      <c r="B1504" s="99"/>
      <c r="C1504" s="99"/>
      <c r="D1504" s="123"/>
      <c r="E1504" s="100"/>
      <c r="F1504" s="101"/>
      <c r="G1504" s="123"/>
      <c r="H1504" s="99"/>
      <c r="I1504" s="103"/>
      <c r="J1504" s="97"/>
      <c r="K1504" s="111"/>
      <c r="L1504" s="112"/>
      <c r="M1504" s="104"/>
      <c r="N1504" s="353"/>
      <c r="O1504" s="105"/>
    </row>
    <row r="1505" spans="1:15" s="106" customFormat="1" ht="13" customHeight="1">
      <c r="A1505" s="97"/>
      <c r="B1505" s="99"/>
      <c r="C1505" s="99"/>
      <c r="D1505" s="123"/>
      <c r="E1505" s="100"/>
      <c r="F1505" s="101"/>
      <c r="G1505" s="123"/>
      <c r="H1505" s="99"/>
      <c r="I1505" s="103"/>
      <c r="J1505" s="97"/>
      <c r="K1505" s="111"/>
      <c r="L1505" s="112"/>
      <c r="M1505" s="104"/>
      <c r="N1505" s="353"/>
      <c r="O1505" s="105"/>
    </row>
    <row r="1506" spans="1:15" s="106" customFormat="1" ht="13" customHeight="1">
      <c r="A1506" s="97"/>
      <c r="B1506" s="99"/>
      <c r="C1506" s="99"/>
      <c r="D1506" s="123"/>
      <c r="E1506" s="100"/>
      <c r="F1506" s="101"/>
      <c r="G1506" s="123"/>
      <c r="H1506" s="99"/>
      <c r="I1506" s="103"/>
      <c r="J1506" s="97"/>
      <c r="K1506" s="111"/>
      <c r="L1506" s="112"/>
      <c r="M1506" s="104"/>
      <c r="N1506" s="353"/>
      <c r="O1506" s="107"/>
    </row>
    <row r="1507" spans="1:15" s="106" customFormat="1" ht="13" customHeight="1">
      <c r="A1507" s="97"/>
      <c r="B1507" s="99"/>
      <c r="C1507" s="99"/>
      <c r="D1507" s="123"/>
      <c r="E1507" s="100"/>
      <c r="F1507" s="101"/>
      <c r="G1507" s="123"/>
      <c r="H1507" s="99"/>
      <c r="I1507" s="103"/>
      <c r="J1507" s="97"/>
      <c r="K1507" s="111"/>
      <c r="L1507" s="112"/>
      <c r="M1507" s="104"/>
      <c r="N1507" s="353"/>
      <c r="O1507" s="105"/>
    </row>
    <row r="1508" spans="1:15" s="106" customFormat="1" ht="13" customHeight="1">
      <c r="A1508" s="97"/>
      <c r="B1508" s="99"/>
      <c r="C1508" s="99"/>
      <c r="D1508" s="123"/>
      <c r="E1508" s="100"/>
      <c r="F1508" s="101"/>
      <c r="G1508" s="123"/>
      <c r="H1508" s="99"/>
      <c r="I1508" s="103"/>
      <c r="J1508" s="97"/>
      <c r="K1508" s="111"/>
      <c r="L1508" s="112"/>
      <c r="M1508" s="104"/>
      <c r="N1508" s="353"/>
      <c r="O1508" s="105"/>
    </row>
    <row r="1509" spans="1:15" s="106" customFormat="1" ht="13" customHeight="1">
      <c r="A1509" s="97"/>
      <c r="B1509" s="99"/>
      <c r="C1509" s="99"/>
      <c r="D1509" s="123"/>
      <c r="E1509" s="100"/>
      <c r="F1509" s="101"/>
      <c r="G1509" s="123"/>
      <c r="H1509" s="99"/>
      <c r="I1509" s="103"/>
      <c r="J1509" s="97"/>
      <c r="K1509" s="111"/>
      <c r="L1509" s="112"/>
      <c r="M1509" s="104"/>
      <c r="N1509" s="353"/>
      <c r="O1509" s="107"/>
    </row>
    <row r="1510" spans="1:15" s="106" customFormat="1" ht="13" customHeight="1">
      <c r="A1510" s="97"/>
      <c r="B1510" s="99"/>
      <c r="C1510" s="99"/>
      <c r="D1510" s="123"/>
      <c r="E1510" s="100"/>
      <c r="F1510" s="101"/>
      <c r="G1510" s="123"/>
      <c r="H1510" s="99"/>
      <c r="I1510" s="103"/>
      <c r="J1510" s="97"/>
      <c r="K1510" s="111"/>
      <c r="L1510" s="112"/>
      <c r="M1510" s="104"/>
      <c r="N1510" s="353"/>
      <c r="O1510" s="107"/>
    </row>
    <row r="1511" spans="1:15" s="106" customFormat="1" ht="13" customHeight="1">
      <c r="A1511" s="97"/>
      <c r="B1511" s="99"/>
      <c r="C1511" s="99"/>
      <c r="D1511" s="123"/>
      <c r="E1511" s="100"/>
      <c r="F1511" s="101"/>
      <c r="G1511" s="123"/>
      <c r="H1511" s="99"/>
      <c r="I1511" s="103"/>
      <c r="J1511" s="97"/>
      <c r="K1511" s="111"/>
      <c r="L1511" s="112"/>
      <c r="M1511" s="104"/>
      <c r="N1511" s="353"/>
      <c r="O1511" s="107"/>
    </row>
    <row r="1512" spans="1:15" s="106" customFormat="1" ht="13" customHeight="1">
      <c r="A1512" s="97"/>
      <c r="B1512" s="99"/>
      <c r="C1512" s="99"/>
      <c r="D1512" s="123"/>
      <c r="E1512" s="100"/>
      <c r="F1512" s="101"/>
      <c r="G1512" s="123"/>
      <c r="H1512" s="99"/>
      <c r="I1512" s="103"/>
      <c r="J1512" s="97"/>
      <c r="K1512" s="111"/>
      <c r="L1512" s="112"/>
      <c r="M1512" s="104"/>
      <c r="N1512" s="353"/>
      <c r="O1512" s="107"/>
    </row>
    <row r="1513" spans="1:15" s="106" customFormat="1" ht="13" customHeight="1">
      <c r="A1513" s="97"/>
      <c r="B1513" s="99"/>
      <c r="C1513" s="99"/>
      <c r="D1513" s="123"/>
      <c r="E1513" s="100"/>
      <c r="F1513" s="101"/>
      <c r="G1513" s="123"/>
      <c r="H1513" s="99"/>
      <c r="I1513" s="103"/>
      <c r="J1513" s="97"/>
      <c r="K1513" s="111"/>
      <c r="L1513" s="112"/>
      <c r="M1513" s="104"/>
      <c r="N1513" s="353"/>
      <c r="O1513" s="105"/>
    </row>
    <row r="1514" spans="1:15" s="106" customFormat="1" ht="13" customHeight="1">
      <c r="A1514" s="97"/>
      <c r="B1514" s="99"/>
      <c r="C1514" s="99"/>
      <c r="D1514" s="123"/>
      <c r="E1514" s="100"/>
      <c r="F1514" s="101"/>
      <c r="G1514" s="123"/>
      <c r="H1514" s="99"/>
      <c r="I1514" s="103"/>
      <c r="J1514" s="97"/>
      <c r="K1514" s="111"/>
      <c r="L1514" s="112"/>
      <c r="M1514" s="104"/>
      <c r="N1514" s="353"/>
      <c r="O1514" s="107"/>
    </row>
    <row r="1515" spans="1:15" s="106" customFormat="1" ht="13" customHeight="1">
      <c r="A1515" s="97"/>
      <c r="B1515" s="99"/>
      <c r="C1515" s="99"/>
      <c r="D1515" s="123"/>
      <c r="E1515" s="100"/>
      <c r="F1515" s="108"/>
      <c r="G1515" s="123"/>
      <c r="H1515" s="99"/>
      <c r="I1515" s="103"/>
      <c r="J1515" s="121"/>
      <c r="K1515" s="111"/>
      <c r="L1515" s="112"/>
      <c r="M1515" s="104"/>
      <c r="N1515" s="353"/>
      <c r="O1515" s="105"/>
    </row>
    <row r="1516" spans="1:15" s="53" customFormat="1" ht="13" customHeight="1">
      <c r="A1516" s="97"/>
      <c r="B1516" s="99"/>
      <c r="C1516" s="99"/>
      <c r="D1516" s="123"/>
      <c r="E1516" s="100"/>
      <c r="F1516" s="101"/>
      <c r="G1516" s="123"/>
      <c r="H1516" s="99"/>
      <c r="I1516" s="103"/>
      <c r="J1516" s="97"/>
      <c r="K1516" s="111"/>
      <c r="L1516" s="112"/>
      <c r="M1516" s="104"/>
      <c r="N1516" s="353"/>
      <c r="O1516" s="105"/>
    </row>
    <row r="1517" spans="1:15" s="106" customFormat="1" ht="13" customHeight="1">
      <c r="A1517" s="97"/>
      <c r="B1517" s="99"/>
      <c r="C1517" s="99"/>
      <c r="D1517" s="123"/>
      <c r="E1517" s="100"/>
      <c r="F1517" s="101"/>
      <c r="G1517" s="123"/>
      <c r="H1517" s="99"/>
      <c r="I1517" s="103"/>
      <c r="J1517" s="97"/>
      <c r="K1517" s="111"/>
      <c r="L1517" s="112"/>
      <c r="M1517" s="104"/>
      <c r="N1517" s="353"/>
      <c r="O1517" s="105"/>
    </row>
    <row r="1518" spans="1:15" s="106" customFormat="1" ht="13" customHeight="1">
      <c r="A1518" s="97"/>
      <c r="B1518" s="99"/>
      <c r="C1518" s="99"/>
      <c r="D1518" s="123"/>
      <c r="E1518" s="100"/>
      <c r="F1518" s="108"/>
      <c r="G1518" s="123"/>
      <c r="H1518" s="99"/>
      <c r="I1518" s="103"/>
      <c r="J1518" s="121"/>
      <c r="K1518" s="111"/>
      <c r="L1518" s="112"/>
      <c r="M1518" s="104"/>
      <c r="N1518" s="353"/>
      <c r="O1518" s="105"/>
    </row>
    <row r="1519" spans="1:15" s="106" customFormat="1" ht="13" customHeight="1">
      <c r="A1519" s="97"/>
      <c r="B1519" s="99"/>
      <c r="C1519" s="99"/>
      <c r="D1519" s="123"/>
      <c r="E1519" s="100"/>
      <c r="F1519" s="108"/>
      <c r="G1519" s="123"/>
      <c r="H1519" s="99"/>
      <c r="I1519" s="103"/>
      <c r="J1519" s="121"/>
      <c r="K1519" s="111"/>
      <c r="L1519" s="112"/>
      <c r="M1519" s="104"/>
      <c r="N1519" s="353"/>
      <c r="O1519" s="107"/>
    </row>
    <row r="1520" spans="1:15" s="106" customFormat="1" ht="13" customHeight="1">
      <c r="A1520" s="97"/>
      <c r="B1520" s="99"/>
      <c r="C1520" s="99"/>
      <c r="D1520" s="123"/>
      <c r="E1520" s="100"/>
      <c r="F1520" s="108"/>
      <c r="G1520" s="123"/>
      <c r="H1520" s="99"/>
      <c r="I1520" s="103"/>
      <c r="J1520" s="121"/>
      <c r="K1520" s="111"/>
      <c r="L1520" s="112"/>
      <c r="M1520" s="104"/>
      <c r="N1520" s="353"/>
      <c r="O1520" s="107"/>
    </row>
    <row r="1521" spans="1:15" s="106" customFormat="1" ht="13" customHeight="1">
      <c r="A1521" s="97"/>
      <c r="B1521" s="99"/>
      <c r="C1521" s="99"/>
      <c r="D1521" s="123"/>
      <c r="E1521" s="100"/>
      <c r="F1521" s="108"/>
      <c r="G1521" s="123"/>
      <c r="H1521" s="99"/>
      <c r="I1521" s="103"/>
      <c r="J1521" s="121"/>
      <c r="K1521" s="111"/>
      <c r="L1521" s="112"/>
      <c r="M1521" s="104"/>
      <c r="N1521" s="353"/>
      <c r="O1521" s="107"/>
    </row>
    <row r="1522" spans="1:15" s="106" customFormat="1" ht="13" customHeight="1">
      <c r="A1522" s="97"/>
      <c r="B1522" s="99"/>
      <c r="C1522" s="99"/>
      <c r="D1522" s="123"/>
      <c r="E1522" s="100"/>
      <c r="F1522" s="108"/>
      <c r="G1522" s="123"/>
      <c r="H1522" s="99"/>
      <c r="I1522" s="103"/>
      <c r="J1522" s="121"/>
      <c r="K1522" s="111"/>
      <c r="L1522" s="112"/>
      <c r="M1522" s="104"/>
      <c r="N1522" s="353"/>
      <c r="O1522" s="107"/>
    </row>
    <row r="1523" spans="1:15" s="106" customFormat="1" ht="13" customHeight="1">
      <c r="A1523" s="97"/>
      <c r="B1523" s="99"/>
      <c r="C1523" s="99"/>
      <c r="D1523" s="123"/>
      <c r="E1523" s="100"/>
      <c r="F1523" s="108"/>
      <c r="G1523" s="123"/>
      <c r="H1523" s="99"/>
      <c r="I1523" s="103"/>
      <c r="J1523" s="121"/>
      <c r="K1523" s="111"/>
      <c r="L1523" s="112"/>
      <c r="M1523" s="104"/>
      <c r="N1523" s="353"/>
      <c r="O1523" s="107"/>
    </row>
    <row r="1524" spans="1:15" s="106" customFormat="1" ht="13" customHeight="1">
      <c r="A1524" s="97"/>
      <c r="B1524" s="99"/>
      <c r="C1524" s="99"/>
      <c r="D1524" s="123"/>
      <c r="E1524" s="100"/>
      <c r="F1524" s="101"/>
      <c r="G1524" s="123"/>
      <c r="H1524" s="99"/>
      <c r="I1524" s="103"/>
      <c r="J1524" s="97"/>
      <c r="K1524" s="111"/>
      <c r="L1524" s="112"/>
      <c r="M1524" s="104"/>
      <c r="N1524" s="353"/>
      <c r="O1524" s="107"/>
    </row>
    <row r="1525" spans="1:15" s="106" customFormat="1" ht="13" customHeight="1">
      <c r="A1525" s="97"/>
      <c r="B1525" s="99"/>
      <c r="C1525" s="99"/>
      <c r="D1525" s="123"/>
      <c r="E1525" s="100"/>
      <c r="F1525" s="108"/>
      <c r="G1525" s="123"/>
      <c r="H1525" s="99"/>
      <c r="I1525" s="103"/>
      <c r="J1525" s="121"/>
      <c r="K1525" s="111"/>
      <c r="L1525" s="112"/>
      <c r="M1525" s="104"/>
      <c r="N1525" s="353"/>
      <c r="O1525" s="107"/>
    </row>
    <row r="1526" spans="1:15" s="106" customFormat="1" ht="13" customHeight="1">
      <c r="A1526" s="97"/>
      <c r="B1526" s="99"/>
      <c r="C1526" s="99"/>
      <c r="D1526" s="123"/>
      <c r="E1526" s="100"/>
      <c r="F1526" s="108"/>
      <c r="G1526" s="123"/>
      <c r="H1526" s="99"/>
      <c r="I1526" s="103"/>
      <c r="J1526" s="121"/>
      <c r="K1526" s="111"/>
      <c r="L1526" s="112"/>
      <c r="M1526" s="104"/>
      <c r="N1526" s="353"/>
      <c r="O1526" s="107"/>
    </row>
    <row r="1527" spans="1:15" s="106" customFormat="1" ht="13" customHeight="1">
      <c r="A1527" s="97"/>
      <c r="B1527" s="99"/>
      <c r="C1527" s="99"/>
      <c r="D1527" s="123"/>
      <c r="E1527" s="100"/>
      <c r="F1527" s="108"/>
      <c r="G1527" s="123"/>
      <c r="H1527" s="99"/>
      <c r="I1527" s="103"/>
      <c r="J1527" s="121"/>
      <c r="K1527" s="111"/>
      <c r="L1527" s="112"/>
      <c r="M1527" s="104"/>
      <c r="N1527" s="353"/>
      <c r="O1527" s="105"/>
    </row>
    <row r="1528" spans="1:15" s="106" customFormat="1" ht="13" customHeight="1">
      <c r="A1528" s="97"/>
      <c r="B1528" s="99"/>
      <c r="C1528" s="99"/>
      <c r="D1528" s="123"/>
      <c r="E1528" s="100"/>
      <c r="F1528" s="108"/>
      <c r="G1528" s="123"/>
      <c r="H1528" s="99"/>
      <c r="I1528" s="103"/>
      <c r="J1528" s="121"/>
      <c r="K1528" s="111"/>
      <c r="L1528" s="112"/>
      <c r="M1528" s="104"/>
      <c r="N1528" s="353"/>
      <c r="O1528" s="107"/>
    </row>
    <row r="1529" spans="1:15" s="106" customFormat="1" ht="13" customHeight="1">
      <c r="A1529" s="97"/>
      <c r="B1529" s="99"/>
      <c r="C1529" s="99"/>
      <c r="D1529" s="123"/>
      <c r="E1529" s="128"/>
      <c r="F1529" s="108"/>
      <c r="G1529" s="123"/>
      <c r="H1529" s="136"/>
      <c r="I1529" s="103"/>
      <c r="J1529" s="121"/>
      <c r="K1529" s="111"/>
      <c r="L1529" s="112"/>
      <c r="M1529" s="104"/>
      <c r="N1529" s="353"/>
      <c r="O1529" s="116"/>
    </row>
    <row r="1530" spans="1:15" s="106" customFormat="1" ht="13" customHeight="1">
      <c r="A1530" s="97"/>
      <c r="B1530" s="99"/>
      <c r="C1530" s="99"/>
      <c r="D1530" s="123"/>
      <c r="E1530" s="100"/>
      <c r="F1530" s="101"/>
      <c r="G1530" s="123"/>
      <c r="H1530" s="99"/>
      <c r="I1530" s="103"/>
      <c r="J1530" s="97"/>
      <c r="K1530" s="111"/>
      <c r="L1530" s="112"/>
      <c r="M1530" s="104"/>
      <c r="N1530" s="353"/>
      <c r="O1530" s="105"/>
    </row>
    <row r="1531" spans="1:15" s="106" customFormat="1" ht="13" customHeight="1">
      <c r="A1531" s="97"/>
      <c r="B1531" s="99"/>
      <c r="C1531" s="99"/>
      <c r="D1531" s="123"/>
      <c r="E1531" s="100"/>
      <c r="F1531" s="101"/>
      <c r="G1531" s="123"/>
      <c r="H1531" s="99"/>
      <c r="I1531" s="103"/>
      <c r="J1531" s="97"/>
      <c r="K1531" s="111"/>
      <c r="L1531" s="112"/>
      <c r="M1531" s="104"/>
      <c r="N1531" s="353"/>
      <c r="O1531" s="105"/>
    </row>
    <row r="1532" spans="1:15" s="106" customFormat="1" ht="13" customHeight="1">
      <c r="A1532" s="97"/>
      <c r="B1532" s="99"/>
      <c r="C1532" s="99"/>
      <c r="D1532" s="123"/>
      <c r="E1532" s="100"/>
      <c r="F1532" s="101"/>
      <c r="G1532" s="123"/>
      <c r="H1532" s="99"/>
      <c r="I1532" s="103"/>
      <c r="J1532" s="97"/>
      <c r="K1532" s="111"/>
      <c r="L1532" s="112"/>
      <c r="M1532" s="104"/>
      <c r="N1532" s="353"/>
      <c r="O1532" s="105"/>
    </row>
    <row r="1533" spans="1:15" s="106" customFormat="1" ht="13" customHeight="1">
      <c r="A1533" s="97"/>
      <c r="B1533" s="99"/>
      <c r="C1533" s="99"/>
      <c r="D1533" s="123"/>
      <c r="E1533" s="100"/>
      <c r="F1533" s="101"/>
      <c r="G1533" s="123"/>
      <c r="H1533" s="99"/>
      <c r="I1533" s="103"/>
      <c r="J1533" s="97"/>
      <c r="K1533" s="111"/>
      <c r="L1533" s="112"/>
      <c r="M1533" s="104"/>
      <c r="N1533" s="353"/>
      <c r="O1533" s="105"/>
    </row>
    <row r="1534" spans="1:15" s="106" customFormat="1" ht="13" customHeight="1">
      <c r="A1534" s="97"/>
      <c r="B1534" s="99"/>
      <c r="C1534" s="99"/>
      <c r="D1534" s="123"/>
      <c r="E1534" s="100"/>
      <c r="F1534" s="101"/>
      <c r="G1534" s="123"/>
      <c r="H1534" s="99"/>
      <c r="I1534" s="103"/>
      <c r="J1534" s="97"/>
      <c r="K1534" s="111"/>
      <c r="L1534" s="112"/>
      <c r="M1534" s="104"/>
      <c r="N1534" s="353"/>
      <c r="O1534" s="107"/>
    </row>
    <row r="1535" spans="1:15" s="106" customFormat="1" ht="13" customHeight="1">
      <c r="A1535" s="97"/>
      <c r="B1535" s="99"/>
      <c r="C1535" s="99"/>
      <c r="D1535" s="123"/>
      <c r="E1535" s="100"/>
      <c r="F1535" s="101"/>
      <c r="G1535" s="123"/>
      <c r="H1535" s="99"/>
      <c r="I1535" s="103"/>
      <c r="J1535" s="97"/>
      <c r="K1535" s="111"/>
      <c r="L1535" s="112"/>
      <c r="M1535" s="104"/>
      <c r="N1535" s="353"/>
      <c r="O1535" s="107"/>
    </row>
    <row r="1536" spans="1:15" s="106" customFormat="1" ht="13" customHeight="1">
      <c r="A1536" s="97"/>
      <c r="B1536" s="99"/>
      <c r="C1536" s="99"/>
      <c r="D1536" s="123"/>
      <c r="E1536" s="100"/>
      <c r="F1536" s="101"/>
      <c r="G1536" s="123"/>
      <c r="H1536" s="99"/>
      <c r="I1536" s="103"/>
      <c r="J1536" s="97"/>
      <c r="K1536" s="111"/>
      <c r="L1536" s="112"/>
      <c r="M1536" s="104"/>
      <c r="N1536" s="353"/>
      <c r="O1536" s="105"/>
    </row>
    <row r="1537" spans="1:15" s="106" customFormat="1" ht="13" customHeight="1">
      <c r="A1537" s="97"/>
      <c r="B1537" s="99"/>
      <c r="C1537" s="99"/>
      <c r="D1537" s="123"/>
      <c r="E1537" s="100"/>
      <c r="F1537" s="101"/>
      <c r="G1537" s="123"/>
      <c r="H1537" s="99"/>
      <c r="I1537" s="103"/>
      <c r="J1537" s="97"/>
      <c r="K1537" s="111"/>
      <c r="L1537" s="112"/>
      <c r="M1537" s="104"/>
      <c r="N1537" s="353"/>
      <c r="O1537" s="105"/>
    </row>
    <row r="1538" spans="1:15" s="106" customFormat="1" ht="13" customHeight="1">
      <c r="A1538" s="97"/>
      <c r="B1538" s="99"/>
      <c r="C1538" s="99"/>
      <c r="D1538" s="123"/>
      <c r="E1538" s="100"/>
      <c r="F1538" s="101"/>
      <c r="G1538" s="123"/>
      <c r="H1538" s="99"/>
      <c r="I1538" s="103"/>
      <c r="J1538" s="97"/>
      <c r="K1538" s="111"/>
      <c r="L1538" s="112"/>
      <c r="M1538" s="104"/>
      <c r="N1538" s="353"/>
      <c r="O1538" s="105"/>
    </row>
    <row r="1539" spans="1:15" s="106" customFormat="1" ht="13" customHeight="1">
      <c r="A1539" s="97"/>
      <c r="B1539" s="99"/>
      <c r="C1539" s="99"/>
      <c r="D1539" s="123"/>
      <c r="E1539" s="100"/>
      <c r="F1539" s="101"/>
      <c r="G1539" s="123"/>
      <c r="H1539" s="99"/>
      <c r="I1539" s="103"/>
      <c r="J1539" s="97"/>
      <c r="K1539" s="111"/>
      <c r="L1539" s="112"/>
      <c r="M1539" s="104"/>
      <c r="N1539" s="353"/>
      <c r="O1539" s="105"/>
    </row>
    <row r="1540" spans="1:15" s="106" customFormat="1" ht="13" customHeight="1">
      <c r="A1540" s="97"/>
      <c r="B1540" s="99"/>
      <c r="C1540" s="99"/>
      <c r="D1540" s="123"/>
      <c r="E1540" s="100"/>
      <c r="F1540" s="101"/>
      <c r="G1540" s="123"/>
      <c r="H1540" s="99"/>
      <c r="I1540" s="103"/>
      <c r="J1540" s="97"/>
      <c r="K1540" s="111"/>
      <c r="L1540" s="112"/>
      <c r="M1540" s="104"/>
      <c r="N1540" s="353"/>
      <c r="O1540" s="105"/>
    </row>
    <row r="1541" spans="1:15" s="106" customFormat="1" ht="13" customHeight="1">
      <c r="A1541" s="97"/>
      <c r="B1541" s="99"/>
      <c r="C1541" s="99"/>
      <c r="D1541" s="123"/>
      <c r="E1541" s="100"/>
      <c r="F1541" s="101"/>
      <c r="G1541" s="123"/>
      <c r="H1541" s="99"/>
      <c r="I1541" s="103"/>
      <c r="J1541" s="97"/>
      <c r="K1541" s="111"/>
      <c r="L1541" s="112"/>
      <c r="M1541" s="104"/>
      <c r="N1541" s="353"/>
      <c r="O1541" s="107"/>
    </row>
    <row r="1542" spans="1:15" s="53" customFormat="1" ht="13" customHeight="1">
      <c r="A1542" s="97"/>
      <c r="B1542" s="99"/>
      <c r="C1542" s="99"/>
      <c r="D1542" s="123"/>
      <c r="E1542" s="100"/>
      <c r="F1542" s="101"/>
      <c r="G1542" s="123"/>
      <c r="H1542" s="99"/>
      <c r="I1542" s="103"/>
      <c r="J1542" s="97"/>
      <c r="K1542" s="111"/>
      <c r="L1542" s="112"/>
      <c r="M1542" s="104"/>
      <c r="N1542" s="353"/>
      <c r="O1542" s="105"/>
    </row>
    <row r="1543" spans="1:15" s="106" customFormat="1" ht="13" customHeight="1">
      <c r="A1543" s="97"/>
      <c r="B1543" s="99"/>
      <c r="C1543" s="99"/>
      <c r="D1543" s="123"/>
      <c r="E1543" s="128"/>
      <c r="F1543" s="108"/>
      <c r="G1543" s="123"/>
      <c r="H1543" s="136"/>
      <c r="I1543" s="103"/>
      <c r="J1543" s="121"/>
      <c r="K1543" s="111"/>
      <c r="L1543" s="112"/>
      <c r="M1543" s="104"/>
      <c r="N1543" s="353"/>
      <c r="O1543" s="116"/>
    </row>
    <row r="1544" spans="1:15" s="106" customFormat="1" ht="13" customHeight="1">
      <c r="A1544" s="97"/>
      <c r="B1544" s="99"/>
      <c r="C1544" s="99"/>
      <c r="D1544" s="123"/>
      <c r="E1544" s="100"/>
      <c r="F1544" s="108"/>
      <c r="G1544" s="123"/>
      <c r="H1544" s="99"/>
      <c r="I1544" s="103"/>
      <c r="J1544" s="121"/>
      <c r="K1544" s="111"/>
      <c r="L1544" s="112"/>
      <c r="M1544" s="104"/>
      <c r="N1544" s="353"/>
      <c r="O1544" s="105"/>
    </row>
    <row r="1545" spans="1:15" s="106" customFormat="1" ht="13" customHeight="1">
      <c r="A1545" s="97"/>
      <c r="B1545" s="99"/>
      <c r="C1545" s="99"/>
      <c r="D1545" s="123"/>
      <c r="E1545" s="100"/>
      <c r="F1545" s="108"/>
      <c r="G1545" s="123"/>
      <c r="H1545" s="99"/>
      <c r="I1545" s="103"/>
      <c r="J1545" s="121"/>
      <c r="K1545" s="111"/>
      <c r="L1545" s="112"/>
      <c r="M1545" s="104"/>
      <c r="N1545" s="353"/>
      <c r="O1545" s="107"/>
    </row>
    <row r="1546" spans="1:15" s="106" customFormat="1" ht="13" customHeight="1">
      <c r="A1546" s="97"/>
      <c r="B1546" s="99"/>
      <c r="C1546" s="99"/>
      <c r="D1546" s="123"/>
      <c r="E1546" s="100"/>
      <c r="F1546" s="108"/>
      <c r="G1546" s="123"/>
      <c r="H1546" s="99"/>
      <c r="I1546" s="103"/>
      <c r="J1546" s="121"/>
      <c r="K1546" s="111"/>
      <c r="L1546" s="112"/>
      <c r="M1546" s="104"/>
      <c r="N1546" s="353"/>
      <c r="O1546" s="107"/>
    </row>
    <row r="1547" spans="1:15" s="106" customFormat="1" ht="13" customHeight="1">
      <c r="A1547" s="97"/>
      <c r="B1547" s="99"/>
      <c r="C1547" s="99"/>
      <c r="D1547" s="123"/>
      <c r="E1547" s="100"/>
      <c r="F1547" s="108"/>
      <c r="G1547" s="123"/>
      <c r="H1547" s="99"/>
      <c r="I1547" s="103"/>
      <c r="J1547" s="121"/>
      <c r="K1547" s="111"/>
      <c r="L1547" s="112"/>
      <c r="M1547" s="104"/>
      <c r="N1547" s="353"/>
      <c r="O1547" s="105"/>
    </row>
    <row r="1548" spans="1:15" s="106" customFormat="1" ht="13" customHeight="1">
      <c r="A1548" s="97"/>
      <c r="B1548" s="99"/>
      <c r="C1548" s="99"/>
      <c r="D1548" s="123"/>
      <c r="E1548" s="100"/>
      <c r="F1548" s="101"/>
      <c r="G1548" s="123"/>
      <c r="H1548" s="99"/>
      <c r="I1548" s="103"/>
      <c r="J1548" s="97"/>
      <c r="K1548" s="111"/>
      <c r="L1548" s="112"/>
      <c r="M1548" s="104"/>
      <c r="N1548" s="353"/>
      <c r="O1548" s="105"/>
    </row>
    <row r="1549" spans="1:15" s="106" customFormat="1" ht="13" customHeight="1">
      <c r="A1549" s="97"/>
      <c r="B1549" s="99"/>
      <c r="C1549" s="99"/>
      <c r="D1549" s="123"/>
      <c r="E1549" s="100"/>
      <c r="F1549" s="101"/>
      <c r="G1549" s="123"/>
      <c r="H1549" s="99"/>
      <c r="I1549" s="103"/>
      <c r="J1549" s="97"/>
      <c r="K1549" s="111"/>
      <c r="L1549" s="112"/>
      <c r="M1549" s="104"/>
      <c r="N1549" s="353"/>
      <c r="O1549" s="107"/>
    </row>
    <row r="1550" spans="1:15" s="106" customFormat="1" ht="13" customHeight="1">
      <c r="A1550" s="97"/>
      <c r="B1550" s="99"/>
      <c r="C1550" s="99"/>
      <c r="D1550" s="123"/>
      <c r="E1550" s="100"/>
      <c r="F1550" s="101"/>
      <c r="G1550" s="123"/>
      <c r="H1550" s="99"/>
      <c r="I1550" s="103"/>
      <c r="J1550" s="97"/>
      <c r="K1550" s="111"/>
      <c r="L1550" s="112"/>
      <c r="M1550" s="104"/>
      <c r="N1550" s="353"/>
      <c r="O1550" s="107"/>
    </row>
    <row r="1551" spans="1:15" s="106" customFormat="1" ht="13" customHeight="1">
      <c r="A1551" s="97"/>
      <c r="B1551" s="99"/>
      <c r="C1551" s="99"/>
      <c r="D1551" s="123"/>
      <c r="E1551" s="100"/>
      <c r="F1551" s="108"/>
      <c r="G1551" s="123"/>
      <c r="H1551" s="99"/>
      <c r="I1551" s="103"/>
      <c r="J1551" s="121"/>
      <c r="K1551" s="111"/>
      <c r="L1551" s="112"/>
      <c r="M1551" s="104"/>
      <c r="N1551" s="353"/>
      <c r="O1551" s="107"/>
    </row>
    <row r="1552" spans="1:15" s="106" customFormat="1" ht="13" customHeight="1">
      <c r="A1552" s="97"/>
      <c r="B1552" s="99"/>
      <c r="C1552" s="99"/>
      <c r="D1552" s="123"/>
      <c r="E1552" s="100"/>
      <c r="F1552" s="108"/>
      <c r="G1552" s="123"/>
      <c r="H1552" s="99"/>
      <c r="I1552" s="103"/>
      <c r="J1552" s="121"/>
      <c r="K1552" s="111"/>
      <c r="L1552" s="112"/>
      <c r="M1552" s="104"/>
      <c r="N1552" s="353"/>
      <c r="O1552" s="107"/>
    </row>
    <row r="1553" spans="1:15" s="53" customFormat="1" ht="13" customHeight="1">
      <c r="A1553" s="97"/>
      <c r="B1553" s="99"/>
      <c r="C1553" s="99"/>
      <c r="D1553" s="123"/>
      <c r="E1553" s="100"/>
      <c r="F1553" s="108"/>
      <c r="G1553" s="123"/>
      <c r="H1553" s="99"/>
      <c r="I1553" s="103"/>
      <c r="J1553" s="97"/>
      <c r="K1553" s="111"/>
      <c r="L1553" s="112"/>
      <c r="M1553" s="104"/>
      <c r="N1553" s="353"/>
      <c r="O1553" s="105"/>
    </row>
    <row r="1554" spans="1:15" s="106" customFormat="1" ht="13" customHeight="1">
      <c r="A1554" s="97"/>
      <c r="B1554" s="99"/>
      <c r="C1554" s="99"/>
      <c r="D1554" s="123"/>
      <c r="E1554" s="100"/>
      <c r="F1554" s="108"/>
      <c r="G1554" s="123"/>
      <c r="H1554" s="99"/>
      <c r="I1554" s="103"/>
      <c r="J1554" s="121"/>
      <c r="K1554" s="111"/>
      <c r="L1554" s="112"/>
      <c r="M1554" s="104"/>
      <c r="N1554" s="353"/>
      <c r="O1554" s="105"/>
    </row>
    <row r="1555" spans="1:15" s="53" customFormat="1" ht="13" customHeight="1">
      <c r="A1555" s="97"/>
      <c r="B1555" s="99"/>
      <c r="C1555" s="99"/>
      <c r="D1555" s="123"/>
      <c r="E1555" s="130"/>
      <c r="F1555" s="101"/>
      <c r="G1555" s="123"/>
      <c r="H1555" s="138"/>
      <c r="I1555" s="103"/>
      <c r="J1555" s="97"/>
      <c r="K1555" s="111"/>
      <c r="L1555" s="112"/>
      <c r="M1555" s="104"/>
      <c r="N1555" s="353"/>
      <c r="O1555" s="116"/>
    </row>
    <row r="1556" spans="1:15" ht="13" customHeight="1">
      <c r="E1556" s="151"/>
      <c r="O1556" s="152"/>
    </row>
    <row r="1557" spans="1:15" ht="13" customHeight="1">
      <c r="E1557" s="151"/>
      <c r="O1557" s="152"/>
    </row>
    <row r="1595" spans="1:15" s="106" customFormat="1" ht="13" customHeight="1">
      <c r="A1595" s="97"/>
      <c r="B1595" s="99"/>
      <c r="C1595" s="99"/>
      <c r="D1595" s="123"/>
      <c r="E1595" s="128"/>
      <c r="F1595" s="101"/>
      <c r="G1595" s="123"/>
      <c r="H1595" s="136"/>
      <c r="I1595" s="103"/>
      <c r="J1595" s="97"/>
      <c r="K1595" s="111"/>
      <c r="L1595" s="112"/>
      <c r="M1595" s="104"/>
      <c r="N1595" s="353"/>
      <c r="O1595" s="135"/>
    </row>
    <row r="1596" spans="1:15" s="106" customFormat="1" ht="13" customHeight="1">
      <c r="A1596" s="97"/>
      <c r="B1596" s="99"/>
      <c r="C1596" s="99"/>
      <c r="D1596" s="123"/>
      <c r="E1596" s="128"/>
      <c r="F1596" s="101"/>
      <c r="G1596" s="123"/>
      <c r="H1596" s="136"/>
      <c r="I1596" s="103"/>
      <c r="J1596" s="97"/>
      <c r="K1596" s="111"/>
      <c r="L1596" s="112"/>
      <c r="M1596" s="104"/>
      <c r="N1596" s="353"/>
      <c r="O1596" s="135"/>
    </row>
    <row r="1597" spans="1:15" s="106" customFormat="1" ht="13" customHeight="1">
      <c r="A1597" s="97"/>
      <c r="B1597" s="99"/>
      <c r="C1597" s="99"/>
      <c r="D1597" s="123"/>
      <c r="E1597" s="128"/>
      <c r="F1597" s="101"/>
      <c r="G1597" s="123"/>
      <c r="H1597" s="136"/>
      <c r="I1597" s="103"/>
      <c r="J1597" s="97"/>
      <c r="K1597" s="111"/>
      <c r="L1597" s="112"/>
      <c r="M1597" s="104"/>
      <c r="N1597" s="353"/>
      <c r="O1597" s="135"/>
    </row>
    <row r="1599" spans="1:15" s="53" customFormat="1" ht="13" customHeight="1">
      <c r="A1599" s="97"/>
      <c r="B1599" s="99"/>
      <c r="C1599" s="99"/>
      <c r="D1599" s="123"/>
      <c r="E1599" s="130"/>
      <c r="F1599" s="101"/>
      <c r="G1599" s="123"/>
      <c r="H1599" s="138"/>
      <c r="I1599" s="103"/>
      <c r="J1599" s="97"/>
      <c r="K1599" s="111"/>
      <c r="L1599" s="112"/>
      <c r="M1599" s="104"/>
      <c r="N1599" s="353"/>
      <c r="O1599" s="153"/>
    </row>
    <row r="1600" spans="1:15" s="53" customFormat="1" ht="13" customHeight="1">
      <c r="A1600" s="97"/>
      <c r="B1600" s="99"/>
      <c r="C1600" s="99"/>
      <c r="D1600" s="123"/>
      <c r="E1600" s="130"/>
      <c r="F1600" s="101"/>
      <c r="G1600" s="123"/>
      <c r="H1600" s="138"/>
      <c r="I1600" s="103"/>
      <c r="J1600" s="97"/>
      <c r="K1600" s="111"/>
      <c r="L1600" s="112"/>
      <c r="M1600" s="104"/>
      <c r="N1600" s="353"/>
      <c r="O1600" s="153"/>
    </row>
    <row r="1601" spans="1:15" s="53" customFormat="1" ht="13" customHeight="1">
      <c r="A1601" s="97"/>
      <c r="B1601" s="99"/>
      <c r="C1601" s="99"/>
      <c r="D1601" s="123"/>
      <c r="E1601" s="130"/>
      <c r="F1601" s="101"/>
      <c r="G1601" s="123"/>
      <c r="H1601" s="138"/>
      <c r="I1601" s="103"/>
      <c r="J1601" s="97"/>
      <c r="K1601" s="111"/>
      <c r="L1601" s="112"/>
      <c r="M1601" s="104"/>
      <c r="N1601" s="353"/>
      <c r="O1601" s="153"/>
    </row>
    <row r="64198" spans="5:5" ht="13" customHeight="1">
      <c r="E64198" s="100"/>
    </row>
  </sheetData>
  <pageMargins left="0.75" right="0.5" top="1" bottom="0.75" header="0.5" footer="0.5"/>
  <pageSetup orientation="landscape" errors="blank"/>
  <headerFooter>
    <oddHeader>&amp;C&amp;"Arial,Bold"_x000D_&amp;"Arial,Regular"_x000D_</oddHeader>
    <oddFooter>&amp;C&amp;8Page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FI658"/>
  <sheetViews>
    <sheetView zoomScale="90" zoomScaleNormal="90" zoomScalePageLayoutView="90" workbookViewId="0">
      <pane ySplit="1" topLeftCell="A2" activePane="bottomLeft" state="frozen"/>
      <selection activeCell="I421" sqref="I421"/>
      <selection pane="bottomLeft" activeCell="A2" sqref="A2"/>
    </sheetView>
  </sheetViews>
  <sheetFormatPr baseColWidth="10" defaultColWidth="4.1640625" defaultRowHeight="12" x14ac:dyDescent="0"/>
  <cols>
    <col min="1" max="1" width="4.1640625" style="154" customWidth="1"/>
    <col min="2" max="2" width="10.33203125" style="98" bestFit="1" customWidth="1"/>
    <col min="3" max="3" width="23.6640625" style="98" customWidth="1"/>
    <col min="4" max="4" width="21.33203125" style="58" customWidth="1"/>
    <col min="5" max="5" width="15.1640625" style="130" customWidth="1"/>
    <col min="6" max="6" width="18.33203125" style="58" customWidth="1"/>
    <col min="7" max="7" width="23.5" style="58" customWidth="1"/>
    <col min="8" max="8" width="27.6640625" style="58" bestFit="1" customWidth="1"/>
    <col min="9" max="9" width="16.83203125" style="53" bestFit="1" customWidth="1"/>
    <col min="10" max="10" width="8" style="53" bestFit="1" customWidth="1"/>
    <col min="11" max="11" width="24.5" style="118" bestFit="1" customWidth="1"/>
    <col min="12" max="12" width="14.5" style="124" bestFit="1" customWidth="1"/>
    <col min="13" max="13" width="4.6640625" style="58" customWidth="1"/>
    <col min="14" max="255" width="1.6640625" style="58" customWidth="1"/>
    <col min="256" max="16384" width="4.1640625" style="58"/>
  </cols>
  <sheetData>
    <row r="1" spans="1:12" s="90" customFormat="1">
      <c r="A1" s="409">
        <v>1</v>
      </c>
      <c r="B1" s="410" t="s">
        <v>571</v>
      </c>
      <c r="C1" s="410" t="s">
        <v>0</v>
      </c>
      <c r="D1" s="90" t="s">
        <v>2</v>
      </c>
      <c r="E1" s="411" t="s">
        <v>832</v>
      </c>
      <c r="F1" s="90" t="s">
        <v>573</v>
      </c>
      <c r="G1" s="90" t="s">
        <v>574</v>
      </c>
      <c r="H1" s="90" t="s">
        <v>575</v>
      </c>
      <c r="I1" s="96" t="s">
        <v>576</v>
      </c>
      <c r="J1" s="90" t="s">
        <v>1</v>
      </c>
      <c r="K1" s="156" t="s">
        <v>833</v>
      </c>
      <c r="L1" s="157" t="s">
        <v>3</v>
      </c>
    </row>
    <row r="2" spans="1:12" s="155" customFormat="1">
      <c r="A2" s="154">
        <v>2</v>
      </c>
      <c r="B2" s="98" t="s">
        <v>346</v>
      </c>
      <c r="C2" s="155" t="s">
        <v>834</v>
      </c>
      <c r="D2" s="155" t="s">
        <v>53</v>
      </c>
      <c r="F2" s="96"/>
      <c r="G2" s="96"/>
      <c r="H2" s="359"/>
      <c r="I2" s="96"/>
      <c r="J2" s="96"/>
      <c r="K2" s="156"/>
      <c r="L2" s="157"/>
    </row>
    <row r="3" spans="1:12" s="155" customFormat="1">
      <c r="A3" s="154">
        <v>3</v>
      </c>
      <c r="B3" s="98" t="s">
        <v>583</v>
      </c>
      <c r="C3" s="58" t="s">
        <v>54</v>
      </c>
      <c r="D3" s="58" t="s">
        <v>53</v>
      </c>
      <c r="E3" s="130">
        <v>40981</v>
      </c>
      <c r="F3" s="53" t="s">
        <v>584</v>
      </c>
      <c r="G3" s="53" t="s">
        <v>585</v>
      </c>
      <c r="H3" s="359" t="s">
        <v>586</v>
      </c>
      <c r="I3" s="53"/>
      <c r="J3" s="53" t="s">
        <v>5</v>
      </c>
      <c r="K3" s="118">
        <v>241276</v>
      </c>
      <c r="L3" s="124">
        <v>0.84100233189608598</v>
      </c>
    </row>
    <row r="4" spans="1:12" s="155" customFormat="1">
      <c r="A4" s="154">
        <v>4</v>
      </c>
      <c r="B4" s="98" t="s">
        <v>346</v>
      </c>
      <c r="C4" s="58" t="s">
        <v>54</v>
      </c>
      <c r="D4" s="58" t="s">
        <v>53</v>
      </c>
      <c r="E4" s="130">
        <v>40981</v>
      </c>
      <c r="F4" s="53"/>
      <c r="G4" s="53" t="s">
        <v>835</v>
      </c>
      <c r="H4" s="53" t="s">
        <v>835</v>
      </c>
      <c r="I4" s="53"/>
      <c r="J4" s="53" t="s">
        <v>5</v>
      </c>
      <c r="K4" s="158">
        <v>45615</v>
      </c>
      <c r="L4" s="124">
        <v>0.15899766810391402</v>
      </c>
    </row>
    <row r="5" spans="1:12" s="155" customFormat="1">
      <c r="A5" s="154">
        <v>5</v>
      </c>
      <c r="B5" s="98" t="s">
        <v>346</v>
      </c>
      <c r="C5" s="58" t="s">
        <v>54</v>
      </c>
      <c r="D5" s="58" t="s">
        <v>53</v>
      </c>
      <c r="E5" s="130">
        <v>40981</v>
      </c>
      <c r="F5" s="53"/>
      <c r="G5" s="53"/>
      <c r="H5" s="359"/>
      <c r="I5" s="53" t="s">
        <v>836</v>
      </c>
      <c r="J5" s="53" t="s">
        <v>5</v>
      </c>
      <c r="K5" s="118">
        <v>286891</v>
      </c>
      <c r="L5" s="124"/>
    </row>
    <row r="6" spans="1:12" s="155" customFormat="1">
      <c r="A6" s="154">
        <v>6</v>
      </c>
      <c r="B6" s="98" t="s">
        <v>837</v>
      </c>
      <c r="C6" s="58" t="s">
        <v>54</v>
      </c>
      <c r="D6" s="58" t="s">
        <v>53</v>
      </c>
      <c r="E6" s="130">
        <v>40981</v>
      </c>
      <c r="F6" s="53" t="s">
        <v>58</v>
      </c>
      <c r="G6" s="53" t="s">
        <v>838</v>
      </c>
      <c r="H6" s="359" t="s">
        <v>839</v>
      </c>
      <c r="I6" s="53"/>
      <c r="J6" s="53" t="s">
        <v>365</v>
      </c>
      <c r="K6" s="118">
        <v>214628</v>
      </c>
      <c r="L6" s="124">
        <v>0.34501449964956499</v>
      </c>
    </row>
    <row r="7" spans="1:12" s="155" customFormat="1">
      <c r="A7" s="154">
        <v>7</v>
      </c>
      <c r="B7" s="98" t="s">
        <v>840</v>
      </c>
      <c r="C7" s="58" t="s">
        <v>54</v>
      </c>
      <c r="D7" s="58" t="s">
        <v>53</v>
      </c>
      <c r="E7" s="130">
        <v>40981</v>
      </c>
      <c r="F7" s="53" t="s">
        <v>841</v>
      </c>
      <c r="G7" s="53" t="s">
        <v>842</v>
      </c>
      <c r="H7" s="359" t="s">
        <v>843</v>
      </c>
      <c r="I7" s="53"/>
      <c r="J7" s="53" t="s">
        <v>365</v>
      </c>
      <c r="K7" s="118">
        <v>182292</v>
      </c>
      <c r="L7" s="124">
        <v>0.29303438120896858</v>
      </c>
    </row>
    <row r="8" spans="1:12" s="155" customFormat="1">
      <c r="A8" s="154">
        <v>8</v>
      </c>
      <c r="B8" s="98" t="s">
        <v>579</v>
      </c>
      <c r="C8" s="58" t="s">
        <v>54</v>
      </c>
      <c r="D8" s="58" t="s">
        <v>53</v>
      </c>
      <c r="E8" s="130">
        <v>40981</v>
      </c>
      <c r="F8" s="53" t="s">
        <v>580</v>
      </c>
      <c r="G8" s="53" t="s">
        <v>581</v>
      </c>
      <c r="H8" s="359" t="s">
        <v>582</v>
      </c>
      <c r="I8" s="53"/>
      <c r="J8" s="53" t="s">
        <v>365</v>
      </c>
      <c r="K8" s="118">
        <v>180336</v>
      </c>
      <c r="L8" s="124">
        <v>0.28989011130329667</v>
      </c>
    </row>
    <row r="9" spans="1:12" s="155" customFormat="1">
      <c r="A9" s="154">
        <v>9</v>
      </c>
      <c r="B9" s="98" t="s">
        <v>619</v>
      </c>
      <c r="C9" s="58" t="s">
        <v>54</v>
      </c>
      <c r="D9" s="58" t="s">
        <v>53</v>
      </c>
      <c r="E9" s="130">
        <v>40981</v>
      </c>
      <c r="F9" s="53" t="s">
        <v>140</v>
      </c>
      <c r="G9" s="53" t="s">
        <v>126</v>
      </c>
      <c r="H9" s="359" t="s">
        <v>358</v>
      </c>
      <c r="I9" s="53"/>
      <c r="J9" s="53" t="s">
        <v>365</v>
      </c>
      <c r="K9" s="118">
        <v>30950</v>
      </c>
      <c r="L9" s="124">
        <v>4.9752123507436297E-2</v>
      </c>
    </row>
    <row r="10" spans="1:12" s="155" customFormat="1">
      <c r="A10" s="154">
        <v>10</v>
      </c>
      <c r="B10" s="98" t="s">
        <v>346</v>
      </c>
      <c r="C10" s="58" t="s">
        <v>54</v>
      </c>
      <c r="D10" s="58" t="s">
        <v>53</v>
      </c>
      <c r="E10" s="130">
        <v>40981</v>
      </c>
      <c r="F10" s="53"/>
      <c r="G10" s="359" t="s">
        <v>835</v>
      </c>
      <c r="H10" s="359" t="s">
        <v>835</v>
      </c>
      <c r="I10" s="53"/>
      <c r="J10" s="53" t="s">
        <v>365</v>
      </c>
      <c r="K10" s="118">
        <v>9259</v>
      </c>
      <c r="L10" s="124">
        <v>1.4883842053484739E-2</v>
      </c>
    </row>
    <row r="11" spans="1:12" s="155" customFormat="1">
      <c r="A11" s="154">
        <v>11</v>
      </c>
      <c r="B11" s="98" t="s">
        <v>844</v>
      </c>
      <c r="C11" s="58" t="s">
        <v>54</v>
      </c>
      <c r="D11" s="58" t="s">
        <v>53</v>
      </c>
      <c r="E11" s="130">
        <v>40981</v>
      </c>
      <c r="F11" s="53" t="s">
        <v>58</v>
      </c>
      <c r="G11" s="53" t="s">
        <v>282</v>
      </c>
      <c r="H11" s="359" t="s">
        <v>845</v>
      </c>
      <c r="I11" s="53"/>
      <c r="J11" s="53" t="s">
        <v>365</v>
      </c>
      <c r="K11" s="118">
        <v>1869</v>
      </c>
      <c r="L11" s="124">
        <v>3.0044174098674777E-3</v>
      </c>
    </row>
    <row r="12" spans="1:12" s="155" customFormat="1">
      <c r="A12" s="154">
        <v>12</v>
      </c>
      <c r="B12" s="98" t="s">
        <v>846</v>
      </c>
      <c r="C12" s="58" t="s">
        <v>54</v>
      </c>
      <c r="D12" s="58" t="s">
        <v>53</v>
      </c>
      <c r="E12" s="130">
        <v>40981</v>
      </c>
      <c r="F12" s="53" t="s">
        <v>207</v>
      </c>
      <c r="G12" s="53" t="s">
        <v>208</v>
      </c>
      <c r="H12" s="359" t="s">
        <v>356</v>
      </c>
      <c r="I12" s="53"/>
      <c r="J12" s="53" t="s">
        <v>365</v>
      </c>
      <c r="K12" s="118">
        <v>1701</v>
      </c>
      <c r="L12" s="124">
        <v>2.7343574179692774E-3</v>
      </c>
    </row>
    <row r="13" spans="1:12" s="155" customFormat="1">
      <c r="A13" s="154">
        <v>13</v>
      </c>
      <c r="B13" s="98" t="s">
        <v>847</v>
      </c>
      <c r="C13" s="58" t="s">
        <v>54</v>
      </c>
      <c r="D13" s="58" t="s">
        <v>53</v>
      </c>
      <c r="E13" s="130">
        <v>40981</v>
      </c>
      <c r="F13" s="53" t="s">
        <v>188</v>
      </c>
      <c r="G13" s="53" t="s">
        <v>848</v>
      </c>
      <c r="H13" s="359" t="s">
        <v>849</v>
      </c>
      <c r="I13" s="53"/>
      <c r="J13" s="53" t="s">
        <v>365</v>
      </c>
      <c r="K13" s="118">
        <v>1049</v>
      </c>
      <c r="L13" s="124">
        <v>1.6862674494119766E-3</v>
      </c>
    </row>
    <row r="14" spans="1:12" s="155" customFormat="1">
      <c r="A14" s="154">
        <v>14</v>
      </c>
      <c r="B14" s="98" t="s">
        <v>346</v>
      </c>
      <c r="C14" s="58" t="s">
        <v>54</v>
      </c>
      <c r="D14" s="58" t="s">
        <v>53</v>
      </c>
      <c r="E14" s="130">
        <v>40981</v>
      </c>
      <c r="F14" s="53"/>
      <c r="G14" s="53"/>
      <c r="H14" s="359"/>
      <c r="I14" s="53" t="s">
        <v>836</v>
      </c>
      <c r="J14" s="53" t="s">
        <v>365</v>
      </c>
      <c r="K14" s="118">
        <v>622084</v>
      </c>
      <c r="L14" s="157"/>
    </row>
    <row r="15" spans="1:12" s="155" customFormat="1">
      <c r="A15" s="154">
        <v>15</v>
      </c>
      <c r="B15" s="98" t="s">
        <v>346</v>
      </c>
      <c r="C15" s="58" t="s">
        <v>54</v>
      </c>
      <c r="D15" s="58" t="s">
        <v>53</v>
      </c>
      <c r="E15" s="130">
        <v>40981</v>
      </c>
      <c r="F15" s="96"/>
      <c r="G15" s="53"/>
      <c r="H15" s="359"/>
      <c r="I15" s="53" t="s">
        <v>830</v>
      </c>
      <c r="J15" s="53"/>
      <c r="K15" s="118">
        <v>908975</v>
      </c>
      <c r="L15" s="157"/>
    </row>
    <row r="16" spans="1:12" s="155" customFormat="1">
      <c r="A16" s="154">
        <v>16</v>
      </c>
      <c r="B16" s="412"/>
      <c r="C16" s="58"/>
      <c r="D16" s="58"/>
      <c r="E16" s="130"/>
      <c r="F16" s="96"/>
      <c r="G16" s="53"/>
      <c r="H16" s="359"/>
      <c r="I16" s="96"/>
      <c r="J16" s="96"/>
      <c r="K16" s="156"/>
      <c r="L16" s="157"/>
    </row>
    <row r="17" spans="1:12">
      <c r="A17" s="154">
        <v>17</v>
      </c>
      <c r="B17" s="98" t="s">
        <v>346</v>
      </c>
      <c r="C17" s="155" t="s">
        <v>850</v>
      </c>
      <c r="D17" s="155" t="s">
        <v>69</v>
      </c>
      <c r="E17" s="159"/>
      <c r="H17" s="359"/>
    </row>
    <row r="18" spans="1:12">
      <c r="A18" s="154">
        <v>18</v>
      </c>
      <c r="B18" s="98" t="s">
        <v>579</v>
      </c>
      <c r="C18" s="58" t="s">
        <v>70</v>
      </c>
      <c r="D18" s="58" t="s">
        <v>69</v>
      </c>
      <c r="E18" s="130">
        <v>40967</v>
      </c>
      <c r="F18" s="58" t="s">
        <v>580</v>
      </c>
      <c r="G18" s="58" t="s">
        <v>581</v>
      </c>
      <c r="H18" s="359" t="s">
        <v>582</v>
      </c>
      <c r="J18" s="53" t="s">
        <v>365</v>
      </c>
      <c r="K18" s="118">
        <v>239167</v>
      </c>
      <c r="L18" s="124">
        <v>0.46871778590438562</v>
      </c>
    </row>
    <row r="19" spans="1:12">
      <c r="A19" s="154">
        <v>19</v>
      </c>
      <c r="B19" s="98" t="s">
        <v>837</v>
      </c>
      <c r="C19" s="58" t="s">
        <v>70</v>
      </c>
      <c r="D19" s="58" t="s">
        <v>69</v>
      </c>
      <c r="E19" s="130">
        <v>40967</v>
      </c>
      <c r="F19" s="58" t="s">
        <v>58</v>
      </c>
      <c r="G19" s="58" t="s">
        <v>838</v>
      </c>
      <c r="H19" s="359" t="s">
        <v>839</v>
      </c>
      <c r="J19" s="53" t="s">
        <v>365</v>
      </c>
      <c r="K19" s="118">
        <v>138031</v>
      </c>
      <c r="L19" s="124">
        <v>0.27051217227363411</v>
      </c>
    </row>
    <row r="20" spans="1:12">
      <c r="A20" s="154">
        <v>20</v>
      </c>
      <c r="B20" s="98" t="s">
        <v>840</v>
      </c>
      <c r="C20" s="58" t="s">
        <v>70</v>
      </c>
      <c r="D20" s="58" t="s">
        <v>69</v>
      </c>
      <c r="E20" s="130">
        <v>40967</v>
      </c>
      <c r="F20" s="58" t="s">
        <v>841</v>
      </c>
      <c r="G20" s="58" t="s">
        <v>842</v>
      </c>
      <c r="H20" s="359" t="s">
        <v>843</v>
      </c>
      <c r="J20" s="53" t="s">
        <v>365</v>
      </c>
      <c r="K20" s="118">
        <v>81748</v>
      </c>
      <c r="L20" s="124">
        <v>0.16020914909712342</v>
      </c>
    </row>
    <row r="21" spans="1:12">
      <c r="A21" s="154">
        <v>21</v>
      </c>
      <c r="B21" s="98" t="s">
        <v>619</v>
      </c>
      <c r="C21" s="58" t="s">
        <v>70</v>
      </c>
      <c r="D21" s="58" t="s">
        <v>69</v>
      </c>
      <c r="E21" s="130">
        <v>40967</v>
      </c>
      <c r="F21" s="58" t="s">
        <v>140</v>
      </c>
      <c r="G21" s="58" t="s">
        <v>126</v>
      </c>
      <c r="H21" s="359" t="s">
        <v>358</v>
      </c>
      <c r="J21" s="53" t="s">
        <v>365</v>
      </c>
      <c r="K21" s="118">
        <v>43952</v>
      </c>
      <c r="L21" s="124">
        <v>8.6136817061172974E-2</v>
      </c>
    </row>
    <row r="22" spans="1:12">
      <c r="A22" s="154">
        <v>22</v>
      </c>
      <c r="B22" s="98" t="s">
        <v>844</v>
      </c>
      <c r="C22" s="58" t="s">
        <v>70</v>
      </c>
      <c r="D22" s="58" t="s">
        <v>69</v>
      </c>
      <c r="E22" s="130">
        <v>40967</v>
      </c>
      <c r="F22" s="58" t="s">
        <v>58</v>
      </c>
      <c r="G22" s="58" t="s">
        <v>282</v>
      </c>
      <c r="H22" s="359" t="s">
        <v>845</v>
      </c>
      <c r="J22" s="53" t="s">
        <v>365</v>
      </c>
      <c r="K22" s="118">
        <v>2023</v>
      </c>
      <c r="L22" s="124">
        <v>3.9646610146239743E-3</v>
      </c>
    </row>
    <row r="23" spans="1:12">
      <c r="A23" s="154">
        <v>23</v>
      </c>
      <c r="B23" s="98" t="s">
        <v>346</v>
      </c>
      <c r="C23" s="58" t="s">
        <v>70</v>
      </c>
      <c r="D23" s="58" t="s">
        <v>69</v>
      </c>
      <c r="E23" s="130">
        <v>40967</v>
      </c>
      <c r="F23" s="58" t="s">
        <v>217</v>
      </c>
      <c r="G23" s="58" t="s">
        <v>851</v>
      </c>
      <c r="H23" s="359" t="s">
        <v>852</v>
      </c>
      <c r="J23" s="53" t="s">
        <v>365</v>
      </c>
      <c r="K23" s="118">
        <v>1544</v>
      </c>
      <c r="L23" s="124">
        <v>3.0259202207510712E-3</v>
      </c>
    </row>
    <row r="24" spans="1:12">
      <c r="A24" s="154">
        <v>24</v>
      </c>
      <c r="B24" s="98" t="s">
        <v>853</v>
      </c>
      <c r="C24" s="58" t="s">
        <v>70</v>
      </c>
      <c r="D24" s="58" t="s">
        <v>69</v>
      </c>
      <c r="E24" s="130">
        <v>40967</v>
      </c>
      <c r="F24" s="58" t="s">
        <v>854</v>
      </c>
      <c r="G24" s="58" t="s">
        <v>855</v>
      </c>
      <c r="H24" s="359" t="s">
        <v>856</v>
      </c>
      <c r="J24" s="53" t="s">
        <v>365</v>
      </c>
      <c r="K24" s="118">
        <v>692</v>
      </c>
      <c r="L24" s="124">
        <v>1.3561766792485369E-3</v>
      </c>
    </row>
    <row r="25" spans="1:12">
      <c r="A25" s="154">
        <v>25</v>
      </c>
      <c r="B25" s="98" t="s">
        <v>857</v>
      </c>
      <c r="C25" s="58" t="s">
        <v>70</v>
      </c>
      <c r="D25" s="58" t="s">
        <v>69</v>
      </c>
      <c r="E25" s="130">
        <v>40967</v>
      </c>
      <c r="F25" s="58" t="s">
        <v>126</v>
      </c>
      <c r="G25" s="58" t="s">
        <v>162</v>
      </c>
      <c r="H25" s="359" t="s">
        <v>858</v>
      </c>
      <c r="J25" s="53" t="s">
        <v>365</v>
      </c>
      <c r="K25" s="118">
        <v>530</v>
      </c>
      <c r="L25" s="124">
        <v>1.0386902312163649E-3</v>
      </c>
    </row>
    <row r="26" spans="1:12">
      <c r="A26" s="154">
        <v>26</v>
      </c>
      <c r="B26" s="98" t="s">
        <v>859</v>
      </c>
      <c r="C26" s="58" t="s">
        <v>70</v>
      </c>
      <c r="D26" s="58" t="s">
        <v>69</v>
      </c>
      <c r="E26" s="130">
        <v>40967</v>
      </c>
      <c r="F26" s="58" t="s">
        <v>860</v>
      </c>
      <c r="G26" s="58" t="s">
        <v>861</v>
      </c>
      <c r="H26" s="359" t="s">
        <v>862</v>
      </c>
      <c r="J26" s="53" t="s">
        <v>365</v>
      </c>
      <c r="K26" s="118">
        <v>418</v>
      </c>
      <c r="L26" s="124">
        <v>8.1919342763856721E-4</v>
      </c>
    </row>
    <row r="27" spans="1:12">
      <c r="A27" s="154">
        <v>27</v>
      </c>
      <c r="B27" s="98" t="s">
        <v>863</v>
      </c>
      <c r="C27" s="58" t="s">
        <v>70</v>
      </c>
      <c r="D27" s="58" t="s">
        <v>69</v>
      </c>
      <c r="E27" s="130">
        <v>40967</v>
      </c>
      <c r="F27" s="58" t="s">
        <v>78</v>
      </c>
      <c r="G27" s="58" t="s">
        <v>864</v>
      </c>
      <c r="H27" s="359" t="s">
        <v>865</v>
      </c>
      <c r="J27" s="53" t="s">
        <v>365</v>
      </c>
      <c r="K27" s="118">
        <v>358</v>
      </c>
      <c r="L27" s="124">
        <v>7.0160585429331827E-4</v>
      </c>
    </row>
    <row r="28" spans="1:12">
      <c r="A28" s="154">
        <v>28</v>
      </c>
      <c r="B28" s="363" t="s">
        <v>844</v>
      </c>
      <c r="C28" s="58" t="s">
        <v>70</v>
      </c>
      <c r="D28" s="58" t="s">
        <v>69</v>
      </c>
      <c r="E28" s="130">
        <v>40967</v>
      </c>
      <c r="F28" s="58" t="s">
        <v>866</v>
      </c>
      <c r="G28" s="58" t="s">
        <v>282</v>
      </c>
      <c r="H28" s="359" t="s">
        <v>867</v>
      </c>
      <c r="J28" s="53" t="s">
        <v>365</v>
      </c>
      <c r="K28" s="118">
        <v>310</v>
      </c>
      <c r="L28" s="124">
        <v>6.0753579561711915E-4</v>
      </c>
    </row>
    <row r="29" spans="1:12">
      <c r="A29" s="154">
        <v>29</v>
      </c>
      <c r="B29" s="98" t="s">
        <v>346</v>
      </c>
      <c r="C29" s="58" t="s">
        <v>70</v>
      </c>
      <c r="D29" s="58" t="s">
        <v>69</v>
      </c>
      <c r="E29" s="130">
        <v>40967</v>
      </c>
      <c r="F29" s="58" t="s">
        <v>97</v>
      </c>
      <c r="G29" s="58" t="s">
        <v>310</v>
      </c>
      <c r="H29" s="359" t="s">
        <v>868</v>
      </c>
      <c r="J29" s="53" t="s">
        <v>365</v>
      </c>
      <c r="K29" s="118">
        <v>223</v>
      </c>
      <c r="L29" s="124">
        <v>4.3703381426650831E-4</v>
      </c>
    </row>
    <row r="30" spans="1:12">
      <c r="A30" s="154">
        <v>30</v>
      </c>
      <c r="B30" s="98" t="s">
        <v>869</v>
      </c>
      <c r="C30" s="58" t="s">
        <v>70</v>
      </c>
      <c r="D30" s="58" t="s">
        <v>69</v>
      </c>
      <c r="E30" s="130">
        <v>40967</v>
      </c>
      <c r="F30" s="58" t="s">
        <v>114</v>
      </c>
      <c r="G30" s="58" t="s">
        <v>870</v>
      </c>
      <c r="H30" s="359" t="s">
        <v>871</v>
      </c>
      <c r="J30" s="53" t="s">
        <v>365</v>
      </c>
      <c r="K30" s="118">
        <v>217</v>
      </c>
      <c r="L30" s="124">
        <v>4.252750569319834E-4</v>
      </c>
    </row>
    <row r="31" spans="1:12">
      <c r="A31" s="154">
        <v>31</v>
      </c>
      <c r="B31" s="98" t="s">
        <v>346</v>
      </c>
      <c r="C31" s="58" t="s">
        <v>70</v>
      </c>
      <c r="D31" s="58" t="s">
        <v>69</v>
      </c>
      <c r="E31" s="130">
        <v>40967</v>
      </c>
      <c r="F31" s="58" t="s">
        <v>872</v>
      </c>
      <c r="G31" s="58" t="s">
        <v>59</v>
      </c>
      <c r="H31" s="359" t="s">
        <v>873</v>
      </c>
      <c r="J31" s="53" t="s">
        <v>365</v>
      </c>
      <c r="K31" s="118">
        <v>198</v>
      </c>
      <c r="L31" s="124">
        <v>3.880389920393213E-4</v>
      </c>
    </row>
    <row r="32" spans="1:12">
      <c r="A32" s="154">
        <v>32</v>
      </c>
      <c r="B32" s="98" t="s">
        <v>346</v>
      </c>
      <c r="C32" s="58" t="s">
        <v>70</v>
      </c>
      <c r="D32" s="58" t="s">
        <v>69</v>
      </c>
      <c r="E32" s="130">
        <v>40967</v>
      </c>
      <c r="F32" s="58" t="s">
        <v>874</v>
      </c>
      <c r="G32" s="58" t="s">
        <v>875</v>
      </c>
      <c r="H32" s="359" t="s">
        <v>876</v>
      </c>
      <c r="J32" s="53" t="s">
        <v>365</v>
      </c>
      <c r="K32" s="118">
        <v>156</v>
      </c>
      <c r="L32" s="124">
        <v>3.0572769069764708E-4</v>
      </c>
    </row>
    <row r="33" spans="1:12">
      <c r="A33" s="154">
        <v>33</v>
      </c>
      <c r="B33" s="98" t="s">
        <v>877</v>
      </c>
      <c r="C33" s="58" t="s">
        <v>70</v>
      </c>
      <c r="D33" s="58" t="s">
        <v>69</v>
      </c>
      <c r="E33" s="130">
        <v>40967</v>
      </c>
      <c r="F33" s="58" t="s">
        <v>125</v>
      </c>
      <c r="G33" s="58" t="s">
        <v>67</v>
      </c>
      <c r="H33" s="359" t="s">
        <v>878</v>
      </c>
      <c r="J33" s="53" t="s">
        <v>365</v>
      </c>
      <c r="K33" s="118">
        <v>139</v>
      </c>
      <c r="L33" s="124">
        <v>2.7241121158315986E-4</v>
      </c>
    </row>
    <row r="34" spans="1:12">
      <c r="A34" s="154">
        <v>34</v>
      </c>
      <c r="B34" s="363" t="s">
        <v>879</v>
      </c>
      <c r="C34" s="58" t="s">
        <v>70</v>
      </c>
      <c r="D34" s="58" t="s">
        <v>69</v>
      </c>
      <c r="E34" s="130">
        <v>40967</v>
      </c>
      <c r="F34" s="58" t="s">
        <v>118</v>
      </c>
      <c r="G34" s="58" t="s">
        <v>195</v>
      </c>
      <c r="H34" s="359" t="s">
        <v>880</v>
      </c>
      <c r="J34" s="53" t="s">
        <v>365</v>
      </c>
      <c r="K34" s="118">
        <v>110</v>
      </c>
      <c r="L34" s="124">
        <v>2.1557721779962293E-4</v>
      </c>
    </row>
    <row r="35" spans="1:12">
      <c r="A35" s="154">
        <v>35</v>
      </c>
      <c r="B35" s="98" t="s">
        <v>346</v>
      </c>
      <c r="C35" s="58" t="s">
        <v>70</v>
      </c>
      <c r="D35" s="58" t="s">
        <v>69</v>
      </c>
      <c r="E35" s="130">
        <v>40967</v>
      </c>
      <c r="F35" s="58" t="s">
        <v>881</v>
      </c>
      <c r="G35" s="58" t="s">
        <v>882</v>
      </c>
      <c r="H35" s="359" t="s">
        <v>883</v>
      </c>
      <c r="J35" s="53" t="s">
        <v>365</v>
      </c>
      <c r="K35" s="118">
        <v>96</v>
      </c>
      <c r="L35" s="124">
        <v>1.881401173523982E-4</v>
      </c>
    </row>
    <row r="36" spans="1:12">
      <c r="A36" s="154">
        <v>36</v>
      </c>
      <c r="B36" s="363" t="s">
        <v>884</v>
      </c>
      <c r="C36" s="58" t="s">
        <v>70</v>
      </c>
      <c r="D36" s="58" t="s">
        <v>69</v>
      </c>
      <c r="E36" s="130">
        <v>40967</v>
      </c>
      <c r="F36" s="58" t="s">
        <v>885</v>
      </c>
      <c r="G36" s="58" t="s">
        <v>325</v>
      </c>
      <c r="H36" s="359" t="s">
        <v>886</v>
      </c>
      <c r="J36" s="53" t="s">
        <v>365</v>
      </c>
      <c r="K36" s="118">
        <v>90</v>
      </c>
      <c r="L36" s="124">
        <v>1.7638136001787332E-4</v>
      </c>
    </row>
    <row r="37" spans="1:12">
      <c r="A37" s="154">
        <v>37</v>
      </c>
      <c r="B37" s="98" t="s">
        <v>346</v>
      </c>
      <c r="C37" s="58" t="s">
        <v>70</v>
      </c>
      <c r="D37" s="58" t="s">
        <v>69</v>
      </c>
      <c r="E37" s="130">
        <v>40967</v>
      </c>
      <c r="F37" s="58" t="s">
        <v>66</v>
      </c>
      <c r="G37" s="58" t="s">
        <v>285</v>
      </c>
      <c r="H37" s="359" t="s">
        <v>887</v>
      </c>
      <c r="J37" s="53" t="s">
        <v>365</v>
      </c>
      <c r="K37" s="118">
        <v>86</v>
      </c>
      <c r="L37" s="124">
        <v>1.6854218846152339E-4</v>
      </c>
    </row>
    <row r="38" spans="1:12">
      <c r="A38" s="154">
        <v>38</v>
      </c>
      <c r="B38" s="98" t="s">
        <v>346</v>
      </c>
      <c r="C38" s="58" t="s">
        <v>70</v>
      </c>
      <c r="D38" s="58" t="s">
        <v>69</v>
      </c>
      <c r="E38" s="130">
        <v>40967</v>
      </c>
      <c r="F38" s="58" t="s">
        <v>98</v>
      </c>
      <c r="G38" s="58" t="s">
        <v>888</v>
      </c>
      <c r="H38" s="359" t="s">
        <v>889</v>
      </c>
      <c r="J38" s="53" t="s">
        <v>365</v>
      </c>
      <c r="K38" s="118">
        <v>59</v>
      </c>
      <c r="L38" s="124">
        <v>1.1562778045616139E-4</v>
      </c>
    </row>
    <row r="39" spans="1:12">
      <c r="A39" s="154">
        <v>39</v>
      </c>
      <c r="B39" s="98" t="s">
        <v>346</v>
      </c>
      <c r="C39" s="58" t="s">
        <v>70</v>
      </c>
      <c r="D39" s="58" t="s">
        <v>69</v>
      </c>
      <c r="E39" s="130">
        <v>40967</v>
      </c>
      <c r="F39" s="58" t="s">
        <v>227</v>
      </c>
      <c r="G39" s="58" t="s">
        <v>890</v>
      </c>
      <c r="H39" s="359" t="s">
        <v>891</v>
      </c>
      <c r="J39" s="53" t="s">
        <v>365</v>
      </c>
      <c r="K39" s="118">
        <v>57</v>
      </c>
      <c r="L39" s="124">
        <v>1.1170819467798643E-4</v>
      </c>
    </row>
    <row r="40" spans="1:12">
      <c r="A40" s="154">
        <v>40</v>
      </c>
      <c r="B40" s="98" t="s">
        <v>346</v>
      </c>
      <c r="C40" s="58" t="s">
        <v>70</v>
      </c>
      <c r="D40" s="58" t="s">
        <v>69</v>
      </c>
      <c r="E40" s="130">
        <v>40967</v>
      </c>
      <c r="F40" s="58" t="s">
        <v>164</v>
      </c>
      <c r="G40" s="58" t="s">
        <v>892</v>
      </c>
      <c r="H40" s="359" t="s">
        <v>893</v>
      </c>
      <c r="J40" s="53" t="s">
        <v>365</v>
      </c>
      <c r="K40" s="118">
        <v>54</v>
      </c>
      <c r="L40" s="124">
        <v>1.0582881601072399E-4</v>
      </c>
    </row>
    <row r="41" spans="1:12" s="155" customFormat="1">
      <c r="A41" s="154">
        <v>41</v>
      </c>
      <c r="B41" s="98" t="s">
        <v>346</v>
      </c>
      <c r="C41" s="58" t="s">
        <v>70</v>
      </c>
      <c r="D41" s="58" t="s">
        <v>69</v>
      </c>
      <c r="E41" s="130">
        <v>40967</v>
      </c>
      <c r="H41" s="359"/>
      <c r="I41" s="53" t="s">
        <v>836</v>
      </c>
      <c r="J41" s="53" t="s">
        <v>365</v>
      </c>
      <c r="K41" s="118">
        <v>510258</v>
      </c>
      <c r="L41" s="157"/>
    </row>
    <row r="42" spans="1:12">
      <c r="A42" s="154">
        <v>42</v>
      </c>
      <c r="B42" s="98" t="s">
        <v>589</v>
      </c>
      <c r="C42" s="58" t="s">
        <v>70</v>
      </c>
      <c r="D42" s="58" t="s">
        <v>69</v>
      </c>
      <c r="E42" s="130">
        <v>40967</v>
      </c>
      <c r="F42" s="58" t="s">
        <v>590</v>
      </c>
      <c r="G42" s="58" t="s">
        <v>254</v>
      </c>
      <c r="H42" s="359" t="s">
        <v>591</v>
      </c>
      <c r="J42" s="53" t="s">
        <v>19</v>
      </c>
      <c r="K42" s="118">
        <v>385</v>
      </c>
      <c r="L42" s="124">
        <v>0.68627450980392157</v>
      </c>
    </row>
    <row r="43" spans="1:12">
      <c r="A43" s="154">
        <v>43</v>
      </c>
      <c r="B43" s="363" t="s">
        <v>894</v>
      </c>
      <c r="C43" s="58" t="s">
        <v>70</v>
      </c>
      <c r="D43" s="58" t="s">
        <v>69</v>
      </c>
      <c r="E43" s="130">
        <v>40967</v>
      </c>
      <c r="F43" s="58" t="s">
        <v>121</v>
      </c>
      <c r="G43" s="58" t="s">
        <v>895</v>
      </c>
      <c r="H43" s="359" t="s">
        <v>896</v>
      </c>
      <c r="J43" s="53" t="s">
        <v>19</v>
      </c>
      <c r="K43" s="118">
        <v>50</v>
      </c>
      <c r="L43" s="124">
        <v>8.9126559714795009E-2</v>
      </c>
    </row>
    <row r="44" spans="1:12">
      <c r="A44" s="154">
        <v>44</v>
      </c>
      <c r="B44" s="363" t="s">
        <v>899</v>
      </c>
      <c r="C44" s="58" t="s">
        <v>70</v>
      </c>
      <c r="D44" s="58" t="s">
        <v>69</v>
      </c>
      <c r="E44" s="130">
        <v>40967</v>
      </c>
      <c r="F44" s="58" t="s">
        <v>72</v>
      </c>
      <c r="G44" s="58" t="s">
        <v>81</v>
      </c>
      <c r="H44" s="359" t="s">
        <v>353</v>
      </c>
      <c r="J44" s="53" t="s">
        <v>19</v>
      </c>
      <c r="K44" s="118">
        <v>39</v>
      </c>
      <c r="L44" s="124">
        <v>6.9518716577540107E-2</v>
      </c>
    </row>
    <row r="45" spans="1:12">
      <c r="A45" s="154">
        <v>45</v>
      </c>
      <c r="B45" s="98" t="s">
        <v>346</v>
      </c>
      <c r="C45" s="58" t="s">
        <v>70</v>
      </c>
      <c r="D45" s="58" t="s">
        <v>69</v>
      </c>
      <c r="E45" s="130">
        <v>40967</v>
      </c>
      <c r="F45" s="58" t="s">
        <v>114</v>
      </c>
      <c r="G45" s="58" t="s">
        <v>897</v>
      </c>
      <c r="H45" s="359" t="s">
        <v>898</v>
      </c>
      <c r="J45" s="53" t="s">
        <v>19</v>
      </c>
      <c r="K45" s="118">
        <v>39</v>
      </c>
      <c r="L45" s="124">
        <v>6.9518716577540107E-2</v>
      </c>
    </row>
    <row r="46" spans="1:12">
      <c r="A46" s="154">
        <v>46</v>
      </c>
      <c r="B46" s="363" t="s">
        <v>900</v>
      </c>
      <c r="C46" s="58" t="s">
        <v>70</v>
      </c>
      <c r="D46" s="58" t="s">
        <v>69</v>
      </c>
      <c r="E46" s="130">
        <v>40967</v>
      </c>
      <c r="F46" s="58" t="s">
        <v>88</v>
      </c>
      <c r="G46" s="58" t="s">
        <v>119</v>
      </c>
      <c r="H46" s="359" t="s">
        <v>354</v>
      </c>
      <c r="J46" s="53" t="s">
        <v>19</v>
      </c>
      <c r="K46" s="118">
        <v>30</v>
      </c>
      <c r="L46" s="124">
        <v>5.3475935828877004E-2</v>
      </c>
    </row>
    <row r="47" spans="1:12">
      <c r="A47" s="154">
        <v>47</v>
      </c>
      <c r="B47" s="98" t="s">
        <v>346</v>
      </c>
      <c r="C47" s="58" t="s">
        <v>70</v>
      </c>
      <c r="D47" s="58" t="s">
        <v>69</v>
      </c>
      <c r="E47" s="130">
        <v>40967</v>
      </c>
      <c r="F47" s="58" t="s">
        <v>230</v>
      </c>
      <c r="G47" s="58" t="s">
        <v>115</v>
      </c>
      <c r="H47" s="359" t="s">
        <v>901</v>
      </c>
      <c r="J47" s="53" t="s">
        <v>19</v>
      </c>
      <c r="K47" s="118">
        <v>18</v>
      </c>
      <c r="L47" s="124">
        <v>3.2085561497326207E-2</v>
      </c>
    </row>
    <row r="48" spans="1:12" s="155" customFormat="1">
      <c r="A48" s="154">
        <v>48</v>
      </c>
      <c r="B48" s="98" t="s">
        <v>346</v>
      </c>
      <c r="C48" s="58" t="s">
        <v>70</v>
      </c>
      <c r="D48" s="58" t="s">
        <v>69</v>
      </c>
      <c r="E48" s="130">
        <v>40967</v>
      </c>
      <c r="H48" s="359"/>
      <c r="I48" s="53" t="s">
        <v>836</v>
      </c>
      <c r="J48" s="53" t="s">
        <v>19</v>
      </c>
      <c r="K48" s="118">
        <v>561</v>
      </c>
      <c r="L48" s="157"/>
    </row>
    <row r="49" spans="1:12" s="155" customFormat="1">
      <c r="A49" s="154">
        <v>49</v>
      </c>
      <c r="B49" s="98" t="s">
        <v>346</v>
      </c>
      <c r="C49" s="58" t="s">
        <v>70</v>
      </c>
      <c r="D49" s="58" t="s">
        <v>69</v>
      </c>
      <c r="E49" s="130">
        <v>40967</v>
      </c>
      <c r="H49" s="359"/>
      <c r="I49" s="53" t="s">
        <v>830</v>
      </c>
      <c r="J49" s="53"/>
      <c r="K49" s="118">
        <v>510819</v>
      </c>
      <c r="L49" s="157"/>
    </row>
    <row r="50" spans="1:12">
      <c r="A50" s="154">
        <v>50</v>
      </c>
      <c r="B50" s="412"/>
      <c r="H50" s="359"/>
      <c r="I50" s="160"/>
      <c r="J50" s="160"/>
    </row>
    <row r="51" spans="1:12">
      <c r="A51" s="154">
        <v>51</v>
      </c>
      <c r="B51" s="98" t="s">
        <v>346</v>
      </c>
      <c r="C51" s="155" t="s">
        <v>902</v>
      </c>
      <c r="D51" s="155" t="s">
        <v>86</v>
      </c>
      <c r="H51" s="359"/>
      <c r="I51" s="160"/>
      <c r="J51" s="160"/>
    </row>
    <row r="52" spans="1:12">
      <c r="A52" s="154">
        <v>52</v>
      </c>
      <c r="B52" s="98" t="s">
        <v>583</v>
      </c>
      <c r="C52" s="58" t="s">
        <v>87</v>
      </c>
      <c r="D52" s="58" t="s">
        <v>86</v>
      </c>
      <c r="E52" s="130">
        <v>41051</v>
      </c>
      <c r="F52" s="58" t="s">
        <v>584</v>
      </c>
      <c r="G52" s="58" t="s">
        <v>585</v>
      </c>
      <c r="H52" s="359" t="s">
        <v>586</v>
      </c>
      <c r="I52" s="160"/>
      <c r="J52" s="53" t="s">
        <v>5</v>
      </c>
      <c r="K52" s="118">
        <v>94936</v>
      </c>
      <c r="L52" s="124">
        <v>0.5836935203231538</v>
      </c>
    </row>
    <row r="53" spans="1:12">
      <c r="A53" s="154">
        <v>53</v>
      </c>
      <c r="B53" s="363" t="s">
        <v>903</v>
      </c>
      <c r="C53" s="58" t="s">
        <v>87</v>
      </c>
      <c r="D53" s="58" t="s">
        <v>86</v>
      </c>
      <c r="E53" s="130">
        <v>41051</v>
      </c>
      <c r="F53" s="58" t="s">
        <v>74</v>
      </c>
      <c r="G53" s="58" t="s">
        <v>159</v>
      </c>
      <c r="H53" s="359" t="s">
        <v>904</v>
      </c>
      <c r="I53" s="160"/>
      <c r="J53" s="53" t="s">
        <v>5</v>
      </c>
      <c r="K53" s="118">
        <v>67711</v>
      </c>
      <c r="L53" s="124">
        <v>0.4163064796768462</v>
      </c>
    </row>
    <row r="54" spans="1:12">
      <c r="A54" s="154">
        <v>54</v>
      </c>
      <c r="B54" s="98" t="s">
        <v>346</v>
      </c>
      <c r="C54" s="58" t="s">
        <v>87</v>
      </c>
      <c r="D54" s="58" t="s">
        <v>86</v>
      </c>
      <c r="E54" s="130">
        <v>41051</v>
      </c>
      <c r="H54" s="359"/>
      <c r="I54" s="53" t="s">
        <v>836</v>
      </c>
      <c r="J54" s="53" t="s">
        <v>5</v>
      </c>
      <c r="K54" s="118">
        <v>162647</v>
      </c>
    </row>
    <row r="55" spans="1:12">
      <c r="A55" s="154">
        <v>55</v>
      </c>
      <c r="B55" s="98" t="s">
        <v>579</v>
      </c>
      <c r="C55" s="58" t="s">
        <v>87</v>
      </c>
      <c r="D55" s="58" t="s">
        <v>86</v>
      </c>
      <c r="E55" s="130">
        <v>41051</v>
      </c>
      <c r="F55" s="58" t="s">
        <v>580</v>
      </c>
      <c r="G55" s="58" t="s">
        <v>581</v>
      </c>
      <c r="H55" s="359" t="s">
        <v>582</v>
      </c>
      <c r="I55" s="160"/>
      <c r="J55" s="160" t="s">
        <v>365</v>
      </c>
      <c r="K55" s="118">
        <v>104200</v>
      </c>
      <c r="L55" s="124">
        <v>0.68390653714885796</v>
      </c>
    </row>
    <row r="56" spans="1:12">
      <c r="A56" s="154">
        <v>56</v>
      </c>
      <c r="B56" s="98" t="s">
        <v>619</v>
      </c>
      <c r="C56" s="58" t="s">
        <v>87</v>
      </c>
      <c r="D56" s="58" t="s">
        <v>86</v>
      </c>
      <c r="E56" s="130">
        <v>41051</v>
      </c>
      <c r="F56" s="58" t="s">
        <v>140</v>
      </c>
      <c r="G56" s="58" t="s">
        <v>126</v>
      </c>
      <c r="H56" s="359" t="s">
        <v>358</v>
      </c>
      <c r="I56" s="160"/>
      <c r="J56" s="160" t="s">
        <v>365</v>
      </c>
      <c r="K56" s="118">
        <v>20399</v>
      </c>
      <c r="L56" s="124">
        <v>0.13388684694145445</v>
      </c>
    </row>
    <row r="57" spans="1:12">
      <c r="A57" s="154">
        <v>57</v>
      </c>
      <c r="B57" s="98" t="s">
        <v>837</v>
      </c>
      <c r="C57" s="58" t="s">
        <v>87</v>
      </c>
      <c r="D57" s="58" t="s">
        <v>86</v>
      </c>
      <c r="E57" s="130">
        <v>41051</v>
      </c>
      <c r="F57" s="58" t="s">
        <v>58</v>
      </c>
      <c r="G57" s="58" t="s">
        <v>838</v>
      </c>
      <c r="H57" s="359" t="s">
        <v>839</v>
      </c>
      <c r="J57" s="160" t="s">
        <v>365</v>
      </c>
      <c r="K57" s="118">
        <v>20308</v>
      </c>
      <c r="L57" s="124">
        <v>0.13328957731688107</v>
      </c>
    </row>
    <row r="58" spans="1:12">
      <c r="A58" s="154">
        <v>58</v>
      </c>
      <c r="B58" s="98" t="s">
        <v>840</v>
      </c>
      <c r="C58" s="58" t="s">
        <v>87</v>
      </c>
      <c r="D58" s="58" t="s">
        <v>86</v>
      </c>
      <c r="E58" s="130">
        <v>41051</v>
      </c>
      <c r="F58" s="58" t="s">
        <v>841</v>
      </c>
      <c r="G58" s="58" t="s">
        <v>842</v>
      </c>
      <c r="H58" s="359" t="s">
        <v>843</v>
      </c>
      <c r="I58" s="160"/>
      <c r="J58" s="160" t="s">
        <v>365</v>
      </c>
      <c r="K58" s="118">
        <v>7453</v>
      </c>
      <c r="L58" s="124">
        <v>4.8917038592806508E-2</v>
      </c>
    </row>
    <row r="59" spans="1:12">
      <c r="A59" s="154">
        <v>59</v>
      </c>
      <c r="B59" s="98" t="s">
        <v>346</v>
      </c>
      <c r="C59" s="58" t="s">
        <v>87</v>
      </c>
      <c r="D59" s="58" t="s">
        <v>86</v>
      </c>
      <c r="E59" s="130">
        <v>41051</v>
      </c>
      <c r="H59" s="359"/>
      <c r="I59" s="53" t="s">
        <v>836</v>
      </c>
      <c r="J59" s="160" t="s">
        <v>365</v>
      </c>
      <c r="K59" s="118">
        <v>152360</v>
      </c>
    </row>
    <row r="60" spans="1:12">
      <c r="A60" s="154">
        <v>60</v>
      </c>
      <c r="B60" s="98" t="s">
        <v>346</v>
      </c>
      <c r="C60" s="58" t="s">
        <v>87</v>
      </c>
      <c r="D60" s="58" t="s">
        <v>86</v>
      </c>
      <c r="E60" s="130">
        <v>41051</v>
      </c>
      <c r="H60" s="359"/>
      <c r="I60" s="53" t="s">
        <v>830</v>
      </c>
      <c r="J60" s="160"/>
      <c r="K60" s="118">
        <v>315007</v>
      </c>
    </row>
    <row r="61" spans="1:12">
      <c r="A61" s="154">
        <v>61</v>
      </c>
      <c r="H61" s="359"/>
      <c r="I61" s="160"/>
      <c r="J61" s="160"/>
    </row>
    <row r="62" spans="1:12">
      <c r="A62" s="154">
        <v>62</v>
      </c>
      <c r="B62" s="98" t="s">
        <v>346</v>
      </c>
      <c r="C62" s="155" t="s">
        <v>905</v>
      </c>
      <c r="D62" s="155" t="s">
        <v>92</v>
      </c>
      <c r="H62" s="359"/>
    </row>
    <row r="63" spans="1:12">
      <c r="A63" s="154">
        <v>63</v>
      </c>
      <c r="B63" s="98" t="s">
        <v>583</v>
      </c>
      <c r="C63" s="58" t="s">
        <v>93</v>
      </c>
      <c r="D63" s="58" t="s">
        <v>92</v>
      </c>
      <c r="E63" s="130">
        <v>41065</v>
      </c>
      <c r="F63" s="58" t="s">
        <v>584</v>
      </c>
      <c r="G63" s="58" t="s">
        <v>585</v>
      </c>
      <c r="H63" s="359" t="s">
        <v>586</v>
      </c>
      <c r="J63" s="53" t="s">
        <v>5</v>
      </c>
      <c r="K63" s="118">
        <v>2075905</v>
      </c>
      <c r="L63" s="124">
        <v>0.99980542395182992</v>
      </c>
    </row>
    <row r="64" spans="1:12">
      <c r="A64" s="154">
        <v>64</v>
      </c>
      <c r="B64" s="98" t="s">
        <v>906</v>
      </c>
      <c r="C64" s="58" t="s">
        <v>93</v>
      </c>
      <c r="D64" s="58" t="s">
        <v>92</v>
      </c>
      <c r="E64" s="130">
        <v>41065</v>
      </c>
      <c r="F64" s="58" t="s">
        <v>327</v>
      </c>
      <c r="G64" s="58" t="s">
        <v>109</v>
      </c>
      <c r="H64" s="359" t="s">
        <v>907</v>
      </c>
      <c r="J64" s="53" t="s">
        <v>367</v>
      </c>
      <c r="K64" s="118">
        <v>221</v>
      </c>
      <c r="L64" s="124">
        <v>1.064388778356208E-4</v>
      </c>
    </row>
    <row r="65" spans="1:12">
      <c r="A65" s="154">
        <v>65</v>
      </c>
      <c r="B65" s="98" t="s">
        <v>346</v>
      </c>
      <c r="C65" s="58" t="s">
        <v>93</v>
      </c>
      <c r="D65" s="58" t="s">
        <v>92</v>
      </c>
      <c r="E65" s="130">
        <v>41065</v>
      </c>
      <c r="F65" s="58" t="s">
        <v>908</v>
      </c>
      <c r="G65" s="58" t="s">
        <v>307</v>
      </c>
      <c r="H65" s="359" t="s">
        <v>909</v>
      </c>
      <c r="J65" s="53" t="s">
        <v>367</v>
      </c>
      <c r="K65" s="118">
        <v>129</v>
      </c>
      <c r="L65" s="124">
        <v>6.2129480727579571E-5</v>
      </c>
    </row>
    <row r="66" spans="1:12">
      <c r="A66" s="154">
        <v>66</v>
      </c>
      <c r="B66" s="363" t="s">
        <v>910</v>
      </c>
      <c r="C66" s="58" t="s">
        <v>93</v>
      </c>
      <c r="D66" s="58" t="s">
        <v>92</v>
      </c>
      <c r="E66" s="130">
        <v>41065</v>
      </c>
      <c r="F66" s="58" t="s">
        <v>911</v>
      </c>
      <c r="G66" s="58" t="s">
        <v>912</v>
      </c>
      <c r="H66" s="359" t="s">
        <v>913</v>
      </c>
      <c r="J66" s="53" t="s">
        <v>367</v>
      </c>
      <c r="K66" s="118">
        <v>54</v>
      </c>
      <c r="L66" s="124">
        <v>2.6007689606893772E-5</v>
      </c>
    </row>
    <row r="67" spans="1:12">
      <c r="A67" s="154">
        <v>67</v>
      </c>
      <c r="B67" s="98" t="s">
        <v>346</v>
      </c>
      <c r="C67" s="58" t="s">
        <v>93</v>
      </c>
      <c r="D67" s="58" t="s">
        <v>92</v>
      </c>
      <c r="E67" s="130">
        <v>41065</v>
      </c>
      <c r="H67" s="359"/>
      <c r="I67" s="53" t="s">
        <v>836</v>
      </c>
      <c r="J67" s="53" t="s">
        <v>5</v>
      </c>
      <c r="K67" s="118">
        <v>2076309</v>
      </c>
    </row>
    <row r="68" spans="1:12">
      <c r="A68" s="154">
        <v>68</v>
      </c>
      <c r="B68" s="98" t="s">
        <v>579</v>
      </c>
      <c r="C68" s="58" t="s">
        <v>93</v>
      </c>
      <c r="D68" s="58" t="s">
        <v>92</v>
      </c>
      <c r="E68" s="130">
        <v>41065</v>
      </c>
      <c r="F68" s="58" t="s">
        <v>580</v>
      </c>
      <c r="G68" s="58" t="s">
        <v>581</v>
      </c>
      <c r="H68" s="359" t="s">
        <v>582</v>
      </c>
      <c r="J68" s="53" t="s">
        <v>365</v>
      </c>
      <c r="K68" s="118">
        <v>1530513</v>
      </c>
      <c r="L68" s="124">
        <v>0.79508407923240365</v>
      </c>
    </row>
    <row r="69" spans="1:12">
      <c r="A69" s="154">
        <v>69</v>
      </c>
      <c r="B69" s="98" t="s">
        <v>619</v>
      </c>
      <c r="C69" s="58" t="s">
        <v>93</v>
      </c>
      <c r="D69" s="58" t="s">
        <v>92</v>
      </c>
      <c r="E69" s="130">
        <v>41065</v>
      </c>
      <c r="F69" s="58" t="s">
        <v>140</v>
      </c>
      <c r="G69" s="58" t="s">
        <v>126</v>
      </c>
      <c r="H69" s="359" t="s">
        <v>358</v>
      </c>
      <c r="J69" s="53" t="s">
        <v>365</v>
      </c>
      <c r="K69" s="118">
        <v>199246</v>
      </c>
      <c r="L69" s="124">
        <v>0.10350602866538179</v>
      </c>
    </row>
    <row r="70" spans="1:12">
      <c r="A70" s="154">
        <v>70</v>
      </c>
      <c r="B70" s="98" t="s">
        <v>837</v>
      </c>
      <c r="C70" s="58" t="s">
        <v>93</v>
      </c>
      <c r="D70" s="58" t="s">
        <v>92</v>
      </c>
      <c r="E70" s="130">
        <v>41065</v>
      </c>
      <c r="F70" s="58" t="s">
        <v>58</v>
      </c>
      <c r="G70" s="58" t="s">
        <v>838</v>
      </c>
      <c r="H70" s="359" t="s">
        <v>839</v>
      </c>
      <c r="J70" s="53" t="s">
        <v>365</v>
      </c>
      <c r="K70" s="118">
        <v>102258</v>
      </c>
      <c r="L70" s="124">
        <v>5.312186683428833E-2</v>
      </c>
    </row>
    <row r="71" spans="1:12">
      <c r="A71" s="154">
        <v>71</v>
      </c>
      <c r="B71" s="98" t="s">
        <v>840</v>
      </c>
      <c r="C71" s="58" t="s">
        <v>93</v>
      </c>
      <c r="D71" s="58" t="s">
        <v>92</v>
      </c>
      <c r="E71" s="130">
        <v>41065</v>
      </c>
      <c r="F71" s="58" t="s">
        <v>841</v>
      </c>
      <c r="G71" s="58" t="s">
        <v>842</v>
      </c>
      <c r="H71" s="97" t="s">
        <v>843</v>
      </c>
      <c r="J71" s="53" t="s">
        <v>365</v>
      </c>
      <c r="K71" s="118">
        <v>72022</v>
      </c>
      <c r="L71" s="124">
        <v>3.7414609058842474E-2</v>
      </c>
    </row>
    <row r="72" spans="1:12">
      <c r="A72" s="154">
        <v>72</v>
      </c>
      <c r="B72" s="98" t="s">
        <v>853</v>
      </c>
      <c r="C72" s="58" t="s">
        <v>93</v>
      </c>
      <c r="D72" s="58" t="s">
        <v>92</v>
      </c>
      <c r="E72" s="130">
        <v>41065</v>
      </c>
      <c r="F72" s="58" t="s">
        <v>914</v>
      </c>
      <c r="G72" s="58" t="s">
        <v>855</v>
      </c>
      <c r="H72" s="359" t="s">
        <v>915</v>
      </c>
      <c r="J72" s="53" t="s">
        <v>365</v>
      </c>
      <c r="K72" s="118">
        <v>12520</v>
      </c>
      <c r="L72" s="124">
        <v>6.503997464895557E-3</v>
      </c>
    </row>
    <row r="73" spans="1:12">
      <c r="A73" s="154">
        <v>73</v>
      </c>
      <c r="B73" s="98" t="s">
        <v>916</v>
      </c>
      <c r="C73" s="58" t="s">
        <v>93</v>
      </c>
      <c r="D73" s="58" t="s">
        <v>92</v>
      </c>
      <c r="E73" s="130">
        <v>41065</v>
      </c>
      <c r="F73" s="58" t="s">
        <v>163</v>
      </c>
      <c r="G73" s="58" t="s">
        <v>917</v>
      </c>
      <c r="H73" s="359" t="s">
        <v>918</v>
      </c>
      <c r="J73" s="53" t="s">
        <v>365</v>
      </c>
      <c r="K73" s="118">
        <v>8393</v>
      </c>
      <c r="L73" s="124">
        <v>4.3600679491108954E-3</v>
      </c>
    </row>
    <row r="74" spans="1:12">
      <c r="A74" s="154">
        <v>74</v>
      </c>
      <c r="B74" s="98" t="s">
        <v>346</v>
      </c>
      <c r="C74" s="58" t="s">
        <v>93</v>
      </c>
      <c r="D74" s="58" t="s">
        <v>92</v>
      </c>
      <c r="E74" s="130">
        <v>41065</v>
      </c>
      <c r="F74" s="58" t="s">
        <v>919</v>
      </c>
      <c r="G74" s="58" t="s">
        <v>333</v>
      </c>
      <c r="H74" s="359" t="s">
        <v>920</v>
      </c>
      <c r="J74" s="53" t="s">
        <v>368</v>
      </c>
      <c r="K74" s="118">
        <v>11</v>
      </c>
      <c r="L74" s="124">
        <v>5.7143747694769271E-6</v>
      </c>
    </row>
    <row r="75" spans="1:12">
      <c r="A75" s="154">
        <v>75</v>
      </c>
      <c r="B75" s="98" t="s">
        <v>346</v>
      </c>
      <c r="C75" s="58" t="s">
        <v>93</v>
      </c>
      <c r="D75" s="58" t="s">
        <v>92</v>
      </c>
      <c r="E75" s="130">
        <v>41065</v>
      </c>
      <c r="F75" s="58" t="s">
        <v>921</v>
      </c>
      <c r="G75" s="58" t="s">
        <v>851</v>
      </c>
      <c r="H75" s="359" t="s">
        <v>922</v>
      </c>
      <c r="J75" s="53" t="s">
        <v>368</v>
      </c>
      <c r="K75" s="118">
        <v>5</v>
      </c>
      <c r="L75" s="124">
        <v>2.5974430770349666E-6</v>
      </c>
    </row>
    <row r="76" spans="1:12">
      <c r="A76" s="154">
        <v>76</v>
      </c>
      <c r="B76" s="98" t="s">
        <v>346</v>
      </c>
      <c r="C76" s="58" t="s">
        <v>93</v>
      </c>
      <c r="D76" s="58" t="s">
        <v>92</v>
      </c>
      <c r="E76" s="130">
        <v>41065</v>
      </c>
      <c r="F76" s="58" t="s">
        <v>923</v>
      </c>
      <c r="G76" s="58" t="s">
        <v>149</v>
      </c>
      <c r="H76" s="359" t="s">
        <v>924</v>
      </c>
      <c r="J76" s="53" t="s">
        <v>368</v>
      </c>
      <c r="K76" s="118">
        <v>2</v>
      </c>
      <c r="L76" s="124">
        <v>1.0389772308139867E-6</v>
      </c>
    </row>
    <row r="77" spans="1:12">
      <c r="A77" s="154">
        <v>77</v>
      </c>
      <c r="B77" s="98" t="s">
        <v>346</v>
      </c>
      <c r="C77" s="58" t="s">
        <v>93</v>
      </c>
      <c r="D77" s="58" t="s">
        <v>92</v>
      </c>
      <c r="E77" s="130">
        <v>41065</v>
      </c>
      <c r="H77" s="359"/>
      <c r="I77" s="53" t="s">
        <v>836</v>
      </c>
      <c r="J77" s="53" t="s">
        <v>365</v>
      </c>
      <c r="K77" s="118">
        <v>1924970</v>
      </c>
    </row>
    <row r="78" spans="1:12">
      <c r="A78" s="154">
        <v>78</v>
      </c>
      <c r="B78" s="98" t="s">
        <v>346</v>
      </c>
      <c r="C78" s="58" t="s">
        <v>93</v>
      </c>
      <c r="D78" s="58" t="s">
        <v>92</v>
      </c>
      <c r="E78" s="130">
        <v>41065</v>
      </c>
      <c r="F78" s="58" t="s">
        <v>925</v>
      </c>
      <c r="G78" s="58" t="s">
        <v>926</v>
      </c>
      <c r="H78" s="359" t="s">
        <v>927</v>
      </c>
      <c r="J78" s="53" t="s">
        <v>7</v>
      </c>
      <c r="K78" s="118">
        <v>16926</v>
      </c>
      <c r="L78" s="124">
        <v>0.38739357319417744</v>
      </c>
    </row>
    <row r="79" spans="1:12">
      <c r="A79" s="154">
        <v>79</v>
      </c>
      <c r="B79" s="363" t="s">
        <v>928</v>
      </c>
      <c r="C79" s="58" t="s">
        <v>93</v>
      </c>
      <c r="D79" s="58" t="s">
        <v>92</v>
      </c>
      <c r="E79" s="130">
        <v>41065</v>
      </c>
      <c r="F79" s="58" t="s">
        <v>929</v>
      </c>
      <c r="G79" s="58" t="s">
        <v>676</v>
      </c>
      <c r="H79" s="359" t="s">
        <v>930</v>
      </c>
      <c r="J79" s="53" t="s">
        <v>7</v>
      </c>
      <c r="K79" s="118">
        <v>16326</v>
      </c>
      <c r="L79" s="124">
        <v>0.37366108212029664</v>
      </c>
    </row>
    <row r="80" spans="1:12">
      <c r="A80" s="154">
        <v>80</v>
      </c>
      <c r="B80" s="363" t="s">
        <v>931</v>
      </c>
      <c r="C80" s="58" t="s">
        <v>93</v>
      </c>
      <c r="D80" s="58" t="s">
        <v>92</v>
      </c>
      <c r="E80" s="130">
        <v>41065</v>
      </c>
      <c r="F80" s="58" t="s">
        <v>932</v>
      </c>
      <c r="G80" s="58" t="s">
        <v>933</v>
      </c>
      <c r="H80" s="359" t="s">
        <v>934</v>
      </c>
      <c r="J80" s="53" t="s">
        <v>7</v>
      </c>
      <c r="K80" s="118">
        <v>10430</v>
      </c>
      <c r="L80" s="124">
        <v>0.23871646983429462</v>
      </c>
    </row>
    <row r="81" spans="1:12">
      <c r="A81" s="154">
        <v>81</v>
      </c>
      <c r="B81" s="98" t="s">
        <v>346</v>
      </c>
      <c r="C81" s="58" t="s">
        <v>93</v>
      </c>
      <c r="D81" s="58" t="s">
        <v>92</v>
      </c>
      <c r="E81" s="130">
        <v>41065</v>
      </c>
      <c r="F81" s="58" t="s">
        <v>935</v>
      </c>
      <c r="G81" s="58" t="s">
        <v>111</v>
      </c>
      <c r="H81" s="359" t="s">
        <v>936</v>
      </c>
      <c r="J81" s="53" t="s">
        <v>937</v>
      </c>
      <c r="K81" s="118">
        <v>6</v>
      </c>
      <c r="L81" s="124">
        <v>1.3732491073880802E-4</v>
      </c>
    </row>
    <row r="82" spans="1:12">
      <c r="A82" s="154">
        <v>82</v>
      </c>
      <c r="B82" s="98" t="s">
        <v>346</v>
      </c>
      <c r="C82" s="58" t="s">
        <v>93</v>
      </c>
      <c r="D82" s="58" t="s">
        <v>92</v>
      </c>
      <c r="E82" s="130">
        <v>41065</v>
      </c>
      <c r="F82" s="58" t="s">
        <v>938</v>
      </c>
      <c r="G82" s="58" t="s">
        <v>106</v>
      </c>
      <c r="H82" s="359" t="s">
        <v>939</v>
      </c>
      <c r="J82" s="53" t="s">
        <v>937</v>
      </c>
      <c r="K82" s="118">
        <v>4</v>
      </c>
      <c r="L82" s="124">
        <v>9.154994049253868E-5</v>
      </c>
    </row>
    <row r="83" spans="1:12">
      <c r="A83" s="154">
        <v>83</v>
      </c>
      <c r="B83" s="98" t="s">
        <v>346</v>
      </c>
      <c r="C83" s="58" t="s">
        <v>93</v>
      </c>
      <c r="D83" s="58" t="s">
        <v>92</v>
      </c>
      <c r="E83" s="130">
        <v>41065</v>
      </c>
      <c r="H83" s="359"/>
      <c r="I83" s="53" t="s">
        <v>836</v>
      </c>
      <c r="J83" s="53" t="s">
        <v>7</v>
      </c>
      <c r="K83" s="118">
        <v>43692</v>
      </c>
    </row>
    <row r="84" spans="1:12">
      <c r="A84" s="154">
        <v>84</v>
      </c>
      <c r="B84" s="98" t="s">
        <v>589</v>
      </c>
      <c r="C84" s="58" t="s">
        <v>93</v>
      </c>
      <c r="D84" s="58" t="s">
        <v>92</v>
      </c>
      <c r="E84" s="130">
        <v>41065</v>
      </c>
      <c r="F84" s="58" t="s">
        <v>590</v>
      </c>
      <c r="G84" s="58" t="s">
        <v>254</v>
      </c>
      <c r="H84" s="359" t="s">
        <v>591</v>
      </c>
      <c r="J84" s="53" t="s">
        <v>19</v>
      </c>
      <c r="K84" s="118">
        <v>9165</v>
      </c>
      <c r="L84" s="124">
        <v>0.49356454305563036</v>
      </c>
    </row>
    <row r="85" spans="1:12">
      <c r="A85" s="154">
        <v>85</v>
      </c>
      <c r="B85" s="363" t="s">
        <v>614</v>
      </c>
      <c r="C85" s="58" t="s">
        <v>93</v>
      </c>
      <c r="D85" s="58" t="s">
        <v>92</v>
      </c>
      <c r="E85" s="130">
        <v>41065</v>
      </c>
      <c r="F85" s="58" t="s">
        <v>615</v>
      </c>
      <c r="G85" s="58" t="s">
        <v>179</v>
      </c>
      <c r="H85" s="359" t="s">
        <v>616</v>
      </c>
      <c r="J85" s="53" t="s">
        <v>19</v>
      </c>
      <c r="K85" s="118">
        <v>7399</v>
      </c>
      <c r="L85" s="124">
        <v>0.39845979858904623</v>
      </c>
    </row>
    <row r="86" spans="1:12">
      <c r="A86" s="154">
        <v>86</v>
      </c>
      <c r="B86" s="363" t="s">
        <v>894</v>
      </c>
      <c r="C86" s="58" t="s">
        <v>93</v>
      </c>
      <c r="D86" s="58" t="s">
        <v>92</v>
      </c>
      <c r="E86" s="130">
        <v>41065</v>
      </c>
      <c r="F86" s="58" t="s">
        <v>121</v>
      </c>
      <c r="G86" s="58" t="s">
        <v>895</v>
      </c>
      <c r="H86" s="359" t="s">
        <v>896</v>
      </c>
      <c r="J86" s="53" t="s">
        <v>19</v>
      </c>
      <c r="K86" s="118">
        <v>2005</v>
      </c>
      <c r="L86" s="124">
        <v>0.10797565835532338</v>
      </c>
    </row>
    <row r="87" spans="1:12">
      <c r="A87" s="154">
        <v>87</v>
      </c>
      <c r="B87" s="98" t="s">
        <v>346</v>
      </c>
      <c r="C87" s="58" t="s">
        <v>93</v>
      </c>
      <c r="D87" s="58" t="s">
        <v>92</v>
      </c>
      <c r="E87" s="130">
        <v>41065</v>
      </c>
      <c r="H87" s="359"/>
      <c r="I87" s="53" t="s">
        <v>836</v>
      </c>
      <c r="J87" s="53" t="s">
        <v>19</v>
      </c>
      <c r="K87" s="118">
        <v>18569</v>
      </c>
    </row>
    <row r="88" spans="1:12">
      <c r="A88" s="154">
        <v>88</v>
      </c>
      <c r="B88" s="98" t="s">
        <v>587</v>
      </c>
      <c r="C88" s="58" t="s">
        <v>93</v>
      </c>
      <c r="D88" s="58" t="s">
        <v>92</v>
      </c>
      <c r="E88" s="130">
        <v>41065</v>
      </c>
      <c r="F88" s="58" t="s">
        <v>88</v>
      </c>
      <c r="G88" s="58" t="s">
        <v>112</v>
      </c>
      <c r="H88" s="359" t="s">
        <v>588</v>
      </c>
      <c r="J88" s="53" t="s">
        <v>26</v>
      </c>
      <c r="K88" s="118">
        <v>6780</v>
      </c>
      <c r="L88" s="124">
        <v>0.49981570217471433</v>
      </c>
    </row>
    <row r="89" spans="1:12">
      <c r="A89" s="154">
        <v>89</v>
      </c>
      <c r="B89" s="363" t="s">
        <v>940</v>
      </c>
      <c r="C89" s="58" t="s">
        <v>93</v>
      </c>
      <c r="D89" s="58" t="s">
        <v>92</v>
      </c>
      <c r="E89" s="130">
        <v>41065</v>
      </c>
      <c r="F89" s="58" t="s">
        <v>941</v>
      </c>
      <c r="G89" s="58" t="s">
        <v>942</v>
      </c>
      <c r="H89" s="359" t="s">
        <v>943</v>
      </c>
      <c r="J89" s="53" t="s">
        <v>26</v>
      </c>
      <c r="K89" s="118">
        <v>2118</v>
      </c>
      <c r="L89" s="124">
        <v>0.15613711758201254</v>
      </c>
    </row>
    <row r="90" spans="1:12">
      <c r="A90" s="154">
        <v>90</v>
      </c>
      <c r="B90" s="363" t="s">
        <v>944</v>
      </c>
      <c r="C90" s="58" t="s">
        <v>93</v>
      </c>
      <c r="D90" s="58" t="s">
        <v>92</v>
      </c>
      <c r="E90" s="130">
        <v>41065</v>
      </c>
      <c r="F90" s="58" t="s">
        <v>56</v>
      </c>
      <c r="G90" s="58" t="s">
        <v>945</v>
      </c>
      <c r="H90" s="359" t="s">
        <v>946</v>
      </c>
      <c r="J90" s="53" t="s">
        <v>26</v>
      </c>
      <c r="K90" s="118">
        <v>1208</v>
      </c>
      <c r="L90" s="124">
        <v>8.9052709178031694E-2</v>
      </c>
    </row>
    <row r="91" spans="1:12">
      <c r="A91" s="154">
        <v>91</v>
      </c>
      <c r="B91" s="363" t="s">
        <v>950</v>
      </c>
      <c r="C91" s="58" t="s">
        <v>93</v>
      </c>
      <c r="D91" s="58" t="s">
        <v>92</v>
      </c>
      <c r="E91" s="130">
        <v>41065</v>
      </c>
      <c r="F91" s="58" t="s">
        <v>951</v>
      </c>
      <c r="G91" s="58" t="s">
        <v>57</v>
      </c>
      <c r="H91" s="359" t="s">
        <v>952</v>
      </c>
      <c r="J91" s="53" t="s">
        <v>26</v>
      </c>
      <c r="K91" s="118">
        <v>670</v>
      </c>
      <c r="L91" s="124">
        <v>4.9391817176557315E-2</v>
      </c>
    </row>
    <row r="92" spans="1:12">
      <c r="A92" s="154">
        <v>92</v>
      </c>
      <c r="B92" s="363" t="s">
        <v>947</v>
      </c>
      <c r="C92" s="58" t="s">
        <v>93</v>
      </c>
      <c r="D92" s="58" t="s">
        <v>92</v>
      </c>
      <c r="E92" s="130">
        <v>41065</v>
      </c>
      <c r="F92" s="58" t="s">
        <v>103</v>
      </c>
      <c r="G92" s="58" t="s">
        <v>948</v>
      </c>
      <c r="H92" s="359" t="s">
        <v>949</v>
      </c>
      <c r="J92" s="53" t="s">
        <v>26</v>
      </c>
      <c r="K92" s="118">
        <v>670</v>
      </c>
      <c r="L92" s="124">
        <v>4.9391817176557315E-2</v>
      </c>
    </row>
    <row r="93" spans="1:12">
      <c r="A93" s="154">
        <v>93</v>
      </c>
      <c r="B93" s="363" t="s">
        <v>953</v>
      </c>
      <c r="C93" s="58" t="s">
        <v>93</v>
      </c>
      <c r="D93" s="58" t="s">
        <v>92</v>
      </c>
      <c r="E93" s="130">
        <v>41065</v>
      </c>
      <c r="F93" s="58" t="s">
        <v>211</v>
      </c>
      <c r="G93" s="58" t="s">
        <v>88</v>
      </c>
      <c r="H93" s="359" t="s">
        <v>954</v>
      </c>
      <c r="J93" s="53" t="s">
        <v>26</v>
      </c>
      <c r="K93" s="118">
        <v>559</v>
      </c>
      <c r="L93" s="124">
        <v>4.120899373387394E-2</v>
      </c>
    </row>
    <row r="94" spans="1:12">
      <c r="A94" s="154">
        <v>94</v>
      </c>
      <c r="B94" s="98" t="s">
        <v>955</v>
      </c>
      <c r="C94" s="58" t="s">
        <v>93</v>
      </c>
      <c r="D94" s="58" t="s">
        <v>92</v>
      </c>
      <c r="E94" s="130">
        <v>41065</v>
      </c>
      <c r="F94" s="58" t="s">
        <v>144</v>
      </c>
      <c r="G94" s="58" t="s">
        <v>956</v>
      </c>
      <c r="H94" s="359" t="s">
        <v>957</v>
      </c>
      <c r="J94" s="53" t="s">
        <v>26</v>
      </c>
      <c r="K94" s="118">
        <v>558</v>
      </c>
      <c r="L94" s="124">
        <v>4.1135274603759674E-2</v>
      </c>
    </row>
    <row r="95" spans="1:12">
      <c r="A95" s="154">
        <v>95</v>
      </c>
      <c r="B95" s="363" t="s">
        <v>958</v>
      </c>
      <c r="C95" s="58" t="s">
        <v>93</v>
      </c>
      <c r="D95" s="58" t="s">
        <v>92</v>
      </c>
      <c r="E95" s="130">
        <v>41065</v>
      </c>
      <c r="F95" s="58" t="s">
        <v>314</v>
      </c>
      <c r="G95" s="58" t="s">
        <v>959</v>
      </c>
      <c r="H95" s="359" t="s">
        <v>960</v>
      </c>
      <c r="J95" s="53" t="s">
        <v>26</v>
      </c>
      <c r="K95" s="118">
        <v>523</v>
      </c>
      <c r="L95" s="124">
        <v>3.855510504976041E-2</v>
      </c>
    </row>
    <row r="96" spans="1:12">
      <c r="A96" s="154">
        <v>96</v>
      </c>
      <c r="B96" s="363" t="s">
        <v>961</v>
      </c>
      <c r="C96" s="58" t="s">
        <v>93</v>
      </c>
      <c r="D96" s="58" t="s">
        <v>92</v>
      </c>
      <c r="E96" s="130">
        <v>41065</v>
      </c>
      <c r="F96" s="58" t="s">
        <v>107</v>
      </c>
      <c r="G96" s="58" t="s">
        <v>962</v>
      </c>
      <c r="H96" s="359" t="s">
        <v>963</v>
      </c>
      <c r="J96" s="53" t="s">
        <v>26</v>
      </c>
      <c r="K96" s="118">
        <v>479</v>
      </c>
      <c r="L96" s="124">
        <v>3.531146332473277E-2</v>
      </c>
    </row>
    <row r="97" spans="1:12">
      <c r="A97" s="154">
        <v>97</v>
      </c>
      <c r="B97" s="98" t="s">
        <v>346</v>
      </c>
      <c r="C97" s="58" t="s">
        <v>93</v>
      </c>
      <c r="D97" s="58" t="s">
        <v>92</v>
      </c>
      <c r="E97" s="130">
        <v>41065</v>
      </c>
      <c r="H97" s="359"/>
      <c r="I97" s="53" t="s">
        <v>836</v>
      </c>
      <c r="J97" s="53" t="s">
        <v>26</v>
      </c>
      <c r="K97" s="118">
        <v>13565</v>
      </c>
    </row>
    <row r="98" spans="1:12">
      <c r="A98" s="154">
        <v>98</v>
      </c>
      <c r="B98" s="363" t="s">
        <v>598</v>
      </c>
      <c r="C98" s="58" t="s">
        <v>93</v>
      </c>
      <c r="D98" s="58" t="s">
        <v>92</v>
      </c>
      <c r="E98" s="130">
        <v>41065</v>
      </c>
      <c r="F98" s="58" t="s">
        <v>599</v>
      </c>
      <c r="G98" s="58" t="s">
        <v>83</v>
      </c>
      <c r="H98" s="359" t="s">
        <v>600</v>
      </c>
      <c r="J98" s="53" t="s">
        <v>38</v>
      </c>
      <c r="K98" s="118">
        <v>1589</v>
      </c>
      <c r="L98" s="124">
        <v>0.43391589295466959</v>
      </c>
    </row>
    <row r="99" spans="1:12">
      <c r="A99" s="154">
        <v>99</v>
      </c>
      <c r="B99" s="363" t="s">
        <v>620</v>
      </c>
      <c r="C99" s="58" t="s">
        <v>93</v>
      </c>
      <c r="D99" s="58" t="s">
        <v>92</v>
      </c>
      <c r="E99" s="130">
        <v>41065</v>
      </c>
      <c r="F99" s="58" t="s">
        <v>94</v>
      </c>
      <c r="G99" s="58" t="s">
        <v>131</v>
      </c>
      <c r="H99" s="359" t="s">
        <v>621</v>
      </c>
      <c r="J99" s="53" t="s">
        <v>38</v>
      </c>
      <c r="K99" s="118">
        <v>1094</v>
      </c>
      <c r="L99" s="124">
        <v>0.29874385581649371</v>
      </c>
    </row>
    <row r="100" spans="1:12">
      <c r="A100" s="154">
        <v>100</v>
      </c>
      <c r="B100" s="363" t="s">
        <v>625</v>
      </c>
      <c r="C100" s="58" t="s">
        <v>93</v>
      </c>
      <c r="D100" s="58" t="s">
        <v>92</v>
      </c>
      <c r="E100" s="130">
        <v>41065</v>
      </c>
      <c r="F100" s="58" t="s">
        <v>85</v>
      </c>
      <c r="G100" s="58" t="s">
        <v>626</v>
      </c>
      <c r="H100" s="359" t="s">
        <v>627</v>
      </c>
      <c r="J100" s="53" t="s">
        <v>38</v>
      </c>
      <c r="K100" s="118">
        <v>971</v>
      </c>
      <c r="L100" s="124">
        <v>0.26515565264882579</v>
      </c>
    </row>
    <row r="101" spans="1:12">
      <c r="A101" s="154">
        <v>101</v>
      </c>
      <c r="B101" s="98" t="s">
        <v>346</v>
      </c>
      <c r="C101" s="58" t="s">
        <v>93</v>
      </c>
      <c r="D101" s="58" t="s">
        <v>92</v>
      </c>
      <c r="E101" s="130">
        <v>41065</v>
      </c>
      <c r="F101" s="58" t="s">
        <v>225</v>
      </c>
      <c r="G101" s="58" t="s">
        <v>964</v>
      </c>
      <c r="H101" s="359" t="s">
        <v>965</v>
      </c>
      <c r="J101" s="53" t="s">
        <v>38</v>
      </c>
      <c r="K101" s="118">
        <v>4</v>
      </c>
      <c r="L101" s="124">
        <v>1.0922992900054614E-3</v>
      </c>
    </row>
    <row r="102" spans="1:12">
      <c r="A102" s="154">
        <v>102</v>
      </c>
      <c r="B102" s="98" t="s">
        <v>346</v>
      </c>
      <c r="C102" s="58" t="s">
        <v>93</v>
      </c>
      <c r="D102" s="58" t="s">
        <v>92</v>
      </c>
      <c r="E102" s="130">
        <v>41065</v>
      </c>
      <c r="F102" s="58" t="s">
        <v>966</v>
      </c>
      <c r="G102" s="58" t="s">
        <v>100</v>
      </c>
      <c r="H102" s="359" t="s">
        <v>967</v>
      </c>
      <c r="J102" s="53" t="s">
        <v>38</v>
      </c>
      <c r="K102" s="118">
        <v>2</v>
      </c>
      <c r="L102" s="124">
        <v>5.461496450027307E-4</v>
      </c>
    </row>
    <row r="103" spans="1:12">
      <c r="A103" s="154">
        <v>103</v>
      </c>
      <c r="B103" s="98" t="s">
        <v>346</v>
      </c>
      <c r="C103" s="58" t="s">
        <v>93</v>
      </c>
      <c r="D103" s="58" t="s">
        <v>92</v>
      </c>
      <c r="E103" s="130">
        <v>41065</v>
      </c>
      <c r="F103" s="58" t="s">
        <v>968</v>
      </c>
      <c r="G103" s="58" t="s">
        <v>324</v>
      </c>
      <c r="H103" s="359" t="s">
        <v>969</v>
      </c>
      <c r="J103" s="53" t="s">
        <v>38</v>
      </c>
      <c r="K103" s="118">
        <v>2</v>
      </c>
      <c r="L103" s="124">
        <v>5.461496450027307E-4</v>
      </c>
    </row>
    <row r="104" spans="1:12">
      <c r="A104" s="154">
        <v>104</v>
      </c>
      <c r="B104" s="98" t="s">
        <v>346</v>
      </c>
      <c r="C104" s="58" t="s">
        <v>93</v>
      </c>
      <c r="D104" s="58" t="s">
        <v>92</v>
      </c>
      <c r="E104" s="130">
        <v>41065</v>
      </c>
      <c r="H104" s="359"/>
      <c r="I104" s="53" t="s">
        <v>836</v>
      </c>
      <c r="J104" s="53" t="s">
        <v>38</v>
      </c>
      <c r="K104" s="118">
        <v>3662</v>
      </c>
    </row>
    <row r="105" spans="1:12">
      <c r="A105" s="154">
        <v>105</v>
      </c>
      <c r="B105" s="98" t="s">
        <v>346</v>
      </c>
      <c r="C105" s="58" t="s">
        <v>93</v>
      </c>
      <c r="D105" s="58" t="s">
        <v>92</v>
      </c>
      <c r="E105" s="130">
        <v>41065</v>
      </c>
      <c r="H105" s="359"/>
      <c r="I105" s="53" t="s">
        <v>830</v>
      </c>
      <c r="K105" s="118">
        <v>4080767</v>
      </c>
    </row>
    <row r="106" spans="1:12">
      <c r="A106" s="154">
        <v>106</v>
      </c>
      <c r="H106" s="359"/>
    </row>
    <row r="107" spans="1:12">
      <c r="A107" s="154">
        <v>107</v>
      </c>
      <c r="B107" s="98" t="s">
        <v>346</v>
      </c>
      <c r="C107" s="155" t="s">
        <v>970</v>
      </c>
      <c r="D107" s="155" t="s">
        <v>122</v>
      </c>
      <c r="H107" s="359"/>
    </row>
    <row r="108" spans="1:12">
      <c r="A108" s="154">
        <v>108</v>
      </c>
      <c r="B108" s="98" t="s">
        <v>583</v>
      </c>
      <c r="C108" s="58" t="s">
        <v>123</v>
      </c>
      <c r="D108" s="58" t="s">
        <v>122</v>
      </c>
      <c r="E108" s="130">
        <v>41023</v>
      </c>
      <c r="F108" s="58" t="s">
        <v>584</v>
      </c>
      <c r="G108" s="58" t="s">
        <v>585</v>
      </c>
      <c r="H108" s="359" t="s">
        <v>586</v>
      </c>
      <c r="J108" s="53" t="s">
        <v>5</v>
      </c>
      <c r="K108" s="118" t="s">
        <v>61</v>
      </c>
    </row>
    <row r="109" spans="1:12">
      <c r="A109" s="154">
        <v>109</v>
      </c>
      <c r="B109" s="98" t="s">
        <v>579</v>
      </c>
      <c r="C109" s="58" t="s">
        <v>123</v>
      </c>
      <c r="D109" s="58" t="s">
        <v>122</v>
      </c>
      <c r="E109" s="130">
        <v>41023</v>
      </c>
      <c r="F109" s="58" t="s">
        <v>580</v>
      </c>
      <c r="G109" s="58" t="s">
        <v>581</v>
      </c>
      <c r="H109" s="359" t="s">
        <v>582</v>
      </c>
      <c r="J109" s="53" t="s">
        <v>365</v>
      </c>
      <c r="K109" s="118">
        <v>40171</v>
      </c>
      <c r="L109" s="124">
        <v>0.6742589546476887</v>
      </c>
    </row>
    <row r="110" spans="1:12">
      <c r="A110" s="154">
        <v>110</v>
      </c>
      <c r="B110" s="98" t="s">
        <v>619</v>
      </c>
      <c r="C110" s="58" t="s">
        <v>123</v>
      </c>
      <c r="D110" s="58" t="s">
        <v>122</v>
      </c>
      <c r="E110" s="130">
        <v>41023</v>
      </c>
      <c r="F110" s="58" t="s">
        <v>140</v>
      </c>
      <c r="G110" s="58" t="s">
        <v>126</v>
      </c>
      <c r="H110" s="359" t="s">
        <v>358</v>
      </c>
      <c r="J110" s="53" t="s">
        <v>365</v>
      </c>
      <c r="K110" s="118">
        <v>8032</v>
      </c>
      <c r="L110" s="124">
        <v>0.13481486454731612</v>
      </c>
    </row>
    <row r="111" spans="1:12">
      <c r="A111" s="154">
        <v>111</v>
      </c>
      <c r="B111" s="98" t="s">
        <v>840</v>
      </c>
      <c r="C111" s="58" t="s">
        <v>123</v>
      </c>
      <c r="D111" s="58" t="s">
        <v>122</v>
      </c>
      <c r="E111" s="130">
        <v>41023</v>
      </c>
      <c r="F111" s="58" t="s">
        <v>841</v>
      </c>
      <c r="G111" s="58" t="s">
        <v>842</v>
      </c>
      <c r="H111" s="359" t="s">
        <v>843</v>
      </c>
      <c r="J111" s="53" t="s">
        <v>365</v>
      </c>
      <c r="K111" s="118">
        <v>6135</v>
      </c>
      <c r="L111" s="124">
        <v>0.10297425224076001</v>
      </c>
    </row>
    <row r="112" spans="1:12">
      <c r="A112" s="154">
        <v>112</v>
      </c>
      <c r="B112" s="98" t="s">
        <v>837</v>
      </c>
      <c r="C112" s="58" t="s">
        <v>123</v>
      </c>
      <c r="D112" s="58" t="s">
        <v>122</v>
      </c>
      <c r="E112" s="130">
        <v>41023</v>
      </c>
      <c r="F112" s="58" t="s">
        <v>58</v>
      </c>
      <c r="G112" s="58" t="s">
        <v>838</v>
      </c>
      <c r="H112" s="359" t="s">
        <v>839</v>
      </c>
      <c r="J112" s="53" t="s">
        <v>365</v>
      </c>
      <c r="K112" s="118">
        <v>4072</v>
      </c>
      <c r="L112" s="124">
        <v>6.8347376548390348E-2</v>
      </c>
    </row>
    <row r="113" spans="1:12">
      <c r="A113" s="154">
        <v>113</v>
      </c>
      <c r="B113" s="98" t="s">
        <v>346</v>
      </c>
      <c r="C113" s="58" t="s">
        <v>123</v>
      </c>
      <c r="D113" s="58" t="s">
        <v>122</v>
      </c>
      <c r="E113" s="130">
        <v>41023</v>
      </c>
      <c r="G113" s="58" t="s">
        <v>835</v>
      </c>
      <c r="H113" s="58" t="s">
        <v>835</v>
      </c>
      <c r="J113" s="53" t="s">
        <v>365</v>
      </c>
      <c r="K113" s="118">
        <v>1168</v>
      </c>
      <c r="L113" s="124">
        <v>1.9604552015844774E-2</v>
      </c>
    </row>
    <row r="114" spans="1:12">
      <c r="A114" s="154">
        <v>114</v>
      </c>
      <c r="B114" s="98" t="s">
        <v>346</v>
      </c>
      <c r="C114" s="58" t="s">
        <v>123</v>
      </c>
      <c r="D114" s="58" t="s">
        <v>122</v>
      </c>
      <c r="E114" s="130">
        <v>41023</v>
      </c>
      <c r="H114" s="359"/>
      <c r="I114" s="53" t="s">
        <v>836</v>
      </c>
      <c r="J114" s="53" t="s">
        <v>365</v>
      </c>
      <c r="K114" s="118">
        <v>59578</v>
      </c>
    </row>
    <row r="115" spans="1:12">
      <c r="A115" s="154">
        <v>115</v>
      </c>
      <c r="B115" s="98" t="s">
        <v>346</v>
      </c>
      <c r="C115" s="58" t="s">
        <v>123</v>
      </c>
      <c r="D115" s="58" t="s">
        <v>122</v>
      </c>
      <c r="E115" s="130">
        <v>41023</v>
      </c>
      <c r="H115" s="359"/>
      <c r="I115" s="53" t="s">
        <v>830</v>
      </c>
      <c r="K115" s="118">
        <v>59578</v>
      </c>
    </row>
    <row r="116" spans="1:12">
      <c r="A116" s="154">
        <v>116</v>
      </c>
      <c r="H116" s="359"/>
    </row>
    <row r="117" spans="1:12">
      <c r="A117" s="154">
        <v>117</v>
      </c>
      <c r="B117" s="98" t="s">
        <v>346</v>
      </c>
      <c r="C117" s="155" t="s">
        <v>971</v>
      </c>
      <c r="D117" s="155" t="s">
        <v>128</v>
      </c>
      <c r="H117" s="359"/>
    </row>
    <row r="118" spans="1:12">
      <c r="A118" s="154">
        <v>118</v>
      </c>
      <c r="B118" s="98" t="s">
        <v>579</v>
      </c>
      <c r="C118" s="58" t="s">
        <v>129</v>
      </c>
      <c r="D118" s="58" t="s">
        <v>128</v>
      </c>
      <c r="E118" s="130">
        <v>41023</v>
      </c>
      <c r="F118" s="58" t="s">
        <v>580</v>
      </c>
      <c r="G118" s="58" t="s">
        <v>581</v>
      </c>
      <c r="H118" s="359" t="s">
        <v>582</v>
      </c>
      <c r="J118" s="53" t="s">
        <v>365</v>
      </c>
      <c r="K118" s="118">
        <v>16143</v>
      </c>
      <c r="L118" s="124">
        <v>0.5645984890878567</v>
      </c>
    </row>
    <row r="119" spans="1:12">
      <c r="A119" s="154">
        <v>119</v>
      </c>
      <c r="B119" s="98" t="s">
        <v>840</v>
      </c>
      <c r="C119" s="58" t="s">
        <v>129</v>
      </c>
      <c r="D119" s="58" t="s">
        <v>128</v>
      </c>
      <c r="E119" s="130">
        <v>41023</v>
      </c>
      <c r="F119" s="58" t="s">
        <v>841</v>
      </c>
      <c r="G119" s="58" t="s">
        <v>842</v>
      </c>
      <c r="H119" s="359" t="s">
        <v>843</v>
      </c>
      <c r="J119" s="53" t="s">
        <v>365</v>
      </c>
      <c r="K119" s="118">
        <v>7742</v>
      </c>
      <c r="L119" s="124">
        <v>0.27077504196978175</v>
      </c>
    </row>
    <row r="120" spans="1:12">
      <c r="A120" s="154">
        <v>120</v>
      </c>
      <c r="B120" s="98" t="s">
        <v>619</v>
      </c>
      <c r="C120" s="58" t="s">
        <v>129</v>
      </c>
      <c r="D120" s="58" t="s">
        <v>128</v>
      </c>
      <c r="E120" s="130">
        <v>41023</v>
      </c>
      <c r="F120" s="58" t="s">
        <v>348</v>
      </c>
      <c r="G120" s="58" t="s">
        <v>126</v>
      </c>
      <c r="H120" s="359" t="s">
        <v>741</v>
      </c>
      <c r="J120" s="53" t="s">
        <v>365</v>
      </c>
      <c r="K120" s="118">
        <v>3017</v>
      </c>
      <c r="L120" s="124">
        <v>0.10551902630106323</v>
      </c>
    </row>
    <row r="121" spans="1:12">
      <c r="A121" s="154">
        <v>121</v>
      </c>
      <c r="B121" s="98" t="s">
        <v>837</v>
      </c>
      <c r="C121" s="58" t="s">
        <v>129</v>
      </c>
      <c r="D121" s="58" t="s">
        <v>128</v>
      </c>
      <c r="E121" s="130">
        <v>41023</v>
      </c>
      <c r="F121" s="58" t="s">
        <v>58</v>
      </c>
      <c r="G121" s="58" t="s">
        <v>838</v>
      </c>
      <c r="H121" s="359" t="s">
        <v>839</v>
      </c>
      <c r="J121" s="53" t="s">
        <v>365</v>
      </c>
      <c r="K121" s="118">
        <v>1690</v>
      </c>
      <c r="L121" s="124">
        <v>5.9107442641298268E-2</v>
      </c>
    </row>
    <row r="122" spans="1:12">
      <c r="A122" s="154">
        <v>122</v>
      </c>
      <c r="B122" s="98" t="s">
        <v>346</v>
      </c>
      <c r="C122" s="58" t="s">
        <v>129</v>
      </c>
      <c r="D122" s="58" t="s">
        <v>128</v>
      </c>
      <c r="E122" s="130">
        <v>41023</v>
      </c>
      <c r="H122" s="359"/>
      <c r="I122" s="53" t="s">
        <v>836</v>
      </c>
      <c r="J122" s="53" t="s">
        <v>365</v>
      </c>
      <c r="K122" s="118">
        <v>28592</v>
      </c>
    </row>
    <row r="123" spans="1:12">
      <c r="A123" s="154">
        <v>123</v>
      </c>
      <c r="B123" s="98" t="s">
        <v>346</v>
      </c>
      <c r="C123" s="58" t="s">
        <v>129</v>
      </c>
      <c r="D123" s="58" t="s">
        <v>128</v>
      </c>
      <c r="E123" s="130">
        <v>41023</v>
      </c>
      <c r="H123" s="359"/>
      <c r="I123" s="53" t="s">
        <v>830</v>
      </c>
      <c r="K123" s="118">
        <v>28592</v>
      </c>
    </row>
    <row r="124" spans="1:12">
      <c r="A124" s="154">
        <v>124</v>
      </c>
      <c r="H124" s="359"/>
    </row>
    <row r="125" spans="1:12">
      <c r="A125" s="154">
        <v>125</v>
      </c>
      <c r="B125" s="98" t="s">
        <v>346</v>
      </c>
      <c r="C125" s="155" t="s">
        <v>972</v>
      </c>
      <c r="D125" s="155" t="s">
        <v>89</v>
      </c>
      <c r="H125" s="359"/>
    </row>
    <row r="126" spans="1:12">
      <c r="A126" s="154">
        <v>126</v>
      </c>
      <c r="B126" s="98" t="s">
        <v>583</v>
      </c>
      <c r="C126" s="58" t="s">
        <v>133</v>
      </c>
      <c r="D126" s="58" t="s">
        <v>89</v>
      </c>
      <c r="E126" s="130">
        <v>41002</v>
      </c>
      <c r="F126" s="58" t="s">
        <v>584</v>
      </c>
      <c r="G126" s="58" t="s">
        <v>585</v>
      </c>
      <c r="H126" s="359" t="s">
        <v>586</v>
      </c>
      <c r="J126" s="53" t="s">
        <v>5</v>
      </c>
      <c r="K126" s="118">
        <v>56503</v>
      </c>
      <c r="L126" s="124">
        <v>0.97437445032678616</v>
      </c>
    </row>
    <row r="127" spans="1:12">
      <c r="A127" s="154">
        <v>127</v>
      </c>
      <c r="B127" s="98" t="s">
        <v>346</v>
      </c>
      <c r="C127" s="58" t="s">
        <v>133</v>
      </c>
      <c r="D127" s="58" t="s">
        <v>89</v>
      </c>
      <c r="E127" s="130">
        <v>41002</v>
      </c>
      <c r="G127" s="58" t="s">
        <v>835</v>
      </c>
      <c r="H127" s="58" t="s">
        <v>835</v>
      </c>
      <c r="J127" s="53" t="s">
        <v>5</v>
      </c>
      <c r="K127" s="118">
        <v>1100</v>
      </c>
      <c r="L127" s="124">
        <v>1.8969114832123334E-2</v>
      </c>
    </row>
    <row r="128" spans="1:12">
      <c r="A128" s="154">
        <v>128</v>
      </c>
      <c r="B128" s="98" t="s">
        <v>346</v>
      </c>
      <c r="C128" s="58" t="s">
        <v>133</v>
      </c>
      <c r="D128" s="58" t="s">
        <v>89</v>
      </c>
      <c r="E128" s="130">
        <v>41002</v>
      </c>
      <c r="G128" s="58" t="s">
        <v>134</v>
      </c>
      <c r="H128" s="58" t="s">
        <v>134</v>
      </c>
      <c r="J128" s="53" t="s">
        <v>367</v>
      </c>
      <c r="K128" s="118">
        <v>386</v>
      </c>
      <c r="L128" s="124">
        <v>6.6564348410905515E-3</v>
      </c>
    </row>
    <row r="129" spans="1:12">
      <c r="A129" s="154">
        <v>129</v>
      </c>
      <c r="B129" s="98" t="s">
        <v>346</v>
      </c>
      <c r="C129" s="58" t="s">
        <v>133</v>
      </c>
      <c r="D129" s="58" t="s">
        <v>89</v>
      </c>
      <c r="E129" s="130">
        <v>41002</v>
      </c>
      <c r="H129" s="359"/>
      <c r="I129" s="53" t="s">
        <v>836</v>
      </c>
      <c r="J129" s="53" t="s">
        <v>5</v>
      </c>
      <c r="K129" s="118">
        <v>57989</v>
      </c>
    </row>
    <row r="130" spans="1:12">
      <c r="A130" s="154">
        <v>130</v>
      </c>
      <c r="B130" s="98" t="s">
        <v>579</v>
      </c>
      <c r="C130" s="58" t="s">
        <v>133</v>
      </c>
      <c r="D130" s="58" t="s">
        <v>89</v>
      </c>
      <c r="E130" s="130">
        <v>41002</v>
      </c>
      <c r="F130" s="58" t="s">
        <v>580</v>
      </c>
      <c r="G130" s="58" t="s">
        <v>581</v>
      </c>
      <c r="H130" s="359" t="s">
        <v>582</v>
      </c>
      <c r="J130" s="53" t="s">
        <v>365</v>
      </c>
      <c r="K130" s="118">
        <v>3577</v>
      </c>
      <c r="L130" s="124">
        <v>0.70082288401253923</v>
      </c>
    </row>
    <row r="131" spans="1:12">
      <c r="A131" s="154">
        <v>131</v>
      </c>
      <c r="B131" s="98" t="s">
        <v>619</v>
      </c>
      <c r="C131" s="58" t="s">
        <v>133</v>
      </c>
      <c r="D131" s="58" t="s">
        <v>89</v>
      </c>
      <c r="E131" s="130">
        <v>41002</v>
      </c>
      <c r="F131" s="58" t="s">
        <v>140</v>
      </c>
      <c r="G131" s="58" t="s">
        <v>126</v>
      </c>
      <c r="H131" s="359" t="s">
        <v>358</v>
      </c>
      <c r="J131" s="53" t="s">
        <v>365</v>
      </c>
      <c r="K131" s="118">
        <v>621</v>
      </c>
      <c r="L131" s="124">
        <v>0.12166927899686521</v>
      </c>
    </row>
    <row r="132" spans="1:12">
      <c r="A132" s="154">
        <v>132</v>
      </c>
      <c r="B132" s="98" t="s">
        <v>840</v>
      </c>
      <c r="C132" s="58" t="s">
        <v>133</v>
      </c>
      <c r="D132" s="58" t="s">
        <v>89</v>
      </c>
      <c r="E132" s="130">
        <v>41002</v>
      </c>
      <c r="F132" s="58" t="s">
        <v>841</v>
      </c>
      <c r="G132" s="58" t="s">
        <v>842</v>
      </c>
      <c r="H132" s="359" t="s">
        <v>843</v>
      </c>
      <c r="J132" s="53" t="s">
        <v>365</v>
      </c>
      <c r="K132" s="118">
        <v>558</v>
      </c>
      <c r="L132" s="124">
        <v>0.10932601880877743</v>
      </c>
    </row>
    <row r="133" spans="1:12">
      <c r="A133" s="154">
        <v>133</v>
      </c>
      <c r="B133" s="98" t="s">
        <v>847</v>
      </c>
      <c r="C133" s="58" t="s">
        <v>133</v>
      </c>
      <c r="D133" s="58" t="s">
        <v>89</v>
      </c>
      <c r="E133" s="130">
        <v>41002</v>
      </c>
      <c r="F133" s="58" t="s">
        <v>188</v>
      </c>
      <c r="G133" s="58" t="s">
        <v>848</v>
      </c>
      <c r="H133" s="359" t="s">
        <v>849</v>
      </c>
      <c r="J133" s="53" t="s">
        <v>365</v>
      </c>
      <c r="K133" s="118">
        <v>348</v>
      </c>
      <c r="L133" s="124">
        <v>6.8181818181818177E-2</v>
      </c>
    </row>
    <row r="134" spans="1:12">
      <c r="A134" s="154">
        <v>134</v>
      </c>
      <c r="B134" s="98" t="s">
        <v>346</v>
      </c>
      <c r="C134" s="58" t="s">
        <v>133</v>
      </c>
      <c r="D134" s="58" t="s">
        <v>89</v>
      </c>
      <c r="E134" s="130">
        <v>41002</v>
      </c>
      <c r="H134" s="359"/>
      <c r="I134" s="53" t="s">
        <v>836</v>
      </c>
      <c r="J134" s="53" t="s">
        <v>365</v>
      </c>
      <c r="K134" s="118">
        <v>5104</v>
      </c>
    </row>
    <row r="135" spans="1:12">
      <c r="A135" s="154">
        <v>135</v>
      </c>
      <c r="B135" s="98" t="s">
        <v>589</v>
      </c>
      <c r="C135" s="58" t="s">
        <v>133</v>
      </c>
      <c r="D135" s="58" t="s">
        <v>89</v>
      </c>
      <c r="E135" s="130">
        <v>41002</v>
      </c>
      <c r="F135" s="58" t="s">
        <v>590</v>
      </c>
      <c r="G135" s="58" t="s">
        <v>254</v>
      </c>
      <c r="H135" s="359" t="s">
        <v>591</v>
      </c>
      <c r="J135" s="53" t="s">
        <v>15</v>
      </c>
      <c r="K135" s="118">
        <v>216</v>
      </c>
      <c r="L135" s="124">
        <v>0.62973760932944611</v>
      </c>
    </row>
    <row r="136" spans="1:12">
      <c r="A136" s="154">
        <v>136</v>
      </c>
      <c r="B136" s="98" t="s">
        <v>346</v>
      </c>
      <c r="C136" s="58" t="s">
        <v>133</v>
      </c>
      <c r="D136" s="58" t="s">
        <v>89</v>
      </c>
      <c r="E136" s="130">
        <v>41002</v>
      </c>
      <c r="G136" s="58" t="s">
        <v>134</v>
      </c>
      <c r="H136" s="58" t="s">
        <v>134</v>
      </c>
      <c r="J136" s="53" t="s">
        <v>135</v>
      </c>
      <c r="K136" s="118">
        <v>100</v>
      </c>
      <c r="L136" s="124">
        <v>0.29154518950437319</v>
      </c>
    </row>
    <row r="137" spans="1:12">
      <c r="A137" s="154">
        <v>137</v>
      </c>
      <c r="B137" s="98" t="s">
        <v>346</v>
      </c>
      <c r="C137" s="58" t="s">
        <v>133</v>
      </c>
      <c r="D137" s="58" t="s">
        <v>89</v>
      </c>
      <c r="E137" s="130">
        <v>41002</v>
      </c>
      <c r="G137" s="58" t="s">
        <v>973</v>
      </c>
      <c r="H137" s="58" t="s">
        <v>973</v>
      </c>
      <c r="J137" s="53" t="s">
        <v>15</v>
      </c>
      <c r="K137" s="118">
        <v>27</v>
      </c>
      <c r="L137" s="124">
        <v>7.8717201166180764E-2</v>
      </c>
    </row>
    <row r="138" spans="1:12">
      <c r="A138" s="154">
        <v>138</v>
      </c>
      <c r="B138" s="98" t="s">
        <v>346</v>
      </c>
      <c r="C138" s="58" t="s">
        <v>133</v>
      </c>
      <c r="D138" s="58" t="s">
        <v>89</v>
      </c>
      <c r="E138" s="130">
        <v>41002</v>
      </c>
      <c r="H138" s="359"/>
      <c r="I138" s="53" t="s">
        <v>836</v>
      </c>
      <c r="J138" s="53" t="s">
        <v>15</v>
      </c>
      <c r="K138" s="118">
        <v>343</v>
      </c>
    </row>
    <row r="139" spans="1:12">
      <c r="A139" s="154">
        <v>139</v>
      </c>
      <c r="B139" s="98" t="s">
        <v>346</v>
      </c>
      <c r="C139" s="58" t="s">
        <v>133</v>
      </c>
      <c r="D139" s="58" t="s">
        <v>89</v>
      </c>
      <c r="E139" s="130">
        <v>41002</v>
      </c>
      <c r="H139" s="359"/>
      <c r="I139" s="53" t="s">
        <v>1237</v>
      </c>
      <c r="K139" s="118">
        <v>63436</v>
      </c>
    </row>
    <row r="140" spans="1:12">
      <c r="A140" s="154">
        <v>140</v>
      </c>
      <c r="C140" s="58"/>
      <c r="H140" s="359"/>
      <c r="I140" s="96"/>
      <c r="K140" s="156"/>
    </row>
    <row r="141" spans="1:12">
      <c r="A141" s="154">
        <v>141</v>
      </c>
      <c r="B141" s="98" t="s">
        <v>346</v>
      </c>
      <c r="C141" s="155" t="s">
        <v>974</v>
      </c>
      <c r="D141" s="155" t="s">
        <v>136</v>
      </c>
      <c r="H141" s="359"/>
    </row>
    <row r="142" spans="1:12">
      <c r="A142" s="154">
        <v>142</v>
      </c>
      <c r="B142" s="98" t="s">
        <v>583</v>
      </c>
      <c r="C142" s="58" t="s">
        <v>137</v>
      </c>
      <c r="D142" s="58" t="s">
        <v>136</v>
      </c>
      <c r="E142" s="130">
        <v>40939</v>
      </c>
      <c r="F142" s="58" t="s">
        <v>584</v>
      </c>
      <c r="G142" s="58" t="s">
        <v>585</v>
      </c>
      <c r="H142" s="359" t="s">
        <v>586</v>
      </c>
      <c r="J142" s="53" t="s">
        <v>5</v>
      </c>
      <c r="K142" s="118" t="s">
        <v>61</v>
      </c>
    </row>
    <row r="143" spans="1:12">
      <c r="A143" s="154">
        <v>143</v>
      </c>
      <c r="B143" s="98" t="s">
        <v>579</v>
      </c>
      <c r="C143" s="58" t="s">
        <v>137</v>
      </c>
      <c r="D143" s="58" t="s">
        <v>136</v>
      </c>
      <c r="E143" s="130">
        <v>40939</v>
      </c>
      <c r="F143" s="58" t="s">
        <v>580</v>
      </c>
      <c r="G143" s="58" t="s">
        <v>581</v>
      </c>
      <c r="H143" s="359" t="s">
        <v>582</v>
      </c>
      <c r="J143" s="53" t="s">
        <v>365</v>
      </c>
      <c r="K143" s="118">
        <v>776159</v>
      </c>
      <c r="L143" s="124">
        <v>0.46403397276391606</v>
      </c>
    </row>
    <row r="144" spans="1:12">
      <c r="A144" s="154">
        <v>144</v>
      </c>
      <c r="B144" s="98" t="s">
        <v>840</v>
      </c>
      <c r="C144" s="58" t="s">
        <v>137</v>
      </c>
      <c r="D144" s="58" t="s">
        <v>136</v>
      </c>
      <c r="E144" s="130">
        <v>40939</v>
      </c>
      <c r="F144" s="58" t="s">
        <v>841</v>
      </c>
      <c r="G144" s="58" t="s">
        <v>842</v>
      </c>
      <c r="H144" s="359" t="s">
        <v>843</v>
      </c>
      <c r="J144" s="53" t="s">
        <v>365</v>
      </c>
      <c r="K144" s="118">
        <v>534121</v>
      </c>
      <c r="L144" s="124">
        <v>0.31932927346927065</v>
      </c>
    </row>
    <row r="145" spans="1:12">
      <c r="A145" s="154">
        <v>145</v>
      </c>
      <c r="B145" s="98" t="s">
        <v>837</v>
      </c>
      <c r="C145" s="58" t="s">
        <v>137</v>
      </c>
      <c r="D145" s="58" t="s">
        <v>136</v>
      </c>
      <c r="E145" s="130">
        <v>40939</v>
      </c>
      <c r="F145" s="58" t="s">
        <v>58</v>
      </c>
      <c r="G145" s="58" t="s">
        <v>838</v>
      </c>
      <c r="H145" s="359" t="s">
        <v>839</v>
      </c>
      <c r="J145" s="53" t="s">
        <v>365</v>
      </c>
      <c r="K145" s="118">
        <v>223249</v>
      </c>
      <c r="L145" s="124">
        <v>0.13347151857489445</v>
      </c>
    </row>
    <row r="146" spans="1:12">
      <c r="A146" s="154">
        <v>146</v>
      </c>
      <c r="B146" s="98" t="s">
        <v>619</v>
      </c>
      <c r="C146" s="58" t="s">
        <v>137</v>
      </c>
      <c r="D146" s="58" t="s">
        <v>136</v>
      </c>
      <c r="E146" s="130">
        <v>40939</v>
      </c>
      <c r="F146" s="58" t="s">
        <v>140</v>
      </c>
      <c r="G146" s="58" t="s">
        <v>126</v>
      </c>
      <c r="H146" s="359" t="s">
        <v>358</v>
      </c>
      <c r="J146" s="53" t="s">
        <v>365</v>
      </c>
      <c r="K146" s="118">
        <v>117461</v>
      </c>
      <c r="L146" s="124">
        <v>7.0225165816311275E-2</v>
      </c>
    </row>
    <row r="147" spans="1:12">
      <c r="A147" s="154">
        <v>147</v>
      </c>
      <c r="B147" s="98" t="s">
        <v>844</v>
      </c>
      <c r="C147" s="58" t="s">
        <v>137</v>
      </c>
      <c r="D147" s="58" t="s">
        <v>136</v>
      </c>
      <c r="E147" s="130">
        <v>40939</v>
      </c>
      <c r="F147" s="58" t="s">
        <v>58</v>
      </c>
      <c r="G147" s="58" t="s">
        <v>282</v>
      </c>
      <c r="H147" s="359" t="s">
        <v>845</v>
      </c>
      <c r="J147" s="53" t="s">
        <v>365</v>
      </c>
      <c r="K147" s="118">
        <v>6775</v>
      </c>
      <c r="L147" s="124">
        <v>4.0504975983986936E-3</v>
      </c>
    </row>
    <row r="148" spans="1:12">
      <c r="A148" s="154">
        <v>148</v>
      </c>
      <c r="B148" s="98" t="s">
        <v>847</v>
      </c>
      <c r="C148" s="58" t="s">
        <v>137</v>
      </c>
      <c r="D148" s="58" t="s">
        <v>136</v>
      </c>
      <c r="E148" s="130">
        <v>40939</v>
      </c>
      <c r="F148" s="58" t="s">
        <v>188</v>
      </c>
      <c r="G148" s="58" t="s">
        <v>848</v>
      </c>
      <c r="H148" s="359" t="s">
        <v>849</v>
      </c>
      <c r="J148" s="53" t="s">
        <v>365</v>
      </c>
      <c r="K148" s="118">
        <v>6204</v>
      </c>
      <c r="L148" s="124">
        <v>3.7091198672273792E-3</v>
      </c>
    </row>
    <row r="149" spans="1:12">
      <c r="A149" s="154">
        <v>149</v>
      </c>
      <c r="B149" s="98" t="s">
        <v>846</v>
      </c>
      <c r="C149" s="58" t="s">
        <v>137</v>
      </c>
      <c r="D149" s="58" t="s">
        <v>136</v>
      </c>
      <c r="E149" s="130">
        <v>40939</v>
      </c>
      <c r="F149" s="58" t="s">
        <v>207</v>
      </c>
      <c r="G149" s="58" t="s">
        <v>208</v>
      </c>
      <c r="H149" s="359" t="s">
        <v>356</v>
      </c>
      <c r="J149" s="53" t="s">
        <v>365</v>
      </c>
      <c r="K149" s="118">
        <v>3967</v>
      </c>
      <c r="L149" s="124">
        <v>2.371708335475663E-3</v>
      </c>
    </row>
    <row r="150" spans="1:12">
      <c r="A150" s="154">
        <v>150</v>
      </c>
      <c r="B150" s="98" t="s">
        <v>975</v>
      </c>
      <c r="C150" s="58" t="s">
        <v>137</v>
      </c>
      <c r="D150" s="58" t="s">
        <v>136</v>
      </c>
      <c r="E150" s="130">
        <v>40939</v>
      </c>
      <c r="F150" s="58" t="s">
        <v>976</v>
      </c>
      <c r="G150" s="58" t="s">
        <v>977</v>
      </c>
      <c r="H150" s="359" t="s">
        <v>978</v>
      </c>
      <c r="J150" s="53" t="s">
        <v>365</v>
      </c>
      <c r="K150" s="118">
        <v>3503</v>
      </c>
      <c r="L150" s="124">
        <v>2.0943015626849627E-3</v>
      </c>
    </row>
    <row r="151" spans="1:12">
      <c r="A151" s="154">
        <v>151</v>
      </c>
      <c r="B151" s="98" t="s">
        <v>587</v>
      </c>
      <c r="C151" s="58" t="s">
        <v>137</v>
      </c>
      <c r="D151" s="58" t="s">
        <v>136</v>
      </c>
      <c r="E151" s="130">
        <v>40939</v>
      </c>
      <c r="F151" s="58" t="s">
        <v>88</v>
      </c>
      <c r="G151" s="58" t="s">
        <v>112</v>
      </c>
      <c r="H151" s="359" t="s">
        <v>588</v>
      </c>
      <c r="J151" s="53" t="s">
        <v>365</v>
      </c>
      <c r="K151" s="118">
        <v>1195</v>
      </c>
      <c r="L151" s="124">
        <v>7.1444201182087655E-4</v>
      </c>
    </row>
    <row r="152" spans="1:12" s="155" customFormat="1">
      <c r="A152" s="154">
        <v>152</v>
      </c>
      <c r="B152" s="98" t="s">
        <v>346</v>
      </c>
      <c r="C152" s="58" t="s">
        <v>137</v>
      </c>
      <c r="D152" s="58" t="s">
        <v>136</v>
      </c>
      <c r="E152" s="130">
        <v>40939</v>
      </c>
      <c r="H152" s="359"/>
      <c r="I152" s="53" t="s">
        <v>836</v>
      </c>
      <c r="J152" s="53" t="s">
        <v>365</v>
      </c>
      <c r="K152" s="118">
        <v>1672634</v>
      </c>
      <c r="L152" s="157"/>
    </row>
    <row r="153" spans="1:12" s="155" customFormat="1">
      <c r="A153" s="154">
        <v>153</v>
      </c>
      <c r="B153" s="98" t="s">
        <v>346</v>
      </c>
      <c r="C153" s="58" t="s">
        <v>137</v>
      </c>
      <c r="D153" s="58" t="s">
        <v>136</v>
      </c>
      <c r="E153" s="130">
        <v>40939</v>
      </c>
      <c r="H153" s="359"/>
      <c r="I153" s="53" t="s">
        <v>830</v>
      </c>
      <c r="J153" s="53"/>
      <c r="K153" s="118">
        <v>1672634</v>
      </c>
      <c r="L153" s="157"/>
    </row>
    <row r="154" spans="1:12">
      <c r="A154" s="154">
        <v>154</v>
      </c>
      <c r="H154" s="359"/>
    </row>
    <row r="155" spans="1:12">
      <c r="A155" s="154">
        <v>155</v>
      </c>
      <c r="B155" s="98" t="s">
        <v>346</v>
      </c>
      <c r="C155" s="155" t="s">
        <v>979</v>
      </c>
      <c r="D155" s="155" t="s">
        <v>145</v>
      </c>
      <c r="H155" s="359"/>
    </row>
    <row r="156" spans="1:12">
      <c r="A156" s="154">
        <v>156</v>
      </c>
      <c r="B156" s="98" t="s">
        <v>583</v>
      </c>
      <c r="C156" s="58" t="s">
        <v>146</v>
      </c>
      <c r="D156" s="58" t="s">
        <v>145</v>
      </c>
      <c r="E156" s="130">
        <v>40974</v>
      </c>
      <c r="F156" s="58" t="s">
        <v>584</v>
      </c>
      <c r="G156" s="58" t="s">
        <v>585</v>
      </c>
      <c r="H156" s="359" t="s">
        <v>586</v>
      </c>
      <c r="J156" s="53" t="s">
        <v>5</v>
      </c>
      <c r="K156" s="118">
        <v>139273</v>
      </c>
      <c r="L156" s="124">
        <v>1</v>
      </c>
    </row>
    <row r="157" spans="1:12">
      <c r="A157" s="154">
        <v>157</v>
      </c>
      <c r="B157" s="98" t="s">
        <v>346</v>
      </c>
      <c r="C157" s="58" t="s">
        <v>146</v>
      </c>
      <c r="D157" s="58" t="s">
        <v>145</v>
      </c>
      <c r="E157" s="130">
        <v>40974</v>
      </c>
      <c r="H157" s="359"/>
      <c r="I157" s="53" t="s">
        <v>836</v>
      </c>
      <c r="J157" s="53" t="s">
        <v>5</v>
      </c>
      <c r="K157" s="118">
        <v>139273</v>
      </c>
    </row>
    <row r="158" spans="1:12">
      <c r="A158" s="154">
        <v>158</v>
      </c>
      <c r="B158" s="98" t="s">
        <v>840</v>
      </c>
      <c r="C158" s="58" t="s">
        <v>146</v>
      </c>
      <c r="D158" s="58" t="s">
        <v>145</v>
      </c>
      <c r="E158" s="130">
        <v>40974</v>
      </c>
      <c r="F158" s="58" t="s">
        <v>841</v>
      </c>
      <c r="G158" s="58" t="s">
        <v>842</v>
      </c>
      <c r="H158" s="359" t="s">
        <v>843</v>
      </c>
      <c r="J158" s="53" t="s">
        <v>365</v>
      </c>
      <c r="K158" s="118">
        <v>425395</v>
      </c>
      <c r="L158" s="124">
        <v>0.47189035686157055</v>
      </c>
    </row>
    <row r="159" spans="1:12">
      <c r="A159" s="154">
        <v>159</v>
      </c>
      <c r="B159" s="98" t="s">
        <v>579</v>
      </c>
      <c r="C159" s="58" t="s">
        <v>146</v>
      </c>
      <c r="D159" s="58" t="s">
        <v>145</v>
      </c>
      <c r="E159" s="130">
        <v>40974</v>
      </c>
      <c r="F159" s="58" t="s">
        <v>580</v>
      </c>
      <c r="G159" s="58" t="s">
        <v>581</v>
      </c>
      <c r="H159" s="359" t="s">
        <v>582</v>
      </c>
      <c r="J159" s="53" t="s">
        <v>365</v>
      </c>
      <c r="K159" s="118">
        <v>233611</v>
      </c>
      <c r="L159" s="124">
        <v>0.25914450841403486</v>
      </c>
    </row>
    <row r="160" spans="1:12">
      <c r="A160" s="154">
        <v>160</v>
      </c>
      <c r="B160" s="98" t="s">
        <v>837</v>
      </c>
      <c r="C160" s="58" t="s">
        <v>146</v>
      </c>
      <c r="D160" s="58" t="s">
        <v>145</v>
      </c>
      <c r="E160" s="130">
        <v>40974</v>
      </c>
      <c r="F160" s="58" t="s">
        <v>58</v>
      </c>
      <c r="G160" s="58" t="s">
        <v>838</v>
      </c>
      <c r="H160" s="359" t="s">
        <v>839</v>
      </c>
      <c r="J160" s="53" t="s">
        <v>365</v>
      </c>
      <c r="K160" s="118">
        <v>176259</v>
      </c>
      <c r="L160" s="124">
        <v>0.19552397750341111</v>
      </c>
    </row>
    <row r="161" spans="1:12">
      <c r="A161" s="154">
        <v>161</v>
      </c>
      <c r="B161" s="98" t="s">
        <v>619</v>
      </c>
      <c r="C161" s="58" t="s">
        <v>146</v>
      </c>
      <c r="D161" s="58" t="s">
        <v>145</v>
      </c>
      <c r="E161" s="130">
        <v>40974</v>
      </c>
      <c r="F161" s="58" t="s">
        <v>140</v>
      </c>
      <c r="G161" s="58" t="s">
        <v>126</v>
      </c>
      <c r="H161" s="359" t="s">
        <v>358</v>
      </c>
      <c r="J161" s="53" t="s">
        <v>365</v>
      </c>
      <c r="K161" s="118">
        <v>59100</v>
      </c>
      <c r="L161" s="124">
        <v>6.5559586009517792E-2</v>
      </c>
    </row>
    <row r="162" spans="1:12">
      <c r="A162" s="154">
        <v>162</v>
      </c>
      <c r="B162" s="98" t="s">
        <v>847</v>
      </c>
      <c r="C162" s="58" t="s">
        <v>146</v>
      </c>
      <c r="D162" s="58" t="s">
        <v>145</v>
      </c>
      <c r="E162" s="130">
        <v>40974</v>
      </c>
      <c r="F162" s="58" t="s">
        <v>188</v>
      </c>
      <c r="G162" s="58" t="s">
        <v>848</v>
      </c>
      <c r="H162" s="359" t="s">
        <v>849</v>
      </c>
      <c r="J162" s="53" t="s">
        <v>365</v>
      </c>
      <c r="K162" s="118">
        <v>1813</v>
      </c>
      <c r="L162" s="124">
        <v>2.0111595505119418E-3</v>
      </c>
    </row>
    <row r="163" spans="1:12">
      <c r="A163" s="154">
        <v>163</v>
      </c>
      <c r="B163" s="98" t="s">
        <v>846</v>
      </c>
      <c r="C163" s="58" t="s">
        <v>146</v>
      </c>
      <c r="D163" s="58" t="s">
        <v>145</v>
      </c>
      <c r="E163" s="130">
        <v>40974</v>
      </c>
      <c r="F163" s="58" t="s">
        <v>207</v>
      </c>
      <c r="G163" s="58" t="s">
        <v>208</v>
      </c>
      <c r="H163" s="359" t="s">
        <v>356</v>
      </c>
      <c r="J163" s="53" t="s">
        <v>365</v>
      </c>
      <c r="K163" s="118">
        <v>1714</v>
      </c>
      <c r="L163" s="124">
        <v>1.9013389242015818E-3</v>
      </c>
    </row>
    <row r="164" spans="1:12">
      <c r="A164" s="154">
        <v>164</v>
      </c>
      <c r="B164" s="98" t="s">
        <v>844</v>
      </c>
      <c r="C164" s="58" t="s">
        <v>146</v>
      </c>
      <c r="D164" s="58" t="s">
        <v>145</v>
      </c>
      <c r="E164" s="130">
        <v>40974</v>
      </c>
      <c r="F164" s="58" t="s">
        <v>58</v>
      </c>
      <c r="G164" s="58" t="s">
        <v>282</v>
      </c>
      <c r="H164" s="359" t="s">
        <v>845</v>
      </c>
      <c r="J164" s="53" t="s">
        <v>365</v>
      </c>
      <c r="K164" s="118">
        <v>1696</v>
      </c>
      <c r="L164" s="124">
        <v>1.8813715375996982E-3</v>
      </c>
    </row>
    <row r="165" spans="1:12">
      <c r="A165" s="154">
        <v>165</v>
      </c>
      <c r="B165" s="98" t="s">
        <v>853</v>
      </c>
      <c r="C165" s="58" t="s">
        <v>146</v>
      </c>
      <c r="D165" s="58" t="s">
        <v>145</v>
      </c>
      <c r="E165" s="130">
        <v>40974</v>
      </c>
      <c r="F165" s="58" t="s">
        <v>854</v>
      </c>
      <c r="G165" s="58" t="s">
        <v>855</v>
      </c>
      <c r="H165" s="359" t="s">
        <v>856</v>
      </c>
      <c r="J165" s="53" t="s">
        <v>365</v>
      </c>
      <c r="K165" s="118">
        <v>1142</v>
      </c>
      <c r="L165" s="124">
        <v>1.2668197499639477E-3</v>
      </c>
    </row>
    <row r="166" spans="1:12">
      <c r="A166" s="154">
        <v>166</v>
      </c>
      <c r="B166" s="98" t="s">
        <v>587</v>
      </c>
      <c r="C166" s="58" t="s">
        <v>146</v>
      </c>
      <c r="D166" s="58" t="s">
        <v>145</v>
      </c>
      <c r="E166" s="130">
        <v>40974</v>
      </c>
      <c r="F166" s="58" t="s">
        <v>88</v>
      </c>
      <c r="G166" s="58" t="s">
        <v>112</v>
      </c>
      <c r="H166" s="359" t="s">
        <v>588</v>
      </c>
      <c r="J166" s="53" t="s">
        <v>365</v>
      </c>
      <c r="K166" s="118">
        <v>740</v>
      </c>
      <c r="L166" s="124">
        <v>8.2088144918854755E-4</v>
      </c>
    </row>
    <row r="167" spans="1:12">
      <c r="A167" s="154">
        <v>167</v>
      </c>
      <c r="B167" s="98" t="s">
        <v>346</v>
      </c>
      <c r="C167" s="58" t="s">
        <v>146</v>
      </c>
      <c r="D167" s="58" t="s">
        <v>145</v>
      </c>
      <c r="E167" s="130">
        <v>40974</v>
      </c>
      <c r="H167" s="359"/>
      <c r="I167" s="53" t="s">
        <v>836</v>
      </c>
      <c r="J167" s="53" t="s">
        <v>365</v>
      </c>
      <c r="K167" s="118">
        <v>901470</v>
      </c>
    </row>
    <row r="168" spans="1:12">
      <c r="A168" s="154">
        <v>168</v>
      </c>
      <c r="B168" s="98" t="s">
        <v>346</v>
      </c>
      <c r="C168" s="58" t="s">
        <v>146</v>
      </c>
      <c r="D168" s="58" t="s">
        <v>145</v>
      </c>
      <c r="E168" s="130">
        <v>40974</v>
      </c>
      <c r="H168" s="359"/>
      <c r="I168" s="53" t="s">
        <v>830</v>
      </c>
      <c r="K168" s="118">
        <v>1040743</v>
      </c>
    </row>
    <row r="169" spans="1:12">
      <c r="A169" s="154">
        <v>169</v>
      </c>
      <c r="H169" s="359"/>
    </row>
    <row r="170" spans="1:12">
      <c r="A170" s="154">
        <v>170</v>
      </c>
      <c r="B170" s="98" t="s">
        <v>346</v>
      </c>
      <c r="C170" s="155" t="s">
        <v>980</v>
      </c>
      <c r="D170" s="155" t="s">
        <v>157</v>
      </c>
      <c r="H170" s="359"/>
    </row>
    <row r="171" spans="1:12">
      <c r="A171" s="154">
        <v>171</v>
      </c>
      <c r="B171" s="98" t="s">
        <v>583</v>
      </c>
      <c r="C171" s="58" t="s">
        <v>158</v>
      </c>
      <c r="D171" s="58" t="s">
        <v>157</v>
      </c>
      <c r="E171" s="130">
        <v>40988</v>
      </c>
      <c r="F171" s="58" t="s">
        <v>584</v>
      </c>
      <c r="G171" s="58" t="s">
        <v>585</v>
      </c>
      <c r="H171" s="359" t="s">
        <v>586</v>
      </c>
      <c r="J171" s="53" t="s">
        <v>5</v>
      </c>
      <c r="K171" s="118">
        <v>652583</v>
      </c>
      <c r="L171" s="124">
        <v>0.99979470428991435</v>
      </c>
    </row>
    <row r="172" spans="1:12">
      <c r="A172" s="154">
        <v>172</v>
      </c>
      <c r="B172" s="98" t="s">
        <v>640</v>
      </c>
      <c r="C172" s="58" t="s">
        <v>158</v>
      </c>
      <c r="D172" s="58" t="s">
        <v>157</v>
      </c>
      <c r="E172" s="130">
        <v>40988</v>
      </c>
      <c r="F172" s="58" t="s">
        <v>182</v>
      </c>
      <c r="G172" s="359" t="s">
        <v>143</v>
      </c>
      <c r="H172" s="359" t="s">
        <v>641</v>
      </c>
      <c r="J172" s="53" t="s">
        <v>367</v>
      </c>
      <c r="K172" s="118">
        <v>134</v>
      </c>
      <c r="L172" s="124">
        <v>2.0529571008568798E-4</v>
      </c>
    </row>
    <row r="173" spans="1:12">
      <c r="A173" s="154">
        <v>173</v>
      </c>
      <c r="B173" s="98" t="s">
        <v>346</v>
      </c>
      <c r="C173" s="58" t="s">
        <v>158</v>
      </c>
      <c r="D173" s="58" t="s">
        <v>157</v>
      </c>
      <c r="E173" s="130">
        <v>40988</v>
      </c>
      <c r="H173" s="359"/>
      <c r="I173" s="53" t="s">
        <v>836</v>
      </c>
      <c r="J173" s="53" t="s">
        <v>5</v>
      </c>
      <c r="K173" s="118">
        <v>652717</v>
      </c>
    </row>
    <row r="174" spans="1:12">
      <c r="A174" s="154">
        <v>174</v>
      </c>
      <c r="B174" s="98" t="s">
        <v>579</v>
      </c>
      <c r="C174" s="58" t="s">
        <v>158</v>
      </c>
      <c r="D174" s="58" t="s">
        <v>157</v>
      </c>
      <c r="E174" s="130">
        <v>40988</v>
      </c>
      <c r="F174" s="58" t="s">
        <v>580</v>
      </c>
      <c r="G174" s="58" t="s">
        <v>581</v>
      </c>
      <c r="H174" s="359" t="s">
        <v>582</v>
      </c>
      <c r="J174" s="53" t="s">
        <v>365</v>
      </c>
      <c r="K174" s="118">
        <v>435859</v>
      </c>
      <c r="L174" s="124">
        <v>0.46693141815236744</v>
      </c>
    </row>
    <row r="175" spans="1:12">
      <c r="A175" s="154">
        <v>175</v>
      </c>
      <c r="B175" s="98" t="s">
        <v>837</v>
      </c>
      <c r="C175" s="58" t="s">
        <v>158</v>
      </c>
      <c r="D175" s="58" t="s">
        <v>157</v>
      </c>
      <c r="E175" s="130">
        <v>40988</v>
      </c>
      <c r="F175" s="58" t="s">
        <v>58</v>
      </c>
      <c r="G175" s="58" t="s">
        <v>838</v>
      </c>
      <c r="H175" s="359" t="s">
        <v>839</v>
      </c>
      <c r="J175" s="53" t="s">
        <v>365</v>
      </c>
      <c r="K175" s="118">
        <v>326778</v>
      </c>
      <c r="L175" s="124">
        <v>0.35007402614376282</v>
      </c>
    </row>
    <row r="176" spans="1:12">
      <c r="A176" s="154">
        <v>176</v>
      </c>
      <c r="B176" s="98" t="s">
        <v>619</v>
      </c>
      <c r="C176" s="58" t="s">
        <v>158</v>
      </c>
      <c r="D176" s="58" t="s">
        <v>157</v>
      </c>
      <c r="E176" s="130">
        <v>40988</v>
      </c>
      <c r="F176" s="58" t="s">
        <v>140</v>
      </c>
      <c r="G176" s="58" t="s">
        <v>126</v>
      </c>
      <c r="H176" s="359" t="s">
        <v>358</v>
      </c>
      <c r="J176" s="53" t="s">
        <v>365</v>
      </c>
      <c r="K176" s="118">
        <v>87044</v>
      </c>
      <c r="L176" s="124">
        <v>9.3249372759664648E-2</v>
      </c>
    </row>
    <row r="177" spans="1:12">
      <c r="A177" s="154">
        <v>177</v>
      </c>
      <c r="B177" s="98" t="s">
        <v>840</v>
      </c>
      <c r="C177" s="58" t="s">
        <v>158</v>
      </c>
      <c r="D177" s="58" t="s">
        <v>157</v>
      </c>
      <c r="E177" s="130">
        <v>40988</v>
      </c>
      <c r="F177" s="58" t="s">
        <v>841</v>
      </c>
      <c r="G177" s="58" t="s">
        <v>842</v>
      </c>
      <c r="H177" s="359" t="s">
        <v>843</v>
      </c>
      <c r="J177" s="53" t="s">
        <v>365</v>
      </c>
      <c r="K177" s="118">
        <v>74482</v>
      </c>
      <c r="L177" s="124">
        <v>7.9791826913806138E-2</v>
      </c>
    </row>
    <row r="178" spans="1:12">
      <c r="A178" s="154">
        <v>178</v>
      </c>
      <c r="B178" s="98" t="s">
        <v>844</v>
      </c>
      <c r="C178" s="58" t="s">
        <v>158</v>
      </c>
      <c r="D178" s="58" t="s">
        <v>157</v>
      </c>
      <c r="E178" s="130">
        <v>40988</v>
      </c>
      <c r="F178" s="58" t="s">
        <v>58</v>
      </c>
      <c r="G178" s="58" t="s">
        <v>282</v>
      </c>
      <c r="H178" s="359" t="s">
        <v>845</v>
      </c>
      <c r="J178" s="53" t="s">
        <v>365</v>
      </c>
      <c r="K178" s="118">
        <v>5568</v>
      </c>
      <c r="L178" s="124">
        <v>5.9649431037844397E-3</v>
      </c>
    </row>
    <row r="179" spans="1:12">
      <c r="A179" s="154">
        <v>179</v>
      </c>
      <c r="B179" s="98" t="s">
        <v>853</v>
      </c>
      <c r="C179" s="58" t="s">
        <v>158</v>
      </c>
      <c r="D179" s="58" t="s">
        <v>157</v>
      </c>
      <c r="E179" s="130">
        <v>40988</v>
      </c>
      <c r="F179" s="58" t="s">
        <v>981</v>
      </c>
      <c r="G179" s="58" t="s">
        <v>855</v>
      </c>
      <c r="H179" s="359" t="s">
        <v>982</v>
      </c>
      <c r="J179" s="53" t="s">
        <v>365</v>
      </c>
      <c r="K179" s="118">
        <v>3723</v>
      </c>
      <c r="L179" s="124">
        <v>3.9884129266144876E-3</v>
      </c>
    </row>
    <row r="180" spans="1:12">
      <c r="A180" s="154">
        <v>180</v>
      </c>
      <c r="B180" s="98" t="s">
        <v>346</v>
      </c>
      <c r="C180" s="58" t="s">
        <v>158</v>
      </c>
      <c r="D180" s="58" t="s">
        <v>157</v>
      </c>
      <c r="E180" s="130">
        <v>40988</v>
      </c>
      <c r="H180" s="359"/>
      <c r="I180" s="53" t="s">
        <v>836</v>
      </c>
      <c r="J180" s="53" t="s">
        <v>365</v>
      </c>
      <c r="K180" s="118">
        <v>933454</v>
      </c>
    </row>
    <row r="181" spans="1:12">
      <c r="A181" s="154">
        <v>181</v>
      </c>
      <c r="B181" s="98" t="s">
        <v>346</v>
      </c>
      <c r="C181" s="58" t="s">
        <v>158</v>
      </c>
      <c r="D181" s="58" t="s">
        <v>157</v>
      </c>
      <c r="E181" s="130">
        <v>40988</v>
      </c>
      <c r="H181" s="359"/>
      <c r="I181" s="53" t="s">
        <v>830</v>
      </c>
      <c r="K181" s="118">
        <v>1586171</v>
      </c>
    </row>
    <row r="182" spans="1:12">
      <c r="A182" s="154">
        <v>182</v>
      </c>
      <c r="H182" s="359"/>
    </row>
    <row r="183" spans="1:12">
      <c r="A183" s="154">
        <v>183</v>
      </c>
      <c r="B183" s="98" t="s">
        <v>346</v>
      </c>
      <c r="C183" s="155" t="s">
        <v>983</v>
      </c>
      <c r="D183" s="155" t="s">
        <v>166</v>
      </c>
      <c r="H183" s="359"/>
    </row>
    <row r="184" spans="1:12">
      <c r="A184" s="154">
        <v>184</v>
      </c>
      <c r="B184" s="98" t="s">
        <v>583</v>
      </c>
      <c r="C184" s="58" t="s">
        <v>167</v>
      </c>
      <c r="D184" s="58" t="s">
        <v>166</v>
      </c>
      <c r="E184" s="130">
        <v>41037</v>
      </c>
      <c r="F184" s="58" t="s">
        <v>584</v>
      </c>
      <c r="G184" s="58" t="s">
        <v>585</v>
      </c>
      <c r="H184" s="359" t="s">
        <v>586</v>
      </c>
      <c r="J184" s="53" t="s">
        <v>5</v>
      </c>
      <c r="K184" s="118">
        <v>221466</v>
      </c>
      <c r="L184" s="124">
        <v>1</v>
      </c>
    </row>
    <row r="185" spans="1:12">
      <c r="A185" s="154">
        <v>185</v>
      </c>
      <c r="B185" s="98" t="s">
        <v>346</v>
      </c>
      <c r="C185" s="58" t="s">
        <v>167</v>
      </c>
      <c r="D185" s="58" t="s">
        <v>166</v>
      </c>
      <c r="E185" s="130">
        <v>41037</v>
      </c>
      <c r="H185" s="359"/>
      <c r="I185" s="53" t="s">
        <v>836</v>
      </c>
      <c r="J185" s="53" t="s">
        <v>5</v>
      </c>
      <c r="K185" s="118">
        <v>221466</v>
      </c>
    </row>
    <row r="186" spans="1:12">
      <c r="A186" s="154">
        <v>186</v>
      </c>
      <c r="B186" s="98" t="s">
        <v>579</v>
      </c>
      <c r="C186" s="58" t="s">
        <v>167</v>
      </c>
      <c r="D186" s="58" t="s">
        <v>166</v>
      </c>
      <c r="E186" s="130">
        <v>41037</v>
      </c>
      <c r="F186" s="58" t="s">
        <v>580</v>
      </c>
      <c r="G186" s="58" t="s">
        <v>581</v>
      </c>
      <c r="H186" s="359" t="s">
        <v>582</v>
      </c>
      <c r="J186" s="53" t="s">
        <v>365</v>
      </c>
      <c r="K186" s="118">
        <v>410635</v>
      </c>
      <c r="L186" s="124">
        <v>0.64607002323828766</v>
      </c>
    </row>
    <row r="187" spans="1:12">
      <c r="A187" s="154">
        <v>187</v>
      </c>
      <c r="B187" s="98" t="s">
        <v>619</v>
      </c>
      <c r="C187" s="58" t="s">
        <v>167</v>
      </c>
      <c r="D187" s="58" t="s">
        <v>166</v>
      </c>
      <c r="E187" s="130">
        <v>41037</v>
      </c>
      <c r="F187" s="58" t="s">
        <v>140</v>
      </c>
      <c r="G187" s="58" t="s">
        <v>126</v>
      </c>
      <c r="H187" s="359" t="s">
        <v>358</v>
      </c>
      <c r="J187" s="53" t="s">
        <v>365</v>
      </c>
      <c r="K187" s="118">
        <v>98487</v>
      </c>
      <c r="L187" s="124">
        <v>0.15495390889395505</v>
      </c>
    </row>
    <row r="188" spans="1:12">
      <c r="A188" s="154">
        <v>188</v>
      </c>
      <c r="B188" s="98" t="s">
        <v>837</v>
      </c>
      <c r="C188" s="58" t="s">
        <v>167</v>
      </c>
      <c r="D188" s="58" t="s">
        <v>166</v>
      </c>
      <c r="E188" s="130">
        <v>41037</v>
      </c>
      <c r="F188" s="58" t="s">
        <v>58</v>
      </c>
      <c r="G188" s="58" t="s">
        <v>838</v>
      </c>
      <c r="H188" s="359" t="s">
        <v>839</v>
      </c>
      <c r="J188" s="53" t="s">
        <v>365</v>
      </c>
      <c r="K188" s="118">
        <v>85332</v>
      </c>
      <c r="L188" s="124">
        <v>0.13425657146363451</v>
      </c>
    </row>
    <row r="189" spans="1:12">
      <c r="A189" s="154">
        <v>189</v>
      </c>
      <c r="B189" s="98" t="s">
        <v>840</v>
      </c>
      <c r="C189" s="58" t="s">
        <v>167</v>
      </c>
      <c r="D189" s="58" t="s">
        <v>166</v>
      </c>
      <c r="E189" s="130">
        <v>41037</v>
      </c>
      <c r="F189" s="58" t="s">
        <v>841</v>
      </c>
      <c r="G189" s="58" t="s">
        <v>842</v>
      </c>
      <c r="H189" s="359" t="s">
        <v>843</v>
      </c>
      <c r="J189" s="53" t="s">
        <v>365</v>
      </c>
      <c r="K189" s="118">
        <v>41135</v>
      </c>
      <c r="L189" s="124">
        <v>6.4719496404122792E-2</v>
      </c>
    </row>
    <row r="190" spans="1:12">
      <c r="A190" s="154">
        <v>190</v>
      </c>
      <c r="B190" s="98" t="s">
        <v>346</v>
      </c>
      <c r="C190" s="58" t="s">
        <v>167</v>
      </c>
      <c r="D190" s="58" t="s">
        <v>166</v>
      </c>
      <c r="E190" s="130">
        <v>41037</v>
      </c>
      <c r="H190" s="359"/>
      <c r="I190" s="53" t="s">
        <v>836</v>
      </c>
      <c r="J190" s="53" t="s">
        <v>365</v>
      </c>
      <c r="K190" s="118">
        <v>635589</v>
      </c>
    </row>
    <row r="191" spans="1:12">
      <c r="A191" s="154">
        <v>191</v>
      </c>
      <c r="B191" s="98" t="s">
        <v>346</v>
      </c>
      <c r="C191" s="58" t="s">
        <v>167</v>
      </c>
      <c r="D191" s="58" t="s">
        <v>166</v>
      </c>
      <c r="E191" s="130">
        <v>41037</v>
      </c>
      <c r="H191" s="359"/>
      <c r="I191" s="53" t="s">
        <v>830</v>
      </c>
      <c r="K191" s="118">
        <v>857055</v>
      </c>
    </row>
    <row r="192" spans="1:12">
      <c r="A192" s="154">
        <v>192</v>
      </c>
      <c r="H192" s="359"/>
    </row>
    <row r="193" spans="1:12">
      <c r="A193" s="154">
        <v>193</v>
      </c>
      <c r="B193" s="98" t="s">
        <v>346</v>
      </c>
      <c r="C193" s="155" t="s">
        <v>984</v>
      </c>
      <c r="D193" s="155" t="s">
        <v>177</v>
      </c>
      <c r="H193" s="359"/>
    </row>
    <row r="194" spans="1:12">
      <c r="A194" s="154">
        <v>194</v>
      </c>
      <c r="B194" s="98" t="s">
        <v>583</v>
      </c>
      <c r="C194" s="58" t="s">
        <v>178</v>
      </c>
      <c r="D194" s="58" t="s">
        <v>177</v>
      </c>
      <c r="E194" s="130">
        <v>41051</v>
      </c>
      <c r="F194" s="58" t="s">
        <v>584</v>
      </c>
      <c r="G194" s="58" t="s">
        <v>585</v>
      </c>
      <c r="H194" s="359" t="s">
        <v>586</v>
      </c>
      <c r="J194" s="53" t="s">
        <v>5</v>
      </c>
      <c r="K194" s="118">
        <v>119293</v>
      </c>
      <c r="L194" s="124">
        <v>0.5784800550873348</v>
      </c>
    </row>
    <row r="195" spans="1:12">
      <c r="A195" s="154">
        <v>195</v>
      </c>
      <c r="B195" s="98" t="s">
        <v>346</v>
      </c>
      <c r="C195" s="58" t="s">
        <v>178</v>
      </c>
      <c r="D195" s="58" t="s">
        <v>177</v>
      </c>
      <c r="E195" s="130">
        <v>41051</v>
      </c>
      <c r="G195" s="359" t="s">
        <v>985</v>
      </c>
      <c r="H195" s="359" t="s">
        <v>985</v>
      </c>
      <c r="J195" s="53" t="s">
        <v>5</v>
      </c>
      <c r="K195" s="118">
        <v>86925</v>
      </c>
      <c r="L195" s="124">
        <v>0.42151994491266526</v>
      </c>
    </row>
    <row r="196" spans="1:12">
      <c r="A196" s="154">
        <v>196</v>
      </c>
      <c r="B196" s="98" t="s">
        <v>346</v>
      </c>
      <c r="C196" s="58" t="s">
        <v>178</v>
      </c>
      <c r="D196" s="58" t="s">
        <v>177</v>
      </c>
      <c r="E196" s="130">
        <v>41051</v>
      </c>
      <c r="H196" s="359"/>
      <c r="I196" s="53" t="s">
        <v>836</v>
      </c>
      <c r="J196" s="53" t="s">
        <v>5</v>
      </c>
      <c r="K196" s="118">
        <v>206218</v>
      </c>
    </row>
    <row r="197" spans="1:12">
      <c r="A197" s="154">
        <v>197</v>
      </c>
      <c r="B197" s="98" t="s">
        <v>579</v>
      </c>
      <c r="C197" s="58" t="s">
        <v>178</v>
      </c>
      <c r="D197" s="58" t="s">
        <v>177</v>
      </c>
      <c r="E197" s="130">
        <v>41051</v>
      </c>
      <c r="F197" s="58" t="s">
        <v>580</v>
      </c>
      <c r="G197" s="58" t="s">
        <v>581</v>
      </c>
      <c r="H197" s="359" t="s">
        <v>582</v>
      </c>
      <c r="J197" s="53" t="s">
        <v>365</v>
      </c>
      <c r="K197" s="118">
        <v>117621</v>
      </c>
      <c r="L197" s="124">
        <v>0.66769414168937324</v>
      </c>
    </row>
    <row r="198" spans="1:12">
      <c r="A198" s="154">
        <v>198</v>
      </c>
      <c r="B198" s="98" t="s">
        <v>619</v>
      </c>
      <c r="C198" s="58" t="s">
        <v>178</v>
      </c>
      <c r="D198" s="58" t="s">
        <v>177</v>
      </c>
      <c r="E198" s="130">
        <v>41051</v>
      </c>
      <c r="F198" s="58" t="s">
        <v>140</v>
      </c>
      <c r="G198" s="58" t="s">
        <v>126</v>
      </c>
      <c r="H198" s="359" t="s">
        <v>358</v>
      </c>
      <c r="J198" s="53" t="s">
        <v>365</v>
      </c>
      <c r="K198" s="118">
        <v>22074</v>
      </c>
      <c r="L198" s="124">
        <v>0.1253065395095368</v>
      </c>
    </row>
    <row r="199" spans="1:12">
      <c r="A199" s="154">
        <v>199</v>
      </c>
      <c r="B199" s="98" t="s">
        <v>837</v>
      </c>
      <c r="C199" s="58" t="s">
        <v>178</v>
      </c>
      <c r="D199" s="58" t="s">
        <v>177</v>
      </c>
      <c r="E199" s="130">
        <v>41051</v>
      </c>
      <c r="F199" s="58" t="s">
        <v>58</v>
      </c>
      <c r="G199" s="58" t="s">
        <v>838</v>
      </c>
      <c r="H199" s="359" t="s">
        <v>839</v>
      </c>
      <c r="J199" s="53" t="s">
        <v>365</v>
      </c>
      <c r="K199" s="118">
        <v>15629</v>
      </c>
      <c r="L199" s="124">
        <v>8.8720481380563126E-2</v>
      </c>
    </row>
    <row r="200" spans="1:12">
      <c r="A200" s="154">
        <v>200</v>
      </c>
      <c r="B200" s="98" t="s">
        <v>840</v>
      </c>
      <c r="C200" s="58" t="s">
        <v>178</v>
      </c>
      <c r="D200" s="58" t="s">
        <v>177</v>
      </c>
      <c r="E200" s="130">
        <v>41051</v>
      </c>
      <c r="F200" s="58" t="s">
        <v>841</v>
      </c>
      <c r="G200" s="58" t="s">
        <v>842</v>
      </c>
      <c r="H200" s="359" t="s">
        <v>843</v>
      </c>
      <c r="J200" s="53" t="s">
        <v>365</v>
      </c>
      <c r="K200" s="118">
        <v>10479</v>
      </c>
      <c r="L200" s="124">
        <v>5.9485694822888284E-2</v>
      </c>
    </row>
    <row r="201" spans="1:12">
      <c r="A201" s="154">
        <v>201</v>
      </c>
      <c r="B201" s="98" t="s">
        <v>346</v>
      </c>
      <c r="C201" s="58" t="s">
        <v>178</v>
      </c>
      <c r="D201" s="58" t="s">
        <v>177</v>
      </c>
      <c r="E201" s="130">
        <v>41051</v>
      </c>
      <c r="G201" s="359" t="s">
        <v>985</v>
      </c>
      <c r="H201" s="359" t="s">
        <v>985</v>
      </c>
      <c r="J201" s="53" t="s">
        <v>365</v>
      </c>
      <c r="K201" s="118">
        <v>10357</v>
      </c>
      <c r="L201" s="124">
        <v>5.8793142597638508E-2</v>
      </c>
    </row>
    <row r="202" spans="1:12">
      <c r="A202" s="154">
        <v>202</v>
      </c>
      <c r="B202" s="98" t="s">
        <v>346</v>
      </c>
      <c r="C202" s="58" t="s">
        <v>178</v>
      </c>
      <c r="D202" s="58" t="s">
        <v>177</v>
      </c>
      <c r="E202" s="130">
        <v>41051</v>
      </c>
      <c r="H202" s="359"/>
      <c r="I202" s="53" t="s">
        <v>836</v>
      </c>
      <c r="J202" s="53" t="s">
        <v>365</v>
      </c>
      <c r="K202" s="118">
        <v>176160</v>
      </c>
    </row>
    <row r="203" spans="1:12">
      <c r="A203" s="154">
        <v>203</v>
      </c>
      <c r="B203" s="98" t="s">
        <v>346</v>
      </c>
      <c r="C203" s="58" t="s">
        <v>178</v>
      </c>
      <c r="D203" s="58" t="s">
        <v>177</v>
      </c>
      <c r="E203" s="130">
        <v>41051</v>
      </c>
      <c r="H203" s="359"/>
      <c r="I203" s="53" t="s">
        <v>830</v>
      </c>
      <c r="K203" s="118">
        <v>382378</v>
      </c>
    </row>
    <row r="204" spans="1:12">
      <c r="A204" s="154">
        <v>204</v>
      </c>
      <c r="H204" s="359"/>
      <c r="I204" s="96"/>
    </row>
    <row r="205" spans="1:12">
      <c r="A205" s="154">
        <v>205</v>
      </c>
      <c r="B205" s="98" t="s">
        <v>346</v>
      </c>
      <c r="C205" s="155" t="s">
        <v>986</v>
      </c>
      <c r="D205" s="155" t="s">
        <v>180</v>
      </c>
      <c r="H205" s="359"/>
    </row>
    <row r="206" spans="1:12">
      <c r="A206" s="154">
        <v>206</v>
      </c>
      <c r="B206" s="98" t="s">
        <v>583</v>
      </c>
      <c r="C206" s="58" t="s">
        <v>181</v>
      </c>
      <c r="D206" s="58" t="s">
        <v>180</v>
      </c>
      <c r="E206" s="130">
        <v>40992</v>
      </c>
      <c r="F206" s="58" t="s">
        <v>584</v>
      </c>
      <c r="G206" s="58" t="s">
        <v>585</v>
      </c>
      <c r="H206" s="359" t="s">
        <v>586</v>
      </c>
      <c r="J206" s="53" t="s">
        <v>5</v>
      </c>
      <c r="K206" s="118">
        <v>115150</v>
      </c>
      <c r="L206" s="124">
        <v>0.76460315668554657</v>
      </c>
    </row>
    <row r="207" spans="1:12">
      <c r="A207" s="154">
        <v>207</v>
      </c>
      <c r="B207" s="363" t="s">
        <v>903</v>
      </c>
      <c r="C207" s="58" t="s">
        <v>181</v>
      </c>
      <c r="D207" s="58" t="s">
        <v>180</v>
      </c>
      <c r="E207" s="130">
        <v>40992</v>
      </c>
      <c r="F207" s="58" t="s">
        <v>74</v>
      </c>
      <c r="G207" s="58" t="s">
        <v>159</v>
      </c>
      <c r="H207" s="359" t="s">
        <v>904</v>
      </c>
      <c r="J207" s="53" t="s">
        <v>5</v>
      </c>
      <c r="K207" s="118">
        <v>17804</v>
      </c>
      <c r="L207" s="124">
        <v>0.11821966653607878</v>
      </c>
    </row>
    <row r="208" spans="1:12">
      <c r="A208" s="154">
        <v>208</v>
      </c>
      <c r="B208" s="98" t="s">
        <v>987</v>
      </c>
      <c r="C208" s="58" t="s">
        <v>181</v>
      </c>
      <c r="D208" s="58" t="s">
        <v>180</v>
      </c>
      <c r="E208" s="130">
        <v>40992</v>
      </c>
      <c r="F208" s="58" t="s">
        <v>988</v>
      </c>
      <c r="G208" s="58" t="s">
        <v>989</v>
      </c>
      <c r="H208" s="359" t="s">
        <v>990</v>
      </c>
      <c r="J208" s="53" t="s">
        <v>5</v>
      </c>
      <c r="K208" s="118">
        <v>9897</v>
      </c>
      <c r="L208" s="124">
        <v>6.5716695108266207E-2</v>
      </c>
    </row>
    <row r="209" spans="1:12">
      <c r="A209" s="154">
        <v>209</v>
      </c>
      <c r="B209" s="98" t="s">
        <v>906</v>
      </c>
      <c r="C209" s="58" t="s">
        <v>181</v>
      </c>
      <c r="D209" s="58" t="s">
        <v>180</v>
      </c>
      <c r="E209" s="130">
        <v>40992</v>
      </c>
      <c r="F209" s="58" t="s">
        <v>991</v>
      </c>
      <c r="G209" s="58" t="s">
        <v>109</v>
      </c>
      <c r="H209" s="359" t="s">
        <v>992</v>
      </c>
      <c r="J209" s="53" t="s">
        <v>5</v>
      </c>
      <c r="K209" s="118">
        <v>7750</v>
      </c>
      <c r="L209" s="124">
        <v>5.1460481670108429E-2</v>
      </c>
    </row>
    <row r="210" spans="1:12">
      <c r="A210" s="154">
        <v>210</v>
      </c>
      <c r="B210" s="98" t="s">
        <v>346</v>
      </c>
      <c r="C210" s="58" t="s">
        <v>181</v>
      </c>
      <c r="D210" s="58" t="s">
        <v>180</v>
      </c>
      <c r="E210" s="130">
        <v>40992</v>
      </c>
      <c r="H210" s="359"/>
      <c r="I210" s="53" t="s">
        <v>836</v>
      </c>
      <c r="J210" s="53" t="s">
        <v>5</v>
      </c>
      <c r="K210" s="118">
        <v>150601</v>
      </c>
    </row>
    <row r="211" spans="1:12">
      <c r="A211" s="154">
        <v>211</v>
      </c>
      <c r="B211" s="98" t="s">
        <v>837</v>
      </c>
      <c r="C211" s="58" t="s">
        <v>181</v>
      </c>
      <c r="D211" s="58" t="s">
        <v>180</v>
      </c>
      <c r="E211" s="130">
        <v>40992</v>
      </c>
      <c r="F211" s="58" t="s">
        <v>58</v>
      </c>
      <c r="G211" s="58" t="s">
        <v>838</v>
      </c>
      <c r="H211" s="359" t="s">
        <v>839</v>
      </c>
      <c r="J211" s="53" t="s">
        <v>365</v>
      </c>
      <c r="K211" s="118">
        <v>91321</v>
      </c>
      <c r="L211" s="124">
        <v>0.48989324607048979</v>
      </c>
    </row>
    <row r="212" spans="1:12">
      <c r="A212" s="154">
        <v>212</v>
      </c>
      <c r="B212" s="98" t="s">
        <v>579</v>
      </c>
      <c r="C212" s="58" t="s">
        <v>181</v>
      </c>
      <c r="D212" s="58" t="s">
        <v>180</v>
      </c>
      <c r="E212" s="130">
        <v>40992</v>
      </c>
      <c r="F212" s="58" t="s">
        <v>580</v>
      </c>
      <c r="G212" s="58" t="s">
        <v>581</v>
      </c>
      <c r="H212" s="359" t="s">
        <v>582</v>
      </c>
      <c r="J212" s="53" t="s">
        <v>365</v>
      </c>
      <c r="K212" s="118">
        <v>49758</v>
      </c>
      <c r="L212" s="124">
        <v>0.26692773992811547</v>
      </c>
    </row>
    <row r="213" spans="1:12">
      <c r="A213" s="154">
        <v>213</v>
      </c>
      <c r="B213" s="98" t="s">
        <v>840</v>
      </c>
      <c r="C213" s="58" t="s">
        <v>181</v>
      </c>
      <c r="D213" s="58" t="s">
        <v>180</v>
      </c>
      <c r="E213" s="130">
        <v>40992</v>
      </c>
      <c r="F213" s="58" t="s">
        <v>841</v>
      </c>
      <c r="G213" s="58" t="s">
        <v>842</v>
      </c>
      <c r="H213" s="359" t="s">
        <v>843</v>
      </c>
      <c r="J213" s="53" t="s">
        <v>365</v>
      </c>
      <c r="K213" s="118">
        <v>29656</v>
      </c>
      <c r="L213" s="124">
        <v>0.15909017756558125</v>
      </c>
    </row>
    <row r="214" spans="1:12">
      <c r="A214" s="154">
        <v>214</v>
      </c>
      <c r="B214" s="98" t="s">
        <v>619</v>
      </c>
      <c r="C214" s="58" t="s">
        <v>181</v>
      </c>
      <c r="D214" s="58" t="s">
        <v>180</v>
      </c>
      <c r="E214" s="130">
        <v>40992</v>
      </c>
      <c r="F214" s="58" t="s">
        <v>140</v>
      </c>
      <c r="G214" s="58" t="s">
        <v>126</v>
      </c>
      <c r="H214" s="359" t="s">
        <v>358</v>
      </c>
      <c r="J214" s="53" t="s">
        <v>365</v>
      </c>
      <c r="K214" s="118">
        <v>11467</v>
      </c>
      <c r="L214" s="124">
        <v>6.1514940185612363E-2</v>
      </c>
    </row>
    <row r="215" spans="1:12">
      <c r="A215" s="154">
        <v>215</v>
      </c>
      <c r="B215" s="98" t="s">
        <v>853</v>
      </c>
      <c r="C215" s="58" t="s">
        <v>181</v>
      </c>
      <c r="D215" s="58" t="s">
        <v>180</v>
      </c>
      <c r="E215" s="130">
        <v>40992</v>
      </c>
      <c r="F215" s="58" t="s">
        <v>981</v>
      </c>
      <c r="G215" s="58" t="s">
        <v>855</v>
      </c>
      <c r="H215" s="359" t="s">
        <v>982</v>
      </c>
      <c r="J215" s="53" t="s">
        <v>365</v>
      </c>
      <c r="K215" s="118">
        <v>2203</v>
      </c>
      <c r="L215" s="124">
        <v>1.1818035513116248E-2</v>
      </c>
    </row>
    <row r="216" spans="1:12">
      <c r="A216" s="154">
        <v>216</v>
      </c>
      <c r="B216" s="98" t="s">
        <v>844</v>
      </c>
      <c r="C216" s="58" t="s">
        <v>181</v>
      </c>
      <c r="D216" s="58" t="s">
        <v>180</v>
      </c>
      <c r="E216" s="130">
        <v>40992</v>
      </c>
      <c r="F216" s="58" t="s">
        <v>58</v>
      </c>
      <c r="G216" s="58" t="s">
        <v>282</v>
      </c>
      <c r="H216" s="359" t="s">
        <v>845</v>
      </c>
      <c r="J216" s="53" t="s">
        <v>365</v>
      </c>
      <c r="K216" s="118">
        <v>955</v>
      </c>
      <c r="L216" s="124">
        <v>5.1231157126763582E-3</v>
      </c>
    </row>
    <row r="217" spans="1:12">
      <c r="A217" s="154">
        <v>217</v>
      </c>
      <c r="B217" s="98" t="s">
        <v>846</v>
      </c>
      <c r="C217" s="58" t="s">
        <v>181</v>
      </c>
      <c r="D217" s="58" t="s">
        <v>180</v>
      </c>
      <c r="E217" s="130">
        <v>40992</v>
      </c>
      <c r="F217" s="58" t="s">
        <v>207</v>
      </c>
      <c r="G217" s="58" t="s">
        <v>208</v>
      </c>
      <c r="H217" s="359" t="s">
        <v>356</v>
      </c>
      <c r="J217" s="53" t="s">
        <v>365</v>
      </c>
      <c r="K217" s="118">
        <v>622</v>
      </c>
      <c r="L217" s="124">
        <v>3.3367308620782148E-3</v>
      </c>
    </row>
    <row r="218" spans="1:12">
      <c r="A218" s="154">
        <v>218</v>
      </c>
      <c r="B218" s="98" t="s">
        <v>847</v>
      </c>
      <c r="C218" s="58" t="s">
        <v>181</v>
      </c>
      <c r="D218" s="58" t="s">
        <v>180</v>
      </c>
      <c r="E218" s="130">
        <v>40992</v>
      </c>
      <c r="F218" s="58" t="s">
        <v>188</v>
      </c>
      <c r="G218" s="58" t="s">
        <v>848</v>
      </c>
      <c r="H218" s="359" t="s">
        <v>849</v>
      </c>
      <c r="J218" s="53" t="s">
        <v>365</v>
      </c>
      <c r="K218" s="118">
        <v>242</v>
      </c>
      <c r="L218" s="124">
        <v>1.2982136151494018E-3</v>
      </c>
    </row>
    <row r="219" spans="1:12">
      <c r="A219" s="154">
        <v>219</v>
      </c>
      <c r="B219" s="98" t="s">
        <v>993</v>
      </c>
      <c r="C219" s="58" t="s">
        <v>181</v>
      </c>
      <c r="D219" s="58" t="s">
        <v>180</v>
      </c>
      <c r="E219" s="130">
        <v>40992</v>
      </c>
      <c r="F219" s="58" t="s">
        <v>101</v>
      </c>
      <c r="G219" s="58" t="s">
        <v>263</v>
      </c>
      <c r="H219" s="359" t="s">
        <v>357</v>
      </c>
      <c r="J219" s="53" t="s">
        <v>365</v>
      </c>
      <c r="K219" s="118">
        <v>186</v>
      </c>
      <c r="L219" s="124">
        <v>9.9780054718094516E-4</v>
      </c>
    </row>
    <row r="220" spans="1:12">
      <c r="A220" s="154">
        <v>220</v>
      </c>
      <c r="B220" s="98" t="s">
        <v>346</v>
      </c>
      <c r="C220" s="58" t="s">
        <v>181</v>
      </c>
      <c r="D220" s="58" t="s">
        <v>180</v>
      </c>
      <c r="E220" s="130">
        <v>40992</v>
      </c>
      <c r="H220" s="359"/>
      <c r="I220" s="53" t="s">
        <v>836</v>
      </c>
      <c r="J220" s="53" t="s">
        <v>365</v>
      </c>
      <c r="K220" s="158">
        <v>186410</v>
      </c>
    </row>
    <row r="221" spans="1:12">
      <c r="A221" s="154">
        <v>221</v>
      </c>
      <c r="B221" s="98" t="s">
        <v>346</v>
      </c>
      <c r="C221" s="58" t="s">
        <v>181</v>
      </c>
      <c r="D221" s="58" t="s">
        <v>180</v>
      </c>
      <c r="E221" s="130">
        <v>40992</v>
      </c>
      <c r="H221" s="359"/>
      <c r="I221" s="53" t="s">
        <v>830</v>
      </c>
      <c r="K221" s="118">
        <v>337011</v>
      </c>
    </row>
    <row r="222" spans="1:12">
      <c r="A222" s="154">
        <v>222</v>
      </c>
      <c r="H222" s="359"/>
    </row>
    <row r="223" spans="1:12">
      <c r="A223" s="154">
        <v>223</v>
      </c>
      <c r="B223" s="98" t="s">
        <v>346</v>
      </c>
      <c r="C223" s="155" t="s">
        <v>994</v>
      </c>
      <c r="D223" s="155" t="s">
        <v>189</v>
      </c>
      <c r="H223" s="359"/>
    </row>
    <row r="224" spans="1:12">
      <c r="A224" s="154">
        <v>224</v>
      </c>
      <c r="B224" s="98" t="s">
        <v>583</v>
      </c>
      <c r="C224" s="58" t="s">
        <v>190</v>
      </c>
      <c r="D224" s="58" t="s">
        <v>189</v>
      </c>
      <c r="E224" s="130">
        <v>41002</v>
      </c>
      <c r="F224" s="58" t="s">
        <v>584</v>
      </c>
      <c r="G224" s="58" t="s">
        <v>585</v>
      </c>
      <c r="H224" s="359" t="s">
        <v>586</v>
      </c>
      <c r="J224" s="53" t="s">
        <v>5</v>
      </c>
      <c r="K224" s="118">
        <v>288766</v>
      </c>
      <c r="L224" s="124">
        <v>0.88451006218029227</v>
      </c>
    </row>
    <row r="225" spans="1:12">
      <c r="A225" s="154">
        <v>225</v>
      </c>
      <c r="B225" s="98" t="s">
        <v>346</v>
      </c>
      <c r="C225" s="58" t="s">
        <v>190</v>
      </c>
      <c r="D225" s="58" t="s">
        <v>189</v>
      </c>
      <c r="E225" s="130">
        <v>41002</v>
      </c>
      <c r="G225" s="58" t="s">
        <v>995</v>
      </c>
      <c r="H225" s="58" t="s">
        <v>995</v>
      </c>
      <c r="J225" s="53" t="s">
        <v>5</v>
      </c>
      <c r="K225" s="118">
        <v>37704</v>
      </c>
      <c r="L225" s="124">
        <v>0.11548993781970779</v>
      </c>
    </row>
    <row r="226" spans="1:12">
      <c r="A226" s="154">
        <v>226</v>
      </c>
      <c r="B226" s="98" t="s">
        <v>346</v>
      </c>
      <c r="C226" s="58" t="s">
        <v>190</v>
      </c>
      <c r="D226" s="58" t="s">
        <v>189</v>
      </c>
      <c r="E226" s="130">
        <v>41002</v>
      </c>
      <c r="H226" s="359"/>
      <c r="I226" s="53" t="s">
        <v>836</v>
      </c>
      <c r="J226" s="53" t="s">
        <v>5</v>
      </c>
      <c r="K226" s="118">
        <v>326470</v>
      </c>
    </row>
    <row r="227" spans="1:12">
      <c r="A227" s="154">
        <v>227</v>
      </c>
      <c r="B227" s="98" t="s">
        <v>579</v>
      </c>
      <c r="C227" s="58" t="s">
        <v>190</v>
      </c>
      <c r="D227" s="58" t="s">
        <v>189</v>
      </c>
      <c r="E227" s="130">
        <v>41002</v>
      </c>
      <c r="F227" s="58" t="s">
        <v>580</v>
      </c>
      <c r="G227" s="58" t="s">
        <v>581</v>
      </c>
      <c r="H227" s="359" t="s">
        <v>582</v>
      </c>
      <c r="J227" s="53" t="s">
        <v>365</v>
      </c>
      <c r="K227" s="118">
        <v>122400</v>
      </c>
      <c r="L227" s="124">
        <v>0.49261876780913438</v>
      </c>
    </row>
    <row r="228" spans="1:12">
      <c r="A228" s="154">
        <v>228</v>
      </c>
      <c r="B228" s="98" t="s">
        <v>837</v>
      </c>
      <c r="C228" s="58" t="s">
        <v>190</v>
      </c>
      <c r="D228" s="58" t="s">
        <v>189</v>
      </c>
      <c r="E228" s="130">
        <v>41002</v>
      </c>
      <c r="F228" s="58" t="s">
        <v>58</v>
      </c>
      <c r="G228" s="58" t="s">
        <v>838</v>
      </c>
      <c r="H228" s="359" t="s">
        <v>839</v>
      </c>
      <c r="J228" s="53" t="s">
        <v>365</v>
      </c>
      <c r="K228" s="118">
        <v>71349</v>
      </c>
      <c r="L228" s="124">
        <v>0.28715569006874125</v>
      </c>
    </row>
    <row r="229" spans="1:12">
      <c r="A229" s="154">
        <v>229</v>
      </c>
      <c r="B229" s="98" t="s">
        <v>840</v>
      </c>
      <c r="C229" s="58" t="s">
        <v>190</v>
      </c>
      <c r="D229" s="58" t="s">
        <v>189</v>
      </c>
      <c r="E229" s="130">
        <v>41002</v>
      </c>
      <c r="F229" s="58" t="s">
        <v>841</v>
      </c>
      <c r="G229" s="58" t="s">
        <v>842</v>
      </c>
      <c r="H229" s="359" t="s">
        <v>843</v>
      </c>
      <c r="J229" s="53" t="s">
        <v>365</v>
      </c>
      <c r="K229" s="118">
        <v>27240</v>
      </c>
      <c r="L229" s="124">
        <v>0.10963182381634658</v>
      </c>
    </row>
    <row r="230" spans="1:12">
      <c r="A230" s="154">
        <v>230</v>
      </c>
      <c r="B230" s="98" t="s">
        <v>619</v>
      </c>
      <c r="C230" s="58" t="s">
        <v>190</v>
      </c>
      <c r="D230" s="58" t="s">
        <v>189</v>
      </c>
      <c r="E230" s="130">
        <v>41002</v>
      </c>
      <c r="F230" s="58" t="s">
        <v>140</v>
      </c>
      <c r="G230" s="58" t="s">
        <v>126</v>
      </c>
      <c r="H230" s="359" t="s">
        <v>358</v>
      </c>
      <c r="J230" s="53" t="s">
        <v>365</v>
      </c>
      <c r="K230" s="118">
        <v>23609</v>
      </c>
      <c r="L230" s="124">
        <v>9.5018271970636059E-2</v>
      </c>
    </row>
    <row r="231" spans="1:12">
      <c r="A231" s="154">
        <v>231</v>
      </c>
      <c r="B231" s="98" t="s">
        <v>847</v>
      </c>
      <c r="C231" s="58" t="s">
        <v>190</v>
      </c>
      <c r="D231" s="58" t="s">
        <v>189</v>
      </c>
      <c r="E231" s="130">
        <v>41002</v>
      </c>
      <c r="F231" s="58" t="s">
        <v>188</v>
      </c>
      <c r="G231" s="58" t="s">
        <v>848</v>
      </c>
      <c r="H231" s="359" t="s">
        <v>849</v>
      </c>
      <c r="J231" s="53" t="s">
        <v>365</v>
      </c>
      <c r="K231" s="118">
        <v>1484</v>
      </c>
      <c r="L231" s="124">
        <v>5.9726000933721848E-3</v>
      </c>
    </row>
    <row r="232" spans="1:12">
      <c r="A232" s="154">
        <v>232</v>
      </c>
      <c r="B232" s="98" t="s">
        <v>844</v>
      </c>
      <c r="C232" s="58" t="s">
        <v>190</v>
      </c>
      <c r="D232" s="58" t="s">
        <v>189</v>
      </c>
      <c r="E232" s="130">
        <v>41002</v>
      </c>
      <c r="F232" s="58" t="s">
        <v>58</v>
      </c>
      <c r="G232" s="58" t="s">
        <v>282</v>
      </c>
      <c r="H232" s="359" t="s">
        <v>845</v>
      </c>
      <c r="J232" s="53" t="s">
        <v>365</v>
      </c>
      <c r="K232" s="118">
        <v>1108</v>
      </c>
      <c r="L232" s="124">
        <v>4.4593267543506605E-3</v>
      </c>
    </row>
    <row r="233" spans="1:12">
      <c r="A233" s="154">
        <v>233</v>
      </c>
      <c r="B233" s="98" t="s">
        <v>853</v>
      </c>
      <c r="C233" s="58" t="s">
        <v>190</v>
      </c>
      <c r="D233" s="58" t="s">
        <v>189</v>
      </c>
      <c r="E233" s="130">
        <v>41002</v>
      </c>
      <c r="F233" s="58" t="s">
        <v>854</v>
      </c>
      <c r="G233" s="58" t="s">
        <v>855</v>
      </c>
      <c r="H233" s="359" t="s">
        <v>856</v>
      </c>
      <c r="J233" s="53" t="s">
        <v>365</v>
      </c>
      <c r="K233" s="118">
        <v>901</v>
      </c>
      <c r="L233" s="124">
        <v>3.6262214852616835E-3</v>
      </c>
    </row>
    <row r="234" spans="1:12">
      <c r="A234" s="154">
        <v>234</v>
      </c>
      <c r="B234" s="98" t="s">
        <v>916</v>
      </c>
      <c r="C234" s="58" t="s">
        <v>190</v>
      </c>
      <c r="D234" s="58" t="s">
        <v>189</v>
      </c>
      <c r="E234" s="130">
        <v>41002</v>
      </c>
      <c r="F234" s="58" t="s">
        <v>163</v>
      </c>
      <c r="G234" s="58" t="s">
        <v>917</v>
      </c>
      <c r="H234" s="359" t="s">
        <v>918</v>
      </c>
      <c r="J234" s="53" t="s">
        <v>365</v>
      </c>
      <c r="K234" s="118">
        <v>377</v>
      </c>
      <c r="L234" s="124">
        <v>1.5172980021572195E-3</v>
      </c>
    </row>
    <row r="235" spans="1:12">
      <c r="A235" s="154">
        <v>235</v>
      </c>
      <c r="B235" s="98" t="s">
        <v>346</v>
      </c>
      <c r="C235" s="58" t="s">
        <v>190</v>
      </c>
      <c r="D235" s="58" t="s">
        <v>189</v>
      </c>
      <c r="E235" s="130">
        <v>41002</v>
      </c>
      <c r="H235" s="359"/>
      <c r="I235" s="53" t="s">
        <v>836</v>
      </c>
      <c r="J235" s="53" t="s">
        <v>365</v>
      </c>
      <c r="K235" s="118">
        <v>248468</v>
      </c>
    </row>
    <row r="236" spans="1:12">
      <c r="A236" s="154">
        <v>236</v>
      </c>
      <c r="B236" s="98" t="s">
        <v>346</v>
      </c>
      <c r="C236" s="58" t="s">
        <v>190</v>
      </c>
      <c r="D236" s="58" t="s">
        <v>189</v>
      </c>
      <c r="E236" s="130">
        <v>41002</v>
      </c>
      <c r="H236" s="359"/>
      <c r="I236" s="53" t="s">
        <v>830</v>
      </c>
      <c r="K236" s="118">
        <v>574938</v>
      </c>
    </row>
    <row r="237" spans="1:12">
      <c r="A237" s="154">
        <v>237</v>
      </c>
      <c r="H237" s="359"/>
    </row>
    <row r="238" spans="1:12">
      <c r="A238" s="154">
        <v>238</v>
      </c>
      <c r="B238" s="98" t="s">
        <v>346</v>
      </c>
      <c r="C238" s="155" t="s">
        <v>996</v>
      </c>
      <c r="D238" s="155" t="s">
        <v>193</v>
      </c>
      <c r="H238" s="359"/>
    </row>
    <row r="239" spans="1:12">
      <c r="A239" s="154">
        <v>239</v>
      </c>
      <c r="B239" s="98" t="s">
        <v>583</v>
      </c>
      <c r="C239" s="58" t="s">
        <v>194</v>
      </c>
      <c r="D239" s="58" t="s">
        <v>193</v>
      </c>
      <c r="E239" s="130">
        <v>40974</v>
      </c>
      <c r="F239" s="58" t="s">
        <v>584</v>
      </c>
      <c r="G239" s="58" t="s">
        <v>585</v>
      </c>
      <c r="H239" s="359" t="s">
        <v>586</v>
      </c>
      <c r="J239" s="53" t="s">
        <v>5</v>
      </c>
      <c r="K239" s="161">
        <v>127909</v>
      </c>
      <c r="L239" s="124">
        <v>0.86499225686907011</v>
      </c>
    </row>
    <row r="240" spans="1:12">
      <c r="A240" s="154">
        <v>240</v>
      </c>
      <c r="B240" s="98" t="s">
        <v>346</v>
      </c>
      <c r="C240" s="58" t="s">
        <v>194</v>
      </c>
      <c r="D240" s="58" t="s">
        <v>193</v>
      </c>
      <c r="E240" s="130">
        <v>40974</v>
      </c>
      <c r="G240" s="58" t="s">
        <v>997</v>
      </c>
      <c r="H240" s="58" t="s">
        <v>997</v>
      </c>
      <c r="J240" s="53" t="s">
        <v>5</v>
      </c>
      <c r="K240" s="161">
        <v>16075</v>
      </c>
      <c r="L240" s="124">
        <v>0.10870814820825979</v>
      </c>
    </row>
    <row r="241" spans="1:12">
      <c r="A241" s="154">
        <v>241</v>
      </c>
      <c r="B241" s="98" t="s">
        <v>346</v>
      </c>
      <c r="C241" s="58" t="s">
        <v>194</v>
      </c>
      <c r="D241" s="58" t="s">
        <v>193</v>
      </c>
      <c r="E241" s="130">
        <v>40974</v>
      </c>
      <c r="G241" s="58" t="s">
        <v>196</v>
      </c>
      <c r="H241" s="58" t="s">
        <v>196</v>
      </c>
      <c r="J241" s="53" t="s">
        <v>367</v>
      </c>
      <c r="K241" s="161">
        <v>3889</v>
      </c>
      <c r="L241" s="124">
        <v>2.629959492267013E-2</v>
      </c>
    </row>
    <row r="242" spans="1:12">
      <c r="A242" s="154">
        <v>242</v>
      </c>
      <c r="B242" s="98" t="s">
        <v>346</v>
      </c>
      <c r="C242" s="58" t="s">
        <v>194</v>
      </c>
      <c r="D242" s="58" t="s">
        <v>193</v>
      </c>
      <c r="E242" s="130">
        <v>40974</v>
      </c>
      <c r="H242" s="359"/>
      <c r="I242" s="53" t="s">
        <v>836</v>
      </c>
      <c r="J242" s="53" t="s">
        <v>5</v>
      </c>
      <c r="K242" s="118">
        <v>147873</v>
      </c>
    </row>
    <row r="243" spans="1:12">
      <c r="A243" s="154">
        <v>243</v>
      </c>
      <c r="B243" s="98" t="s">
        <v>579</v>
      </c>
      <c r="C243" s="58" t="s">
        <v>194</v>
      </c>
      <c r="D243" s="58" t="s">
        <v>193</v>
      </c>
      <c r="E243" s="130">
        <v>40974</v>
      </c>
      <c r="F243" s="58" t="s">
        <v>580</v>
      </c>
      <c r="G243" s="58" t="s">
        <v>581</v>
      </c>
      <c r="H243" s="359" t="s">
        <v>582</v>
      </c>
      <c r="J243" s="53" t="s">
        <v>365</v>
      </c>
      <c r="K243" s="161">
        <v>266313</v>
      </c>
      <c r="L243" s="124">
        <v>0.72051069079614849</v>
      </c>
    </row>
    <row r="244" spans="1:12">
      <c r="A244" s="154">
        <v>244</v>
      </c>
      <c r="B244" s="98" t="s">
        <v>837</v>
      </c>
      <c r="C244" s="58" t="s">
        <v>194</v>
      </c>
      <c r="D244" s="58" t="s">
        <v>193</v>
      </c>
      <c r="E244" s="130">
        <v>40974</v>
      </c>
      <c r="F244" s="58" t="s">
        <v>58</v>
      </c>
      <c r="G244" s="58" t="s">
        <v>838</v>
      </c>
      <c r="H244" s="359" t="s">
        <v>839</v>
      </c>
      <c r="J244" s="53" t="s">
        <v>365</v>
      </c>
      <c r="K244" s="161">
        <v>44564</v>
      </c>
      <c r="L244" s="124">
        <v>0.12056804746534927</v>
      </c>
    </row>
    <row r="245" spans="1:12">
      <c r="A245" s="154">
        <v>245</v>
      </c>
      <c r="B245" s="98" t="s">
        <v>619</v>
      </c>
      <c r="C245" s="58" t="s">
        <v>194</v>
      </c>
      <c r="D245" s="58" t="s">
        <v>193</v>
      </c>
      <c r="E245" s="130">
        <v>40974</v>
      </c>
      <c r="F245" s="58" t="s">
        <v>140</v>
      </c>
      <c r="G245" s="58" t="s">
        <v>126</v>
      </c>
      <c r="H245" s="359" t="s">
        <v>358</v>
      </c>
      <c r="J245" s="53" t="s">
        <v>365</v>
      </c>
      <c r="K245" s="161">
        <v>35219</v>
      </c>
      <c r="L245" s="124">
        <v>9.5285119461496634E-2</v>
      </c>
    </row>
    <row r="246" spans="1:12">
      <c r="A246" s="154">
        <v>246</v>
      </c>
      <c r="B246" s="98" t="s">
        <v>840</v>
      </c>
      <c r="C246" s="58" t="s">
        <v>194</v>
      </c>
      <c r="D246" s="58" t="s">
        <v>193</v>
      </c>
      <c r="E246" s="130">
        <v>40974</v>
      </c>
      <c r="F246" s="58" t="s">
        <v>841</v>
      </c>
      <c r="G246" s="58" t="s">
        <v>842</v>
      </c>
      <c r="H246" s="359" t="s">
        <v>843</v>
      </c>
      <c r="J246" s="53" t="s">
        <v>365</v>
      </c>
      <c r="K246" s="161">
        <v>16991</v>
      </c>
      <c r="L246" s="124">
        <v>4.596920596184699E-2</v>
      </c>
    </row>
    <row r="247" spans="1:12">
      <c r="A247" s="154">
        <v>247</v>
      </c>
      <c r="B247" s="98" t="s">
        <v>847</v>
      </c>
      <c r="C247" s="58" t="s">
        <v>194</v>
      </c>
      <c r="D247" s="58" t="s">
        <v>193</v>
      </c>
      <c r="E247" s="130">
        <v>40974</v>
      </c>
      <c r="F247" s="58" t="s">
        <v>188</v>
      </c>
      <c r="G247" s="58" t="s">
        <v>848</v>
      </c>
      <c r="H247" s="359" t="s">
        <v>849</v>
      </c>
      <c r="J247" s="53" t="s">
        <v>365</v>
      </c>
      <c r="K247" s="161">
        <v>2268</v>
      </c>
      <c r="L247" s="124">
        <v>6.1360814031822131E-3</v>
      </c>
    </row>
    <row r="248" spans="1:12">
      <c r="A248" s="154">
        <v>248</v>
      </c>
      <c r="B248" s="98" t="s">
        <v>346</v>
      </c>
      <c r="C248" s="58" t="s">
        <v>194</v>
      </c>
      <c r="D248" s="58" t="s">
        <v>193</v>
      </c>
      <c r="E248" s="130">
        <v>40974</v>
      </c>
      <c r="G248" s="58" t="s">
        <v>997</v>
      </c>
      <c r="H248" s="58" t="s">
        <v>997</v>
      </c>
      <c r="J248" s="53" t="s">
        <v>365</v>
      </c>
      <c r="K248" s="161">
        <v>1793</v>
      </c>
      <c r="L248" s="124">
        <v>4.8509673526921111E-3</v>
      </c>
    </row>
    <row r="249" spans="1:12">
      <c r="A249" s="154">
        <v>249</v>
      </c>
      <c r="B249" s="98" t="s">
        <v>844</v>
      </c>
      <c r="C249" s="58" t="s">
        <v>194</v>
      </c>
      <c r="D249" s="58" t="s">
        <v>193</v>
      </c>
      <c r="E249" s="130">
        <v>40974</v>
      </c>
      <c r="F249" s="58" t="s">
        <v>58</v>
      </c>
      <c r="G249" s="58" t="s">
        <v>282</v>
      </c>
      <c r="H249" s="359" t="s">
        <v>845</v>
      </c>
      <c r="J249" s="53" t="s">
        <v>365</v>
      </c>
      <c r="K249" s="161">
        <v>991</v>
      </c>
      <c r="L249" s="124">
        <v>2.6811537348119811E-3</v>
      </c>
    </row>
    <row r="250" spans="1:12">
      <c r="A250" s="154">
        <v>250</v>
      </c>
      <c r="B250" s="98" t="s">
        <v>846</v>
      </c>
      <c r="C250" s="58" t="s">
        <v>194</v>
      </c>
      <c r="D250" s="58" t="s">
        <v>193</v>
      </c>
      <c r="E250" s="130">
        <v>40974</v>
      </c>
      <c r="F250" s="58" t="s">
        <v>207</v>
      </c>
      <c r="G250" s="58" t="s">
        <v>208</v>
      </c>
      <c r="H250" s="359" t="s">
        <v>356</v>
      </c>
      <c r="J250" s="53" t="s">
        <v>365</v>
      </c>
      <c r="K250" s="161">
        <v>865</v>
      </c>
      <c r="L250" s="124">
        <v>2.3402603235240802E-3</v>
      </c>
    </row>
    <row r="251" spans="1:12">
      <c r="A251" s="154">
        <v>251</v>
      </c>
      <c r="B251" s="98" t="s">
        <v>346</v>
      </c>
      <c r="C251" s="58" t="s">
        <v>194</v>
      </c>
      <c r="D251" s="58" t="s">
        <v>193</v>
      </c>
      <c r="E251" s="130">
        <v>40974</v>
      </c>
      <c r="G251" s="58" t="s">
        <v>196</v>
      </c>
      <c r="H251" s="58" t="s">
        <v>196</v>
      </c>
      <c r="J251" s="53" t="s">
        <v>368</v>
      </c>
      <c r="K251" s="161">
        <v>613</v>
      </c>
      <c r="L251" s="124">
        <v>1.6584735009482789E-3</v>
      </c>
    </row>
    <row r="252" spans="1:12">
      <c r="A252" s="154">
        <v>252</v>
      </c>
      <c r="B252" s="98" t="s">
        <v>346</v>
      </c>
      <c r="C252" s="58" t="s">
        <v>194</v>
      </c>
      <c r="D252" s="58" t="s">
        <v>193</v>
      </c>
      <c r="E252" s="130">
        <v>40974</v>
      </c>
      <c r="H252" s="359"/>
      <c r="I252" s="53" t="s">
        <v>836</v>
      </c>
      <c r="J252" s="53" t="s">
        <v>365</v>
      </c>
      <c r="K252" s="118">
        <v>369617</v>
      </c>
    </row>
    <row r="253" spans="1:12">
      <c r="A253" s="154">
        <v>253</v>
      </c>
      <c r="B253" s="98" t="s">
        <v>589</v>
      </c>
      <c r="C253" s="58" t="s">
        <v>194</v>
      </c>
      <c r="D253" s="58" t="s">
        <v>193</v>
      </c>
      <c r="E253" s="130">
        <v>40974</v>
      </c>
      <c r="F253" s="58" t="s">
        <v>590</v>
      </c>
      <c r="G253" s="58" t="s">
        <v>254</v>
      </c>
      <c r="H253" s="359" t="s">
        <v>591</v>
      </c>
      <c r="J253" s="53" t="s">
        <v>345</v>
      </c>
      <c r="K253" s="118">
        <v>1018</v>
      </c>
      <c r="L253" s="124">
        <v>0.67061923583662719</v>
      </c>
    </row>
    <row r="254" spans="1:12">
      <c r="A254" s="154">
        <v>254</v>
      </c>
      <c r="B254" s="98" t="s">
        <v>346</v>
      </c>
      <c r="C254" s="58" t="s">
        <v>194</v>
      </c>
      <c r="D254" s="58" t="s">
        <v>193</v>
      </c>
      <c r="E254" s="130">
        <v>40974</v>
      </c>
      <c r="G254" s="58" t="s">
        <v>997</v>
      </c>
      <c r="H254" s="58" t="s">
        <v>997</v>
      </c>
      <c r="J254" s="53" t="s">
        <v>345</v>
      </c>
      <c r="K254" s="118">
        <v>232</v>
      </c>
      <c r="L254" s="124">
        <v>0.15283267457180499</v>
      </c>
    </row>
    <row r="255" spans="1:12">
      <c r="A255" s="154">
        <v>255</v>
      </c>
      <c r="B255" s="98" t="s">
        <v>346</v>
      </c>
      <c r="C255" s="58" t="s">
        <v>194</v>
      </c>
      <c r="D255" s="58" t="s">
        <v>193</v>
      </c>
      <c r="E255" s="130">
        <v>40974</v>
      </c>
      <c r="G255" s="58" t="s">
        <v>196</v>
      </c>
      <c r="H255" s="58" t="s">
        <v>196</v>
      </c>
      <c r="J255" s="53" t="s">
        <v>197</v>
      </c>
      <c r="K255" s="118">
        <v>95</v>
      </c>
      <c r="L255" s="124">
        <v>6.2582345191040847E-2</v>
      </c>
    </row>
    <row r="256" spans="1:12">
      <c r="A256" s="154">
        <v>256</v>
      </c>
      <c r="B256" s="363" t="s">
        <v>894</v>
      </c>
      <c r="C256" s="58" t="s">
        <v>194</v>
      </c>
      <c r="D256" s="58" t="s">
        <v>193</v>
      </c>
      <c r="E256" s="130">
        <v>40974</v>
      </c>
      <c r="F256" s="58" t="s">
        <v>121</v>
      </c>
      <c r="G256" s="58" t="s">
        <v>895</v>
      </c>
      <c r="H256" s="359" t="s">
        <v>896</v>
      </c>
      <c r="J256" s="53" t="s">
        <v>345</v>
      </c>
      <c r="K256" s="118">
        <v>89</v>
      </c>
      <c r="L256" s="124">
        <v>5.8629776021080368E-2</v>
      </c>
    </row>
    <row r="257" spans="1:165">
      <c r="A257" s="154">
        <v>257</v>
      </c>
      <c r="B257" s="98" t="s">
        <v>346</v>
      </c>
      <c r="C257" s="58" t="s">
        <v>194</v>
      </c>
      <c r="D257" s="58" t="s">
        <v>193</v>
      </c>
      <c r="E257" s="130">
        <v>40974</v>
      </c>
      <c r="F257" s="58" t="s">
        <v>349</v>
      </c>
      <c r="G257" s="58" t="s">
        <v>350</v>
      </c>
      <c r="H257" s="359" t="s">
        <v>355</v>
      </c>
      <c r="J257" s="53" t="s">
        <v>345</v>
      </c>
      <c r="K257" s="118">
        <v>84</v>
      </c>
      <c r="L257" s="124">
        <v>5.533596837944664E-2</v>
      </c>
    </row>
    <row r="258" spans="1:165">
      <c r="A258" s="154">
        <v>258</v>
      </c>
      <c r="B258" s="98" t="s">
        <v>346</v>
      </c>
      <c r="C258" s="58" t="s">
        <v>194</v>
      </c>
      <c r="D258" s="58" t="s">
        <v>193</v>
      </c>
      <c r="E258" s="130">
        <v>40974</v>
      </c>
      <c r="H258" s="359"/>
      <c r="I258" s="53" t="s">
        <v>836</v>
      </c>
      <c r="J258" s="53" t="s">
        <v>345</v>
      </c>
      <c r="K258" s="118">
        <v>1518</v>
      </c>
    </row>
    <row r="259" spans="1:165">
      <c r="A259" s="154">
        <v>259</v>
      </c>
      <c r="B259" s="98" t="s">
        <v>346</v>
      </c>
      <c r="C259" s="58" t="s">
        <v>194</v>
      </c>
      <c r="D259" s="58" t="s">
        <v>193</v>
      </c>
      <c r="E259" s="130">
        <v>40974</v>
      </c>
      <c r="H259" s="359"/>
      <c r="I259" s="53" t="s">
        <v>830</v>
      </c>
      <c r="K259" s="118">
        <v>519008</v>
      </c>
    </row>
    <row r="260" spans="1:165">
      <c r="A260" s="154">
        <v>260</v>
      </c>
      <c r="H260" s="359"/>
    </row>
    <row r="261" spans="1:165">
      <c r="A261" s="154">
        <v>261</v>
      </c>
      <c r="B261" s="98" t="s">
        <v>346</v>
      </c>
      <c r="C261" s="162" t="s">
        <v>998</v>
      </c>
      <c r="D261" s="155" t="s">
        <v>198</v>
      </c>
      <c r="H261" s="359"/>
    </row>
    <row r="262" spans="1:165">
      <c r="A262" s="154">
        <v>262</v>
      </c>
      <c r="B262" s="98" t="s">
        <v>583</v>
      </c>
      <c r="C262" s="58" t="s">
        <v>199</v>
      </c>
      <c r="D262" s="58" t="s">
        <v>198</v>
      </c>
      <c r="E262" s="130">
        <v>40967</v>
      </c>
      <c r="F262" s="58" t="s">
        <v>584</v>
      </c>
      <c r="G262" s="58" t="s">
        <v>585</v>
      </c>
      <c r="H262" s="359" t="s">
        <v>586</v>
      </c>
      <c r="J262" s="53" t="s">
        <v>5</v>
      </c>
      <c r="K262" s="118">
        <v>174054</v>
      </c>
      <c r="L262" s="124">
        <v>0.89310215663435732</v>
      </c>
    </row>
    <row r="263" spans="1:165">
      <c r="A263" s="154">
        <v>263</v>
      </c>
      <c r="B263" s="98" t="s">
        <v>346</v>
      </c>
      <c r="C263" s="58" t="s">
        <v>199</v>
      </c>
      <c r="D263" s="58" t="s">
        <v>198</v>
      </c>
      <c r="E263" s="130">
        <v>40967</v>
      </c>
      <c r="G263" s="58" t="s">
        <v>835</v>
      </c>
      <c r="H263" s="58" t="s">
        <v>835</v>
      </c>
      <c r="J263" s="53" t="s">
        <v>5</v>
      </c>
      <c r="K263" s="118">
        <v>20833</v>
      </c>
      <c r="L263" s="124">
        <v>0.10689784336564266</v>
      </c>
    </row>
    <row r="264" spans="1:165">
      <c r="A264" s="154">
        <v>264</v>
      </c>
      <c r="B264" s="98" t="s">
        <v>346</v>
      </c>
      <c r="C264" s="58" t="s">
        <v>199</v>
      </c>
      <c r="D264" s="58" t="s">
        <v>198</v>
      </c>
      <c r="E264" s="130">
        <v>40967</v>
      </c>
      <c r="H264" s="359"/>
      <c r="I264" s="53" t="s">
        <v>836</v>
      </c>
      <c r="J264" s="53" t="s">
        <v>5</v>
      </c>
      <c r="K264" s="118">
        <v>194887</v>
      </c>
      <c r="L264" s="157"/>
    </row>
    <row r="265" spans="1:165">
      <c r="A265" s="154">
        <v>265</v>
      </c>
      <c r="B265" s="98" t="s">
        <v>579</v>
      </c>
      <c r="C265" s="58" t="s">
        <v>199</v>
      </c>
      <c r="D265" s="58" t="s">
        <v>198</v>
      </c>
      <c r="E265" s="130">
        <v>40967</v>
      </c>
      <c r="F265" s="58" t="s">
        <v>580</v>
      </c>
      <c r="G265" s="58" t="s">
        <v>581</v>
      </c>
      <c r="H265" s="359" t="s">
        <v>582</v>
      </c>
      <c r="J265" s="53" t="s">
        <v>365</v>
      </c>
      <c r="K265" s="118">
        <v>409522</v>
      </c>
      <c r="L265" s="124">
        <v>0.41096077366861383</v>
      </c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  <c r="AL265" s="155"/>
      <c r="AM265" s="155"/>
      <c r="AN265" s="155"/>
      <c r="AO265" s="155"/>
      <c r="AP265" s="155"/>
      <c r="AQ265" s="155"/>
      <c r="AR265" s="155"/>
      <c r="AS265" s="155"/>
      <c r="AT265" s="155"/>
      <c r="AU265" s="155"/>
      <c r="AV265" s="155"/>
      <c r="AW265" s="155"/>
      <c r="AX265" s="155"/>
      <c r="AY265" s="155"/>
      <c r="AZ265" s="155"/>
      <c r="BA265" s="155"/>
      <c r="BB265" s="155"/>
      <c r="BC265" s="155"/>
      <c r="BD265" s="155"/>
      <c r="BE265" s="155"/>
      <c r="BF265" s="155"/>
      <c r="BG265" s="155"/>
      <c r="BH265" s="155"/>
      <c r="BI265" s="155"/>
      <c r="BJ265" s="155"/>
      <c r="BK265" s="155"/>
      <c r="BL265" s="155"/>
      <c r="BM265" s="155"/>
      <c r="BN265" s="155"/>
      <c r="BO265" s="155"/>
      <c r="BP265" s="155"/>
      <c r="BQ265" s="155"/>
      <c r="BR265" s="155"/>
      <c r="BS265" s="155"/>
      <c r="BT265" s="155"/>
      <c r="BU265" s="155"/>
      <c r="BV265" s="155"/>
      <c r="BW265" s="155"/>
      <c r="BX265" s="155"/>
      <c r="BY265" s="155"/>
      <c r="BZ265" s="155"/>
      <c r="CA265" s="155"/>
      <c r="CB265" s="155"/>
      <c r="CC265" s="155"/>
      <c r="CD265" s="155"/>
      <c r="CE265" s="155"/>
      <c r="CF265" s="155"/>
      <c r="CG265" s="155"/>
      <c r="CH265" s="155"/>
      <c r="CI265" s="155"/>
      <c r="CJ265" s="155"/>
      <c r="CK265" s="155"/>
      <c r="CL265" s="155"/>
      <c r="CM265" s="155"/>
      <c r="CN265" s="155"/>
      <c r="CO265" s="155"/>
      <c r="CP265" s="155"/>
      <c r="CQ265" s="155"/>
      <c r="CR265" s="155"/>
      <c r="CS265" s="155"/>
      <c r="CT265" s="155"/>
      <c r="CU265" s="155"/>
      <c r="CV265" s="155"/>
      <c r="CW265" s="155"/>
      <c r="CX265" s="155"/>
      <c r="CY265" s="155"/>
      <c r="CZ265" s="155"/>
      <c r="DA265" s="155"/>
      <c r="DB265" s="155"/>
      <c r="DC265" s="155"/>
      <c r="DD265" s="155"/>
      <c r="DE265" s="155"/>
      <c r="DF265" s="155"/>
      <c r="DG265" s="155"/>
      <c r="DH265" s="155"/>
      <c r="DI265" s="155"/>
      <c r="DJ265" s="155"/>
      <c r="DK265" s="155"/>
      <c r="DL265" s="155"/>
      <c r="DM265" s="155"/>
      <c r="DN265" s="155"/>
      <c r="DO265" s="155"/>
      <c r="DP265" s="155"/>
      <c r="DQ265" s="155"/>
      <c r="DR265" s="155"/>
      <c r="DS265" s="155"/>
      <c r="DT265" s="155"/>
      <c r="DU265" s="155"/>
      <c r="DV265" s="155"/>
      <c r="DW265" s="155"/>
      <c r="DX265" s="155"/>
      <c r="DY265" s="155"/>
      <c r="DZ265" s="155"/>
      <c r="EA265" s="155"/>
      <c r="EB265" s="155"/>
      <c r="EC265" s="155"/>
      <c r="ED265" s="155"/>
      <c r="EE265" s="155"/>
      <c r="EF265" s="155"/>
      <c r="EG265" s="155"/>
      <c r="EH265" s="155"/>
      <c r="EI265" s="155"/>
      <c r="EJ265" s="155"/>
      <c r="EK265" s="155"/>
      <c r="EL265" s="155"/>
      <c r="EM265" s="155"/>
      <c r="EN265" s="155"/>
      <c r="EO265" s="155"/>
      <c r="EP265" s="155"/>
      <c r="EQ265" s="155"/>
      <c r="ER265" s="155"/>
      <c r="ES265" s="155"/>
      <c r="ET265" s="155"/>
      <c r="EU265" s="155"/>
      <c r="EV265" s="155"/>
      <c r="EW265" s="155"/>
      <c r="EX265" s="155"/>
      <c r="EY265" s="155"/>
      <c r="EZ265" s="155"/>
      <c r="FA265" s="155"/>
      <c r="FB265" s="155"/>
      <c r="FC265" s="155"/>
      <c r="FD265" s="155"/>
      <c r="FE265" s="155"/>
      <c r="FF265" s="155"/>
      <c r="FG265" s="155"/>
      <c r="FH265" s="155"/>
      <c r="FI265" s="155"/>
    </row>
    <row r="266" spans="1:165">
      <c r="A266" s="154">
        <v>266</v>
      </c>
      <c r="B266" s="98" t="s">
        <v>837</v>
      </c>
      <c r="C266" s="58" t="s">
        <v>199</v>
      </c>
      <c r="D266" s="58" t="s">
        <v>198</v>
      </c>
      <c r="E266" s="130">
        <v>40967</v>
      </c>
      <c r="F266" s="58" t="s">
        <v>58</v>
      </c>
      <c r="G266" s="58" t="s">
        <v>838</v>
      </c>
      <c r="H266" s="359" t="s">
        <v>839</v>
      </c>
      <c r="J266" s="53" t="s">
        <v>365</v>
      </c>
      <c r="K266" s="118">
        <v>377372</v>
      </c>
      <c r="L266" s="124">
        <v>0.37869782107157157</v>
      </c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  <c r="AA266" s="155"/>
      <c r="AB266" s="155"/>
      <c r="AC266" s="155"/>
      <c r="AD266" s="155"/>
      <c r="AE266" s="155"/>
      <c r="AF266" s="155"/>
      <c r="AG266" s="155"/>
      <c r="AH266" s="155"/>
      <c r="AI266" s="155"/>
      <c r="AJ266" s="155"/>
      <c r="AK266" s="155"/>
      <c r="AL266" s="155"/>
      <c r="AM266" s="155"/>
      <c r="AN266" s="155"/>
      <c r="AO266" s="155"/>
      <c r="AP266" s="155"/>
      <c r="AQ266" s="155"/>
      <c r="AR266" s="155"/>
      <c r="AS266" s="155"/>
      <c r="AT266" s="155"/>
      <c r="AU266" s="155"/>
      <c r="AV266" s="155"/>
      <c r="AW266" s="155"/>
      <c r="AX266" s="155"/>
      <c r="AY266" s="155"/>
      <c r="AZ266" s="155"/>
      <c r="BA266" s="155"/>
      <c r="BB266" s="155"/>
      <c r="BC266" s="155"/>
      <c r="BD266" s="155"/>
      <c r="BE266" s="155"/>
      <c r="BF266" s="155"/>
      <c r="BG266" s="155"/>
      <c r="BH266" s="155"/>
      <c r="BI266" s="155"/>
      <c r="BJ266" s="155"/>
      <c r="BK266" s="155"/>
      <c r="BL266" s="155"/>
      <c r="BM266" s="155"/>
      <c r="BN266" s="155"/>
      <c r="BO266" s="155"/>
      <c r="BP266" s="155"/>
      <c r="BQ266" s="155"/>
      <c r="BR266" s="155"/>
      <c r="BS266" s="155"/>
      <c r="BT266" s="155"/>
      <c r="BU266" s="155"/>
      <c r="BV266" s="155"/>
      <c r="BW266" s="155"/>
      <c r="BX266" s="155"/>
      <c r="BY266" s="155"/>
      <c r="BZ266" s="155"/>
      <c r="CA266" s="155"/>
      <c r="CB266" s="155"/>
      <c r="CC266" s="155"/>
      <c r="CD266" s="155"/>
      <c r="CE266" s="155"/>
      <c r="CF266" s="155"/>
      <c r="CG266" s="155"/>
      <c r="CH266" s="155"/>
      <c r="CI266" s="155"/>
      <c r="CJ266" s="155"/>
      <c r="CK266" s="155"/>
      <c r="CL266" s="155"/>
      <c r="CM266" s="155"/>
      <c r="CN266" s="155"/>
      <c r="CO266" s="155"/>
      <c r="CP266" s="155"/>
      <c r="CQ266" s="155"/>
      <c r="CR266" s="155"/>
      <c r="CS266" s="155"/>
      <c r="CT266" s="155"/>
      <c r="CU266" s="155"/>
      <c r="CV266" s="155"/>
      <c r="CW266" s="155"/>
      <c r="CX266" s="155"/>
      <c r="CY266" s="155"/>
      <c r="CZ266" s="155"/>
      <c r="DA266" s="155"/>
      <c r="DB266" s="155"/>
      <c r="DC266" s="155"/>
      <c r="DD266" s="155"/>
      <c r="DE266" s="155"/>
      <c r="DF266" s="155"/>
      <c r="DG266" s="155"/>
      <c r="DH266" s="155"/>
      <c r="DI266" s="155"/>
      <c r="DJ266" s="155"/>
      <c r="DK266" s="155"/>
      <c r="DL266" s="155"/>
      <c r="DM266" s="155"/>
      <c r="DN266" s="155"/>
      <c r="DO266" s="155"/>
      <c r="DP266" s="155"/>
      <c r="DQ266" s="155"/>
      <c r="DR266" s="155"/>
      <c r="DS266" s="155"/>
      <c r="DT266" s="155"/>
      <c r="DU266" s="155"/>
      <c r="DV266" s="155"/>
      <c r="DW266" s="155"/>
      <c r="DX266" s="155"/>
      <c r="DY266" s="155"/>
      <c r="DZ266" s="155"/>
      <c r="EA266" s="155"/>
      <c r="EB266" s="155"/>
      <c r="EC266" s="155"/>
      <c r="ED266" s="155"/>
      <c r="EE266" s="155"/>
      <c r="EF266" s="155"/>
      <c r="EG266" s="155"/>
      <c r="EH266" s="155"/>
      <c r="EI266" s="155"/>
      <c r="EJ266" s="155"/>
      <c r="EK266" s="155"/>
      <c r="EL266" s="155"/>
      <c r="EM266" s="155"/>
      <c r="EN266" s="155"/>
      <c r="EO266" s="155"/>
      <c r="EP266" s="155"/>
      <c r="EQ266" s="155"/>
      <c r="ER266" s="155"/>
      <c r="ES266" s="155"/>
      <c r="ET266" s="155"/>
      <c r="EU266" s="155"/>
      <c r="EV266" s="155"/>
      <c r="EW266" s="155"/>
      <c r="EX266" s="155"/>
      <c r="EY266" s="155"/>
      <c r="EZ266" s="155"/>
      <c r="FA266" s="155"/>
      <c r="FB266" s="155"/>
      <c r="FC266" s="155"/>
      <c r="FD266" s="155"/>
      <c r="FE266" s="155"/>
      <c r="FF266" s="155"/>
      <c r="FG266" s="155"/>
      <c r="FH266" s="155"/>
      <c r="FI266" s="155"/>
    </row>
    <row r="267" spans="1:165">
      <c r="A267" s="154">
        <v>267</v>
      </c>
      <c r="B267" s="98" t="s">
        <v>619</v>
      </c>
      <c r="C267" s="58" t="s">
        <v>199</v>
      </c>
      <c r="D267" s="58" t="s">
        <v>198</v>
      </c>
      <c r="E267" s="130">
        <v>40967</v>
      </c>
      <c r="F267" s="58" t="s">
        <v>140</v>
      </c>
      <c r="G267" s="58" t="s">
        <v>126</v>
      </c>
      <c r="H267" s="359" t="s">
        <v>358</v>
      </c>
      <c r="J267" s="53" t="s">
        <v>365</v>
      </c>
      <c r="K267" s="118">
        <v>115911</v>
      </c>
      <c r="L267" s="124">
        <v>0.11631823012366295</v>
      </c>
    </row>
    <row r="268" spans="1:165">
      <c r="A268" s="154">
        <v>268</v>
      </c>
      <c r="B268" s="98" t="s">
        <v>840</v>
      </c>
      <c r="C268" s="58" t="s">
        <v>199</v>
      </c>
      <c r="D268" s="58" t="s">
        <v>198</v>
      </c>
      <c r="E268" s="130">
        <v>40967</v>
      </c>
      <c r="F268" s="58" t="s">
        <v>841</v>
      </c>
      <c r="G268" s="58" t="s">
        <v>842</v>
      </c>
      <c r="H268" s="359" t="s">
        <v>843</v>
      </c>
      <c r="J268" s="53" t="s">
        <v>365</v>
      </c>
      <c r="K268" s="118">
        <v>65027</v>
      </c>
      <c r="L268" s="124">
        <v>6.525545936323067E-2</v>
      </c>
    </row>
    <row r="269" spans="1:165">
      <c r="A269" s="154">
        <v>269</v>
      </c>
      <c r="B269" s="98" t="s">
        <v>346</v>
      </c>
      <c r="C269" s="58" t="s">
        <v>199</v>
      </c>
      <c r="D269" s="58" t="s">
        <v>198</v>
      </c>
      <c r="E269" s="130">
        <v>40967</v>
      </c>
      <c r="G269" s="359" t="s">
        <v>835</v>
      </c>
      <c r="H269" s="359" t="s">
        <v>835</v>
      </c>
      <c r="J269" s="53" t="s">
        <v>365</v>
      </c>
      <c r="K269" s="118">
        <v>18809</v>
      </c>
      <c r="L269" s="124">
        <v>1.8875081660894792E-2</v>
      </c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  <c r="AA269" s="155"/>
      <c r="AB269" s="155"/>
      <c r="AC269" s="155"/>
      <c r="AD269" s="155"/>
      <c r="AE269" s="155"/>
      <c r="AF269" s="155"/>
      <c r="AG269" s="155"/>
      <c r="AH269" s="155"/>
      <c r="AI269" s="155"/>
      <c r="AJ269" s="155"/>
      <c r="AK269" s="155"/>
      <c r="AL269" s="155"/>
      <c r="AM269" s="155"/>
      <c r="AN269" s="155"/>
      <c r="AO269" s="155"/>
      <c r="AP269" s="155"/>
      <c r="AQ269" s="155"/>
      <c r="AR269" s="155"/>
      <c r="AS269" s="155"/>
      <c r="AT269" s="155"/>
      <c r="AU269" s="155"/>
      <c r="AV269" s="155"/>
      <c r="AW269" s="155"/>
      <c r="AX269" s="155"/>
      <c r="AY269" s="155"/>
      <c r="AZ269" s="155"/>
      <c r="BA269" s="155"/>
      <c r="BB269" s="155"/>
      <c r="BC269" s="155"/>
      <c r="BD269" s="155"/>
      <c r="BE269" s="155"/>
      <c r="BF269" s="155"/>
      <c r="BG269" s="155"/>
      <c r="BH269" s="155"/>
      <c r="BI269" s="155"/>
      <c r="BJ269" s="155"/>
      <c r="BK269" s="155"/>
      <c r="BL269" s="155"/>
      <c r="BM269" s="155"/>
      <c r="BN269" s="155"/>
      <c r="BO269" s="155"/>
      <c r="BP269" s="155"/>
      <c r="BQ269" s="155"/>
      <c r="BR269" s="155"/>
      <c r="BS269" s="155"/>
      <c r="BT269" s="155"/>
      <c r="BU269" s="155"/>
      <c r="BV269" s="155"/>
      <c r="BW269" s="155"/>
      <c r="BX269" s="155"/>
      <c r="BY269" s="155"/>
      <c r="BZ269" s="155"/>
      <c r="CA269" s="155"/>
      <c r="CB269" s="155"/>
      <c r="CC269" s="155"/>
      <c r="CD269" s="155"/>
      <c r="CE269" s="155"/>
      <c r="CF269" s="155"/>
      <c r="CG269" s="155"/>
      <c r="CH269" s="155"/>
      <c r="CI269" s="155"/>
      <c r="CJ269" s="155"/>
      <c r="CK269" s="155"/>
      <c r="CL269" s="155"/>
      <c r="CM269" s="155"/>
      <c r="CN269" s="155"/>
      <c r="CO269" s="155"/>
      <c r="CP269" s="155"/>
      <c r="CQ269" s="155"/>
      <c r="CR269" s="155"/>
      <c r="CS269" s="155"/>
      <c r="CT269" s="155"/>
      <c r="CU269" s="155"/>
      <c r="CV269" s="155"/>
      <c r="CW269" s="155"/>
      <c r="CX269" s="155"/>
      <c r="CY269" s="155"/>
      <c r="CZ269" s="155"/>
      <c r="DA269" s="155"/>
      <c r="DB269" s="155"/>
      <c r="DC269" s="155"/>
      <c r="DD269" s="155"/>
      <c r="DE269" s="155"/>
      <c r="DF269" s="155"/>
      <c r="DG269" s="155"/>
      <c r="DH269" s="155"/>
      <c r="DI269" s="155"/>
      <c r="DJ269" s="155"/>
      <c r="DK269" s="155"/>
      <c r="DL269" s="155"/>
      <c r="DM269" s="155"/>
      <c r="DN269" s="155"/>
      <c r="DO269" s="155"/>
      <c r="DP269" s="155"/>
      <c r="DQ269" s="155"/>
      <c r="DR269" s="155"/>
      <c r="DS269" s="155"/>
      <c r="DT269" s="155"/>
      <c r="DU269" s="155"/>
      <c r="DV269" s="155"/>
      <c r="DW269" s="155"/>
      <c r="DX269" s="155"/>
      <c r="DY269" s="155"/>
      <c r="DZ269" s="155"/>
      <c r="EA269" s="155"/>
      <c r="EB269" s="155"/>
      <c r="EC269" s="155"/>
      <c r="ED269" s="155"/>
      <c r="EE269" s="155"/>
      <c r="EF269" s="155"/>
      <c r="EG269" s="155"/>
      <c r="EH269" s="155"/>
      <c r="EI269" s="155"/>
      <c r="EJ269" s="155"/>
      <c r="EK269" s="155"/>
      <c r="EL269" s="155"/>
      <c r="EM269" s="155"/>
      <c r="EN269" s="155"/>
      <c r="EO269" s="155"/>
      <c r="EP269" s="155"/>
      <c r="EQ269" s="155"/>
      <c r="ER269" s="155"/>
      <c r="ES269" s="155"/>
      <c r="ET269" s="155"/>
      <c r="EU269" s="155"/>
      <c r="EV269" s="155"/>
      <c r="EW269" s="155"/>
      <c r="EX269" s="155"/>
      <c r="EY269" s="155"/>
      <c r="EZ269" s="155"/>
      <c r="FA269" s="155"/>
      <c r="FB269" s="155"/>
      <c r="FC269" s="155"/>
      <c r="FD269" s="155"/>
      <c r="FE269" s="155"/>
      <c r="FF269" s="155"/>
      <c r="FG269" s="155"/>
      <c r="FH269" s="155"/>
      <c r="FI269" s="155"/>
    </row>
    <row r="270" spans="1:165">
      <c r="A270" s="154">
        <v>270</v>
      </c>
      <c r="B270" s="98" t="s">
        <v>844</v>
      </c>
      <c r="C270" s="58" t="s">
        <v>199</v>
      </c>
      <c r="D270" s="58" t="s">
        <v>198</v>
      </c>
      <c r="E270" s="130">
        <v>40967</v>
      </c>
      <c r="F270" s="58" t="s">
        <v>58</v>
      </c>
      <c r="G270" s="58" t="s">
        <v>282</v>
      </c>
      <c r="H270" s="359" t="s">
        <v>845</v>
      </c>
      <c r="J270" s="53" t="s">
        <v>365</v>
      </c>
      <c r="K270" s="118">
        <v>1816</v>
      </c>
      <c r="L270" s="124">
        <v>1.8223801529153566E-3</v>
      </c>
    </row>
    <row r="271" spans="1:165">
      <c r="A271" s="154">
        <v>271</v>
      </c>
      <c r="B271" s="98" t="s">
        <v>853</v>
      </c>
      <c r="C271" s="58" t="s">
        <v>199</v>
      </c>
      <c r="D271" s="58" t="s">
        <v>198</v>
      </c>
      <c r="E271" s="130">
        <v>40967</v>
      </c>
      <c r="F271" s="58" t="s">
        <v>854</v>
      </c>
      <c r="G271" s="58" t="s">
        <v>855</v>
      </c>
      <c r="H271" s="359" t="s">
        <v>856</v>
      </c>
      <c r="J271" s="53" t="s">
        <v>365</v>
      </c>
      <c r="K271" s="118">
        <v>1784</v>
      </c>
      <c r="L271" s="124">
        <v>1.7902677273133241E-3</v>
      </c>
    </row>
    <row r="272" spans="1:165">
      <c r="A272" s="154">
        <v>272</v>
      </c>
      <c r="B272" s="98" t="s">
        <v>846</v>
      </c>
      <c r="C272" s="58" t="s">
        <v>199</v>
      </c>
      <c r="D272" s="58" t="s">
        <v>198</v>
      </c>
      <c r="E272" s="130">
        <v>40967</v>
      </c>
      <c r="F272" s="58" t="s">
        <v>207</v>
      </c>
      <c r="G272" s="58" t="s">
        <v>208</v>
      </c>
      <c r="H272" s="359" t="s">
        <v>356</v>
      </c>
      <c r="J272" s="53" t="s">
        <v>365</v>
      </c>
      <c r="K272" s="118">
        <v>1735</v>
      </c>
      <c r="L272" s="124">
        <v>1.7410955756102114E-3</v>
      </c>
    </row>
    <row r="273" spans="1:165">
      <c r="A273" s="154">
        <v>273</v>
      </c>
      <c r="B273" s="98" t="s">
        <v>847</v>
      </c>
      <c r="C273" s="58" t="s">
        <v>199</v>
      </c>
      <c r="D273" s="58" t="s">
        <v>198</v>
      </c>
      <c r="E273" s="130">
        <v>40967</v>
      </c>
      <c r="F273" s="58" t="s">
        <v>188</v>
      </c>
      <c r="G273" s="58" t="s">
        <v>848</v>
      </c>
      <c r="H273" s="359" t="s">
        <v>849</v>
      </c>
      <c r="J273" s="53" t="s">
        <v>365</v>
      </c>
      <c r="K273" s="118">
        <v>1674</v>
      </c>
      <c r="L273" s="124">
        <v>1.6798812643063364E-3</v>
      </c>
    </row>
    <row r="274" spans="1:165" s="155" customFormat="1">
      <c r="A274" s="154">
        <v>274</v>
      </c>
      <c r="B274" s="98" t="s">
        <v>975</v>
      </c>
      <c r="C274" s="58" t="s">
        <v>199</v>
      </c>
      <c r="D274" s="58" t="s">
        <v>198</v>
      </c>
      <c r="E274" s="130">
        <v>40967</v>
      </c>
      <c r="F274" s="58" t="s">
        <v>976</v>
      </c>
      <c r="G274" s="58" t="s">
        <v>977</v>
      </c>
      <c r="H274" s="359" t="s">
        <v>978</v>
      </c>
      <c r="I274" s="53"/>
      <c r="J274" s="53" t="s">
        <v>365</v>
      </c>
      <c r="K274" s="118">
        <v>1211</v>
      </c>
      <c r="L274" s="124">
        <v>1.2152546063769257E-3</v>
      </c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  <c r="DS274" s="58"/>
      <c r="DT274" s="58"/>
      <c r="DU274" s="58"/>
      <c r="DV274" s="58"/>
      <c r="DW274" s="58"/>
      <c r="DX274" s="58"/>
      <c r="DY274" s="58"/>
      <c r="DZ274" s="58"/>
      <c r="EA274" s="58"/>
      <c r="EB274" s="58"/>
      <c r="EC274" s="58"/>
      <c r="ED274" s="58"/>
      <c r="EE274" s="58"/>
      <c r="EF274" s="58"/>
      <c r="EG274" s="58"/>
      <c r="EH274" s="58"/>
      <c r="EI274" s="58"/>
      <c r="EJ274" s="58"/>
      <c r="EK274" s="58"/>
      <c r="EL274" s="58"/>
      <c r="EM274" s="58"/>
      <c r="EN274" s="58"/>
      <c r="EO274" s="58"/>
      <c r="EP274" s="58"/>
      <c r="EQ274" s="58"/>
      <c r="ER274" s="58"/>
      <c r="ES274" s="58"/>
      <c r="ET274" s="58"/>
      <c r="EU274" s="58"/>
      <c r="EV274" s="58"/>
      <c r="EW274" s="58"/>
      <c r="EX274" s="58"/>
      <c r="EY274" s="58"/>
      <c r="EZ274" s="58"/>
      <c r="FA274" s="58"/>
      <c r="FB274" s="58"/>
      <c r="FC274" s="58"/>
      <c r="FD274" s="58"/>
      <c r="FE274" s="58"/>
      <c r="FF274" s="58"/>
      <c r="FG274" s="58"/>
      <c r="FH274" s="58"/>
      <c r="FI274" s="58"/>
    </row>
    <row r="275" spans="1:165" s="155" customFormat="1">
      <c r="A275" s="154">
        <v>275</v>
      </c>
      <c r="B275" s="98" t="s">
        <v>916</v>
      </c>
      <c r="C275" s="58" t="s">
        <v>199</v>
      </c>
      <c r="D275" s="58" t="s">
        <v>198</v>
      </c>
      <c r="E275" s="130">
        <v>40967</v>
      </c>
      <c r="F275" s="58" t="s">
        <v>163</v>
      </c>
      <c r="G275" s="58" t="s">
        <v>917</v>
      </c>
      <c r="H275" s="359" t="s">
        <v>918</v>
      </c>
      <c r="I275" s="53"/>
      <c r="J275" s="53" t="s">
        <v>365</v>
      </c>
      <c r="K275" s="118">
        <v>1180</v>
      </c>
      <c r="L275" s="124">
        <v>1.1841456940749565E-3</v>
      </c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  <c r="DS275" s="58"/>
      <c r="DT275" s="58"/>
      <c r="DU275" s="58"/>
      <c r="DV275" s="58"/>
      <c r="DW275" s="58"/>
      <c r="DX275" s="58"/>
      <c r="DY275" s="58"/>
      <c r="DZ275" s="58"/>
      <c r="EA275" s="58"/>
      <c r="EB275" s="58"/>
      <c r="EC275" s="58"/>
      <c r="ED275" s="58"/>
      <c r="EE275" s="58"/>
      <c r="EF275" s="58"/>
      <c r="EG275" s="58"/>
      <c r="EH275" s="58"/>
      <c r="EI275" s="58"/>
      <c r="EJ275" s="58"/>
      <c r="EK275" s="58"/>
      <c r="EL275" s="58"/>
      <c r="EM275" s="58"/>
      <c r="EN275" s="58"/>
      <c r="EO275" s="58"/>
      <c r="EP275" s="58"/>
      <c r="EQ275" s="58"/>
      <c r="ER275" s="58"/>
      <c r="ES275" s="58"/>
      <c r="ET275" s="58"/>
      <c r="EU275" s="58"/>
      <c r="EV275" s="58"/>
      <c r="EW275" s="58"/>
      <c r="EX275" s="58"/>
      <c r="EY275" s="58"/>
      <c r="EZ275" s="58"/>
      <c r="FA275" s="58"/>
      <c r="FB275" s="58"/>
      <c r="FC275" s="58"/>
      <c r="FD275" s="58"/>
      <c r="FE275" s="58"/>
      <c r="FF275" s="58"/>
      <c r="FG275" s="58"/>
      <c r="FH275" s="58"/>
      <c r="FI275" s="58"/>
    </row>
    <row r="276" spans="1:165" s="155" customFormat="1">
      <c r="A276" s="154">
        <v>276</v>
      </c>
      <c r="B276" s="98" t="s">
        <v>587</v>
      </c>
      <c r="C276" s="58" t="s">
        <v>199</v>
      </c>
      <c r="D276" s="58" t="s">
        <v>198</v>
      </c>
      <c r="E276" s="130">
        <v>40967</v>
      </c>
      <c r="F276" s="58" t="s">
        <v>88</v>
      </c>
      <c r="G276" s="58" t="s">
        <v>112</v>
      </c>
      <c r="H276" s="359" t="s">
        <v>588</v>
      </c>
      <c r="I276" s="53"/>
      <c r="J276" s="53" t="s">
        <v>365</v>
      </c>
      <c r="K276" s="118">
        <v>458</v>
      </c>
      <c r="L276" s="124">
        <v>4.5960909142909323E-4</v>
      </c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  <c r="DS276" s="58"/>
      <c r="DT276" s="58"/>
      <c r="DU276" s="58"/>
      <c r="DV276" s="58"/>
      <c r="DW276" s="58"/>
      <c r="DX276" s="58"/>
      <c r="DY276" s="58"/>
      <c r="DZ276" s="58"/>
      <c r="EA276" s="58"/>
      <c r="EB276" s="58"/>
      <c r="EC276" s="58"/>
      <c r="ED276" s="58"/>
      <c r="EE276" s="58"/>
      <c r="EF276" s="58"/>
      <c r="EG276" s="58"/>
      <c r="EH276" s="58"/>
      <c r="EI276" s="58"/>
      <c r="EJ276" s="58"/>
      <c r="EK276" s="58"/>
      <c r="EL276" s="58"/>
      <c r="EM276" s="58"/>
      <c r="EN276" s="58"/>
      <c r="EO276" s="58"/>
      <c r="EP276" s="58"/>
      <c r="EQ276" s="58"/>
      <c r="ER276" s="58"/>
      <c r="ES276" s="58"/>
      <c r="ET276" s="58"/>
      <c r="EU276" s="58"/>
      <c r="EV276" s="58"/>
      <c r="EW276" s="58"/>
      <c r="EX276" s="58"/>
      <c r="EY276" s="58"/>
      <c r="EZ276" s="58"/>
      <c r="FA276" s="58"/>
      <c r="FB276" s="58"/>
      <c r="FC276" s="58"/>
      <c r="FD276" s="58"/>
      <c r="FE276" s="58"/>
      <c r="FF276" s="58"/>
      <c r="FG276" s="58"/>
      <c r="FH276" s="58"/>
      <c r="FI276" s="58"/>
    </row>
    <row r="277" spans="1:165">
      <c r="A277" s="154">
        <v>277</v>
      </c>
      <c r="B277" s="98" t="s">
        <v>346</v>
      </c>
      <c r="C277" s="58" t="s">
        <v>199</v>
      </c>
      <c r="D277" s="58" t="s">
        <v>198</v>
      </c>
      <c r="E277" s="130">
        <v>40967</v>
      </c>
      <c r="H277" s="359"/>
      <c r="I277" s="53" t="s">
        <v>836</v>
      </c>
      <c r="J277" s="53" t="s">
        <v>365</v>
      </c>
      <c r="K277" s="118">
        <v>996499</v>
      </c>
      <c r="L277" s="157"/>
    </row>
    <row r="278" spans="1:165">
      <c r="A278" s="154">
        <v>278</v>
      </c>
      <c r="B278" s="98" t="s">
        <v>346</v>
      </c>
      <c r="C278" s="58" t="s">
        <v>199</v>
      </c>
      <c r="D278" s="58" t="s">
        <v>198</v>
      </c>
      <c r="E278" s="130">
        <v>40967</v>
      </c>
      <c r="H278" s="359"/>
      <c r="I278" s="53" t="s">
        <v>830</v>
      </c>
      <c r="K278" s="118">
        <v>1191386</v>
      </c>
      <c r="L278" s="157"/>
    </row>
    <row r="279" spans="1:165">
      <c r="A279" s="154">
        <v>279</v>
      </c>
      <c r="H279" s="359"/>
    </row>
    <row r="280" spans="1:165">
      <c r="A280" s="154">
        <v>280</v>
      </c>
      <c r="B280" s="98" t="s">
        <v>346</v>
      </c>
      <c r="C280" s="155" t="s">
        <v>999</v>
      </c>
      <c r="D280" s="155" t="s">
        <v>209</v>
      </c>
      <c r="H280" s="359"/>
    </row>
    <row r="281" spans="1:165">
      <c r="A281" s="154">
        <v>281</v>
      </c>
      <c r="B281" s="98" t="s">
        <v>583</v>
      </c>
      <c r="C281" s="58" t="s">
        <v>210</v>
      </c>
      <c r="D281" s="58" t="s">
        <v>209</v>
      </c>
      <c r="E281" s="130">
        <v>40981</v>
      </c>
      <c r="F281" s="58" t="s">
        <v>584</v>
      </c>
      <c r="G281" s="58" t="s">
        <v>585</v>
      </c>
      <c r="H281" s="359" t="s">
        <v>586</v>
      </c>
      <c r="I281" s="58"/>
      <c r="J281" s="53" t="s">
        <v>5</v>
      </c>
      <c r="K281" s="118">
        <v>97304</v>
      </c>
      <c r="L281" s="124">
        <v>1</v>
      </c>
    </row>
    <row r="282" spans="1:165">
      <c r="A282" s="154">
        <v>282</v>
      </c>
      <c r="B282" s="98" t="s">
        <v>346</v>
      </c>
      <c r="C282" s="58" t="s">
        <v>210</v>
      </c>
      <c r="D282" s="58" t="s">
        <v>209</v>
      </c>
      <c r="E282" s="130">
        <v>40981</v>
      </c>
      <c r="H282" s="359"/>
      <c r="I282" s="53" t="s">
        <v>836</v>
      </c>
      <c r="J282" s="53" t="s">
        <v>5</v>
      </c>
      <c r="K282" s="118">
        <v>97304</v>
      </c>
    </row>
    <row r="283" spans="1:165">
      <c r="A283" s="154">
        <v>283</v>
      </c>
      <c r="B283" s="98" t="s">
        <v>837</v>
      </c>
      <c r="C283" s="58" t="s">
        <v>210</v>
      </c>
      <c r="D283" s="58" t="s">
        <v>209</v>
      </c>
      <c r="E283" s="130">
        <v>40981</v>
      </c>
      <c r="F283" s="58" t="s">
        <v>58</v>
      </c>
      <c r="G283" s="58" t="s">
        <v>838</v>
      </c>
      <c r="H283" s="359" t="s">
        <v>839</v>
      </c>
      <c r="J283" s="53" t="s">
        <v>365</v>
      </c>
      <c r="K283" s="118">
        <v>96258</v>
      </c>
      <c r="L283" s="124">
        <v>0.3272834838428898</v>
      </c>
    </row>
    <row r="284" spans="1:165">
      <c r="A284" s="154">
        <v>284</v>
      </c>
      <c r="B284" s="98" t="s">
        <v>840</v>
      </c>
      <c r="C284" s="58" t="s">
        <v>210</v>
      </c>
      <c r="D284" s="58" t="s">
        <v>209</v>
      </c>
      <c r="E284" s="130">
        <v>40981</v>
      </c>
      <c r="F284" s="58" t="s">
        <v>841</v>
      </c>
      <c r="G284" s="58" t="s">
        <v>842</v>
      </c>
      <c r="H284" s="359" t="s">
        <v>843</v>
      </c>
      <c r="I284" s="58"/>
      <c r="J284" s="53" t="s">
        <v>365</v>
      </c>
      <c r="K284" s="118">
        <v>91612</v>
      </c>
      <c r="L284" s="124">
        <v>0.3114867805461865</v>
      </c>
    </row>
    <row r="285" spans="1:165">
      <c r="A285" s="154">
        <v>285</v>
      </c>
      <c r="B285" s="98" t="s">
        <v>579</v>
      </c>
      <c r="C285" s="58" t="s">
        <v>210</v>
      </c>
      <c r="D285" s="58" t="s">
        <v>209</v>
      </c>
      <c r="E285" s="130">
        <v>40981</v>
      </c>
      <c r="F285" s="58" t="s">
        <v>580</v>
      </c>
      <c r="G285" s="58" t="s">
        <v>581</v>
      </c>
      <c r="H285" s="359" t="s">
        <v>582</v>
      </c>
      <c r="J285" s="53" t="s">
        <v>365</v>
      </c>
      <c r="K285" s="118">
        <v>90161</v>
      </c>
      <c r="L285" s="124">
        <v>0.30655328582308783</v>
      </c>
    </row>
    <row r="286" spans="1:165">
      <c r="A286" s="154">
        <v>286</v>
      </c>
      <c r="B286" s="98" t="s">
        <v>619</v>
      </c>
      <c r="C286" s="58" t="s">
        <v>210</v>
      </c>
      <c r="D286" s="58" t="s">
        <v>209</v>
      </c>
      <c r="E286" s="130">
        <v>40981</v>
      </c>
      <c r="F286" s="58" t="s">
        <v>140</v>
      </c>
      <c r="G286" s="58" t="s">
        <v>126</v>
      </c>
      <c r="H286" s="359" t="s">
        <v>358</v>
      </c>
      <c r="I286" s="58"/>
      <c r="J286" s="53" t="s">
        <v>365</v>
      </c>
      <c r="K286" s="118">
        <v>12955</v>
      </c>
      <c r="L286" s="124">
        <v>4.4047845718637797E-2</v>
      </c>
    </row>
    <row r="287" spans="1:165">
      <c r="A287" s="154">
        <v>287</v>
      </c>
      <c r="B287" s="98" t="s">
        <v>844</v>
      </c>
      <c r="C287" s="58" t="s">
        <v>210</v>
      </c>
      <c r="D287" s="58" t="s">
        <v>209</v>
      </c>
      <c r="E287" s="130">
        <v>40981</v>
      </c>
      <c r="F287" s="58" t="s">
        <v>58</v>
      </c>
      <c r="G287" s="58" t="s">
        <v>282</v>
      </c>
      <c r="H287" s="359" t="s">
        <v>845</v>
      </c>
      <c r="I287" s="58"/>
      <c r="J287" s="53" t="s">
        <v>365</v>
      </c>
      <c r="K287" s="118">
        <v>1350</v>
      </c>
      <c r="L287" s="124">
        <v>4.5900881296920904E-3</v>
      </c>
    </row>
    <row r="288" spans="1:165">
      <c r="A288" s="154">
        <v>288</v>
      </c>
      <c r="B288" s="98" t="s">
        <v>846</v>
      </c>
      <c r="C288" s="58" t="s">
        <v>210</v>
      </c>
      <c r="D288" s="58" t="s">
        <v>209</v>
      </c>
      <c r="E288" s="130">
        <v>40981</v>
      </c>
      <c r="F288" s="58" t="s">
        <v>207</v>
      </c>
      <c r="G288" s="58" t="s">
        <v>208</v>
      </c>
      <c r="H288" s="359" t="s">
        <v>356</v>
      </c>
      <c r="I288" s="58"/>
      <c r="J288" s="53" t="s">
        <v>365</v>
      </c>
      <c r="K288" s="118">
        <v>971</v>
      </c>
      <c r="L288" s="124">
        <v>3.3014633880970516E-3</v>
      </c>
    </row>
    <row r="289" spans="1:12">
      <c r="A289" s="154">
        <v>289</v>
      </c>
      <c r="B289" s="98" t="s">
        <v>847</v>
      </c>
      <c r="C289" s="58" t="s">
        <v>210</v>
      </c>
      <c r="D289" s="58" t="s">
        <v>209</v>
      </c>
      <c r="E289" s="130">
        <v>40981</v>
      </c>
      <c r="F289" s="58" t="s">
        <v>188</v>
      </c>
      <c r="G289" s="58" t="s">
        <v>848</v>
      </c>
      <c r="H289" s="359" t="s">
        <v>849</v>
      </c>
      <c r="I289" s="58"/>
      <c r="J289" s="53" t="s">
        <v>365</v>
      </c>
      <c r="K289" s="118">
        <v>413</v>
      </c>
      <c r="L289" s="124">
        <v>1.4042269611576543E-3</v>
      </c>
    </row>
    <row r="290" spans="1:12">
      <c r="A290" s="154">
        <v>290</v>
      </c>
      <c r="B290" s="98" t="s">
        <v>587</v>
      </c>
      <c r="C290" s="58" t="s">
        <v>210</v>
      </c>
      <c r="D290" s="58" t="s">
        <v>209</v>
      </c>
      <c r="E290" s="130">
        <v>40981</v>
      </c>
      <c r="F290" s="58" t="s">
        <v>88</v>
      </c>
      <c r="G290" s="58" t="s">
        <v>112</v>
      </c>
      <c r="H290" s="359" t="s">
        <v>588</v>
      </c>
      <c r="I290" s="58"/>
      <c r="J290" s="53" t="s">
        <v>365</v>
      </c>
      <c r="K290" s="118">
        <v>392</v>
      </c>
      <c r="L290" s="124">
        <v>1.3328255902513328E-3</v>
      </c>
    </row>
    <row r="291" spans="1:12">
      <c r="A291" s="154">
        <v>291</v>
      </c>
      <c r="B291" s="98" t="s">
        <v>346</v>
      </c>
      <c r="C291" s="58" t="s">
        <v>210</v>
      </c>
      <c r="D291" s="58" t="s">
        <v>209</v>
      </c>
      <c r="E291" s="130">
        <v>40981</v>
      </c>
      <c r="H291" s="359"/>
      <c r="I291" s="53" t="s">
        <v>836</v>
      </c>
      <c r="J291" s="53" t="s">
        <v>365</v>
      </c>
      <c r="K291" s="118">
        <v>294112</v>
      </c>
    </row>
    <row r="292" spans="1:12">
      <c r="A292" s="154">
        <v>292</v>
      </c>
      <c r="B292" s="98" t="s">
        <v>346</v>
      </c>
      <c r="C292" s="58" t="s">
        <v>210</v>
      </c>
      <c r="D292" s="58" t="s">
        <v>209</v>
      </c>
      <c r="E292" s="130">
        <v>40981</v>
      </c>
      <c r="H292" s="359"/>
      <c r="I292" s="53" t="s">
        <v>830</v>
      </c>
      <c r="K292" s="118">
        <v>391416</v>
      </c>
    </row>
    <row r="293" spans="1:12">
      <c r="A293" s="154">
        <v>293</v>
      </c>
      <c r="H293" s="359"/>
      <c r="I293" s="96"/>
    </row>
    <row r="294" spans="1:12">
      <c r="A294" s="154">
        <v>294</v>
      </c>
      <c r="B294" s="98" t="s">
        <v>346</v>
      </c>
      <c r="C294" s="155" t="s">
        <v>1000</v>
      </c>
      <c r="D294" s="155" t="s">
        <v>214</v>
      </c>
      <c r="H294" s="359"/>
    </row>
    <row r="295" spans="1:12">
      <c r="A295" s="154">
        <v>295</v>
      </c>
      <c r="B295" s="98" t="s">
        <v>583</v>
      </c>
      <c r="C295" s="58" t="s">
        <v>366</v>
      </c>
      <c r="D295" s="58" t="s">
        <v>214</v>
      </c>
      <c r="E295" s="130">
        <v>40946</v>
      </c>
      <c r="F295" s="58" t="s">
        <v>584</v>
      </c>
      <c r="G295" s="58" t="s">
        <v>585</v>
      </c>
      <c r="H295" s="359" t="s">
        <v>586</v>
      </c>
      <c r="J295" s="53" t="s">
        <v>5</v>
      </c>
      <c r="K295" s="118">
        <v>64435</v>
      </c>
      <c r="L295" s="124">
        <v>0.88402754911645265</v>
      </c>
    </row>
    <row r="296" spans="1:12">
      <c r="A296" s="154">
        <v>296</v>
      </c>
      <c r="B296" s="98" t="s">
        <v>346</v>
      </c>
      <c r="C296" s="58" t="s">
        <v>366</v>
      </c>
      <c r="D296" s="58" t="s">
        <v>214</v>
      </c>
      <c r="E296" s="130">
        <v>40946</v>
      </c>
      <c r="G296" s="58" t="s">
        <v>835</v>
      </c>
      <c r="H296" s="58" t="s">
        <v>835</v>
      </c>
      <c r="J296" s="53" t="s">
        <v>5</v>
      </c>
      <c r="K296" s="118">
        <v>4582</v>
      </c>
      <c r="L296" s="124">
        <v>6.2863571506969598E-2</v>
      </c>
    </row>
    <row r="297" spans="1:12">
      <c r="A297" s="154">
        <v>297</v>
      </c>
      <c r="B297" s="98" t="s">
        <v>640</v>
      </c>
      <c r="C297" s="58" t="s">
        <v>366</v>
      </c>
      <c r="D297" s="58" t="s">
        <v>214</v>
      </c>
      <c r="E297" s="130">
        <v>40946</v>
      </c>
      <c r="F297" s="58" t="s">
        <v>182</v>
      </c>
      <c r="G297" s="58" t="s">
        <v>143</v>
      </c>
      <c r="H297" s="359" t="s">
        <v>641</v>
      </c>
      <c r="J297" s="53" t="s">
        <v>5</v>
      </c>
      <c r="K297" s="118">
        <v>1998</v>
      </c>
      <c r="L297" s="124">
        <v>2.7411919657556801E-2</v>
      </c>
    </row>
    <row r="298" spans="1:12">
      <c r="A298" s="154">
        <v>298</v>
      </c>
      <c r="B298" s="363" t="s">
        <v>903</v>
      </c>
      <c r="C298" s="58" t="s">
        <v>366</v>
      </c>
      <c r="D298" s="58" t="s">
        <v>214</v>
      </c>
      <c r="E298" s="130">
        <v>40946</v>
      </c>
      <c r="F298" s="58" t="s">
        <v>74</v>
      </c>
      <c r="G298" s="58" t="s">
        <v>159</v>
      </c>
      <c r="H298" s="359" t="s">
        <v>904</v>
      </c>
      <c r="J298" s="53" t="s">
        <v>5</v>
      </c>
      <c r="K298" s="118">
        <v>1000</v>
      </c>
      <c r="L298" s="124">
        <v>1.3719679508286686E-2</v>
      </c>
    </row>
    <row r="299" spans="1:12">
      <c r="A299" s="154">
        <v>299</v>
      </c>
      <c r="B299" s="98" t="s">
        <v>906</v>
      </c>
      <c r="C299" s="58" t="s">
        <v>366</v>
      </c>
      <c r="D299" s="58" t="s">
        <v>214</v>
      </c>
      <c r="E299" s="130">
        <v>40946</v>
      </c>
      <c r="F299" s="58" t="s">
        <v>991</v>
      </c>
      <c r="G299" s="58" t="s">
        <v>109</v>
      </c>
      <c r="H299" s="359" t="s">
        <v>992</v>
      </c>
      <c r="J299" s="53" t="s">
        <v>5</v>
      </c>
      <c r="K299" s="118">
        <v>873</v>
      </c>
      <c r="L299" s="124">
        <v>1.1977280210734277E-2</v>
      </c>
    </row>
    <row r="300" spans="1:12">
      <c r="A300" s="154">
        <v>300</v>
      </c>
      <c r="B300" s="98" t="s">
        <v>346</v>
      </c>
      <c r="C300" s="58" t="s">
        <v>366</v>
      </c>
      <c r="D300" s="58" t="s">
        <v>214</v>
      </c>
      <c r="E300" s="130">
        <v>40946</v>
      </c>
      <c r="H300" s="359"/>
      <c r="I300" s="53" t="s">
        <v>836</v>
      </c>
      <c r="J300" s="53" t="s">
        <v>5</v>
      </c>
      <c r="K300" s="118">
        <v>72888</v>
      </c>
    </row>
    <row r="301" spans="1:12">
      <c r="A301" s="154">
        <v>301</v>
      </c>
      <c r="B301" s="98" t="s">
        <v>837</v>
      </c>
      <c r="C301" s="58" t="s">
        <v>366</v>
      </c>
      <c r="D301" s="58" t="s">
        <v>214</v>
      </c>
      <c r="E301" s="130">
        <v>40946</v>
      </c>
      <c r="F301" s="58" t="s">
        <v>58</v>
      </c>
      <c r="G301" s="58" t="s">
        <v>838</v>
      </c>
      <c r="H301" s="359" t="s">
        <v>839</v>
      </c>
      <c r="J301" s="53" t="s">
        <v>365</v>
      </c>
      <c r="K301" s="118">
        <v>139272</v>
      </c>
      <c r="L301" s="124">
        <v>0.55226123679045147</v>
      </c>
    </row>
    <row r="302" spans="1:12">
      <c r="A302" s="154">
        <v>302</v>
      </c>
      <c r="B302" s="98" t="s">
        <v>579</v>
      </c>
      <c r="C302" s="58" t="s">
        <v>366</v>
      </c>
      <c r="D302" s="58" t="s">
        <v>214</v>
      </c>
      <c r="E302" s="130">
        <v>40946</v>
      </c>
      <c r="F302" s="58" t="s">
        <v>580</v>
      </c>
      <c r="G302" s="58" t="s">
        <v>581</v>
      </c>
      <c r="H302" s="359" t="s">
        <v>582</v>
      </c>
      <c r="J302" s="53" t="s">
        <v>365</v>
      </c>
      <c r="K302" s="118">
        <v>63882</v>
      </c>
      <c r="L302" s="124">
        <v>0.25331403533120528</v>
      </c>
    </row>
    <row r="303" spans="1:12">
      <c r="A303" s="154">
        <v>303</v>
      </c>
      <c r="B303" s="98" t="s">
        <v>619</v>
      </c>
      <c r="C303" s="58" t="s">
        <v>366</v>
      </c>
      <c r="D303" s="58" t="s">
        <v>214</v>
      </c>
      <c r="E303" s="130">
        <v>40946</v>
      </c>
      <c r="F303" s="58" t="s">
        <v>140</v>
      </c>
      <c r="G303" s="58" t="s">
        <v>126</v>
      </c>
      <c r="H303" s="359" t="s">
        <v>358</v>
      </c>
      <c r="J303" s="53" t="s">
        <v>365</v>
      </c>
      <c r="K303" s="118">
        <v>30647</v>
      </c>
      <c r="L303" s="124">
        <v>0.121525863949085</v>
      </c>
    </row>
    <row r="304" spans="1:12">
      <c r="A304" s="154">
        <v>304</v>
      </c>
      <c r="B304" s="98" t="s">
        <v>346</v>
      </c>
      <c r="C304" s="58" t="s">
        <v>366</v>
      </c>
      <c r="D304" s="58" t="s">
        <v>214</v>
      </c>
      <c r="E304" s="130">
        <v>40946</v>
      </c>
      <c r="G304" s="58" t="s">
        <v>835</v>
      </c>
      <c r="H304" s="58" t="s">
        <v>835</v>
      </c>
      <c r="J304" s="53" t="s">
        <v>365</v>
      </c>
      <c r="K304" s="118">
        <v>9853</v>
      </c>
      <c r="L304" s="124">
        <v>3.9070523623530348E-2</v>
      </c>
    </row>
    <row r="305" spans="1:12">
      <c r="A305" s="154">
        <v>305</v>
      </c>
      <c r="B305" s="98" t="s">
        <v>844</v>
      </c>
      <c r="C305" s="58" t="s">
        <v>366</v>
      </c>
      <c r="D305" s="58" t="s">
        <v>214</v>
      </c>
      <c r="E305" s="130">
        <v>40946</v>
      </c>
      <c r="F305" s="58" t="s">
        <v>58</v>
      </c>
      <c r="G305" s="58" t="s">
        <v>282</v>
      </c>
      <c r="H305" s="359" t="s">
        <v>845</v>
      </c>
      <c r="J305" s="53" t="s">
        <v>365</v>
      </c>
      <c r="K305" s="118">
        <v>2456</v>
      </c>
      <c r="L305" s="124">
        <v>9.7388821698356359E-3</v>
      </c>
    </row>
    <row r="306" spans="1:12">
      <c r="A306" s="154">
        <v>306</v>
      </c>
      <c r="B306" s="98" t="s">
        <v>975</v>
      </c>
      <c r="C306" s="58" t="s">
        <v>366</v>
      </c>
      <c r="D306" s="58" t="s">
        <v>214</v>
      </c>
      <c r="E306" s="130">
        <v>40946</v>
      </c>
      <c r="F306" s="58" t="s">
        <v>976</v>
      </c>
      <c r="G306" s="58" t="s">
        <v>977</v>
      </c>
      <c r="H306" s="359" t="s">
        <v>978</v>
      </c>
      <c r="J306" s="53" t="s">
        <v>365</v>
      </c>
      <c r="K306" s="118">
        <v>2306</v>
      </c>
      <c r="L306" s="124">
        <v>9.1440807343815059E-3</v>
      </c>
    </row>
    <row r="307" spans="1:12">
      <c r="A307" s="154">
        <v>307</v>
      </c>
      <c r="B307" s="98" t="s">
        <v>846</v>
      </c>
      <c r="C307" s="58" t="s">
        <v>366</v>
      </c>
      <c r="D307" s="58" t="s">
        <v>214</v>
      </c>
      <c r="E307" s="130">
        <v>40946</v>
      </c>
      <c r="F307" s="58" t="s">
        <v>207</v>
      </c>
      <c r="G307" s="58" t="s">
        <v>208</v>
      </c>
      <c r="H307" s="359" t="s">
        <v>356</v>
      </c>
      <c r="J307" s="53" t="s">
        <v>365</v>
      </c>
      <c r="K307" s="118">
        <v>1680</v>
      </c>
      <c r="L307" s="124">
        <v>6.6617760770862657E-3</v>
      </c>
    </row>
    <row r="308" spans="1:12">
      <c r="A308" s="154">
        <v>308</v>
      </c>
      <c r="B308" s="98" t="s">
        <v>847</v>
      </c>
      <c r="C308" s="58" t="s">
        <v>366</v>
      </c>
      <c r="D308" s="58" t="s">
        <v>214</v>
      </c>
      <c r="E308" s="130">
        <v>40946</v>
      </c>
      <c r="F308" s="58" t="s">
        <v>188</v>
      </c>
      <c r="G308" s="58" t="s">
        <v>848</v>
      </c>
      <c r="H308" s="359" t="s">
        <v>849</v>
      </c>
      <c r="J308" s="53" t="s">
        <v>365</v>
      </c>
      <c r="K308" s="118">
        <v>1044</v>
      </c>
      <c r="L308" s="124">
        <v>4.1398179907607508E-3</v>
      </c>
    </row>
    <row r="309" spans="1:12">
      <c r="A309" s="154">
        <v>309</v>
      </c>
      <c r="B309" s="98" t="s">
        <v>587</v>
      </c>
      <c r="C309" s="58" t="s">
        <v>366</v>
      </c>
      <c r="D309" s="58" t="s">
        <v>214</v>
      </c>
      <c r="E309" s="130">
        <v>40946</v>
      </c>
      <c r="F309" s="58" t="s">
        <v>88</v>
      </c>
      <c r="G309" s="58" t="s">
        <v>112</v>
      </c>
      <c r="H309" s="359" t="s">
        <v>588</v>
      </c>
      <c r="J309" s="53" t="s">
        <v>365</v>
      </c>
      <c r="K309" s="118">
        <v>536</v>
      </c>
      <c r="L309" s="124">
        <v>2.1254237960227611E-3</v>
      </c>
    </row>
    <row r="310" spans="1:12">
      <c r="A310" s="154">
        <v>310</v>
      </c>
      <c r="B310" s="98" t="s">
        <v>346</v>
      </c>
      <c r="C310" s="58" t="s">
        <v>366</v>
      </c>
      <c r="D310" s="58" t="s">
        <v>214</v>
      </c>
      <c r="E310" s="130">
        <v>40946</v>
      </c>
      <c r="F310" s="58" t="s">
        <v>108</v>
      </c>
      <c r="G310" s="58" t="s">
        <v>283</v>
      </c>
      <c r="H310" s="359" t="s">
        <v>1001</v>
      </c>
      <c r="J310" s="53" t="s">
        <v>365</v>
      </c>
      <c r="K310" s="118">
        <v>356</v>
      </c>
      <c r="L310" s="124">
        <v>1.4116620734778041E-3</v>
      </c>
    </row>
    <row r="311" spans="1:12">
      <c r="A311" s="154">
        <v>311</v>
      </c>
      <c r="B311" s="98" t="s">
        <v>1002</v>
      </c>
      <c r="C311" s="58" t="s">
        <v>366</v>
      </c>
      <c r="D311" s="58" t="s">
        <v>214</v>
      </c>
      <c r="E311" s="130">
        <v>40946</v>
      </c>
      <c r="F311" s="58" t="s">
        <v>130</v>
      </c>
      <c r="G311" s="58" t="s">
        <v>139</v>
      </c>
      <c r="H311" s="359" t="s">
        <v>1003</v>
      </c>
      <c r="J311" s="53" t="s">
        <v>365</v>
      </c>
      <c r="K311" s="118">
        <v>153</v>
      </c>
      <c r="L311" s="124">
        <v>6.0669746416321352E-4</v>
      </c>
    </row>
    <row r="312" spans="1:12">
      <c r="A312" s="154">
        <v>312</v>
      </c>
      <c r="B312" s="98" t="s">
        <v>346</v>
      </c>
      <c r="C312" s="58" t="s">
        <v>366</v>
      </c>
      <c r="D312" s="58" t="s">
        <v>214</v>
      </c>
      <c r="E312" s="130">
        <v>40946</v>
      </c>
      <c r="H312" s="359"/>
      <c r="I312" s="53" t="s">
        <v>836</v>
      </c>
      <c r="J312" s="53" t="s">
        <v>365</v>
      </c>
      <c r="K312" s="118">
        <v>252185</v>
      </c>
    </row>
    <row r="313" spans="1:12">
      <c r="A313" s="154">
        <v>313</v>
      </c>
      <c r="B313" s="98" t="s">
        <v>955</v>
      </c>
      <c r="C313" s="58" t="s">
        <v>366</v>
      </c>
      <c r="D313" s="58" t="s">
        <v>214</v>
      </c>
      <c r="E313" s="130">
        <v>40946</v>
      </c>
      <c r="F313" s="58" t="s">
        <v>1004</v>
      </c>
      <c r="G313" s="58" t="s">
        <v>956</v>
      </c>
      <c r="H313" s="359" t="s">
        <v>1005</v>
      </c>
      <c r="J313" s="53" t="s">
        <v>26</v>
      </c>
      <c r="K313" s="118">
        <v>483</v>
      </c>
      <c r="L313" s="124">
        <v>0.52844638949671774</v>
      </c>
    </row>
    <row r="314" spans="1:12">
      <c r="A314" s="154">
        <v>314</v>
      </c>
      <c r="B314" s="98" t="s">
        <v>346</v>
      </c>
      <c r="C314" s="58" t="s">
        <v>366</v>
      </c>
      <c r="D314" s="58" t="s">
        <v>214</v>
      </c>
      <c r="E314" s="130">
        <v>40946</v>
      </c>
      <c r="G314" s="58" t="s">
        <v>835</v>
      </c>
      <c r="H314" s="58" t="s">
        <v>835</v>
      </c>
      <c r="J314" s="53" t="s">
        <v>26</v>
      </c>
      <c r="K314" s="118">
        <v>431</v>
      </c>
      <c r="L314" s="124">
        <v>0.47155361050328226</v>
      </c>
    </row>
    <row r="315" spans="1:12">
      <c r="A315" s="154">
        <v>315</v>
      </c>
      <c r="B315" s="98" t="s">
        <v>346</v>
      </c>
      <c r="C315" s="58" t="s">
        <v>366</v>
      </c>
      <c r="D315" s="58" t="s">
        <v>214</v>
      </c>
      <c r="E315" s="130">
        <v>40946</v>
      </c>
      <c r="H315" s="359"/>
      <c r="I315" s="53" t="s">
        <v>836</v>
      </c>
      <c r="J315" s="53" t="s">
        <v>26</v>
      </c>
      <c r="K315" s="118">
        <v>914</v>
      </c>
    </row>
    <row r="316" spans="1:12">
      <c r="A316" s="154">
        <v>316</v>
      </c>
      <c r="B316" s="98" t="s">
        <v>346</v>
      </c>
      <c r="C316" s="58" t="s">
        <v>366</v>
      </c>
      <c r="D316" s="58" t="s">
        <v>214</v>
      </c>
      <c r="E316" s="130">
        <v>40946</v>
      </c>
      <c r="G316" s="58" t="s">
        <v>835</v>
      </c>
      <c r="H316" s="58" t="s">
        <v>835</v>
      </c>
      <c r="J316" s="53" t="s">
        <v>12</v>
      </c>
      <c r="K316" s="118">
        <v>451</v>
      </c>
      <c r="L316" s="124">
        <v>1</v>
      </c>
    </row>
    <row r="317" spans="1:12">
      <c r="A317" s="154">
        <v>317</v>
      </c>
      <c r="B317" s="98" t="s">
        <v>346</v>
      </c>
      <c r="C317" s="58" t="s">
        <v>366</v>
      </c>
      <c r="D317" s="58" t="s">
        <v>214</v>
      </c>
      <c r="E317" s="130">
        <v>40946</v>
      </c>
      <c r="H317" s="359"/>
      <c r="I317" s="53" t="s">
        <v>836</v>
      </c>
      <c r="J317" s="53" t="s">
        <v>12</v>
      </c>
      <c r="K317" s="118">
        <v>451</v>
      </c>
    </row>
    <row r="318" spans="1:12">
      <c r="A318" s="154">
        <v>318</v>
      </c>
      <c r="B318" s="98" t="s">
        <v>346</v>
      </c>
      <c r="C318" s="58" t="s">
        <v>366</v>
      </c>
      <c r="D318" s="58" t="s">
        <v>214</v>
      </c>
      <c r="E318" s="130">
        <v>40946</v>
      </c>
      <c r="H318" s="359"/>
      <c r="I318" s="53" t="s">
        <v>830</v>
      </c>
      <c r="K318" s="118">
        <v>326438</v>
      </c>
    </row>
    <row r="319" spans="1:12">
      <c r="A319" s="154">
        <v>319</v>
      </c>
      <c r="H319" s="359"/>
    </row>
    <row r="320" spans="1:12">
      <c r="A320" s="154">
        <v>320</v>
      </c>
      <c r="B320" s="98" t="s">
        <v>346</v>
      </c>
      <c r="C320" s="155" t="s">
        <v>1006</v>
      </c>
      <c r="D320" s="155" t="s">
        <v>219</v>
      </c>
      <c r="H320" s="359"/>
    </row>
    <row r="321" spans="1:12">
      <c r="A321" s="154">
        <v>321</v>
      </c>
      <c r="B321" s="98" t="s">
        <v>583</v>
      </c>
      <c r="C321" s="58" t="s">
        <v>220</v>
      </c>
      <c r="D321" s="58" t="s">
        <v>219</v>
      </c>
      <c r="E321" s="130">
        <v>41065</v>
      </c>
      <c r="F321" s="58" t="s">
        <v>584</v>
      </c>
      <c r="G321" s="58" t="s">
        <v>585</v>
      </c>
      <c r="H321" s="359" t="s">
        <v>586</v>
      </c>
      <c r="J321" s="53" t="s">
        <v>5</v>
      </c>
      <c r="K321" s="118">
        <v>79932</v>
      </c>
      <c r="L321" s="124">
        <v>0.90613521969800026</v>
      </c>
    </row>
    <row r="322" spans="1:12">
      <c r="A322" s="154">
        <v>322</v>
      </c>
      <c r="B322" s="98" t="s">
        <v>346</v>
      </c>
      <c r="C322" s="58" t="s">
        <v>220</v>
      </c>
      <c r="D322" s="58" t="s">
        <v>219</v>
      </c>
      <c r="E322" s="130">
        <v>41065</v>
      </c>
      <c r="G322" s="58" t="s">
        <v>997</v>
      </c>
      <c r="H322" s="58" t="s">
        <v>997</v>
      </c>
      <c r="J322" s="53" t="s">
        <v>5</v>
      </c>
      <c r="K322" s="118">
        <v>8270</v>
      </c>
      <c r="L322" s="124">
        <v>9.3751417040765422E-2</v>
      </c>
    </row>
    <row r="323" spans="1:12">
      <c r="A323" s="154">
        <v>323</v>
      </c>
      <c r="B323" s="363" t="s">
        <v>903</v>
      </c>
      <c r="C323" s="58" t="s">
        <v>220</v>
      </c>
      <c r="D323" s="58" t="s">
        <v>219</v>
      </c>
      <c r="E323" s="130">
        <v>41065</v>
      </c>
      <c r="F323" s="58" t="s">
        <v>74</v>
      </c>
      <c r="G323" s="58" t="s">
        <v>159</v>
      </c>
      <c r="H323" s="359" t="s">
        <v>904</v>
      </c>
      <c r="J323" s="53" t="s">
        <v>367</v>
      </c>
      <c r="K323" s="118">
        <v>10</v>
      </c>
      <c r="L323" s="124">
        <v>1.1336326123429919E-4</v>
      </c>
    </row>
    <row r="324" spans="1:12">
      <c r="A324" s="154">
        <v>324</v>
      </c>
      <c r="B324" s="98" t="s">
        <v>346</v>
      </c>
      <c r="C324" s="58" t="s">
        <v>220</v>
      </c>
      <c r="D324" s="58" t="s">
        <v>219</v>
      </c>
      <c r="E324" s="130">
        <v>41065</v>
      </c>
      <c r="H324" s="359"/>
      <c r="I324" s="53" t="s">
        <v>836</v>
      </c>
      <c r="J324" s="53" t="s">
        <v>5</v>
      </c>
      <c r="K324" s="118">
        <v>88212</v>
      </c>
    </row>
    <row r="325" spans="1:12">
      <c r="A325" s="154">
        <v>325</v>
      </c>
      <c r="B325" s="98" t="s">
        <v>579</v>
      </c>
      <c r="C325" s="58" t="s">
        <v>220</v>
      </c>
      <c r="D325" s="58" t="s">
        <v>219</v>
      </c>
      <c r="E325" s="130">
        <v>41065</v>
      </c>
      <c r="F325" s="58" t="s">
        <v>580</v>
      </c>
      <c r="G325" s="58" t="s">
        <v>581</v>
      </c>
      <c r="H325" s="359" t="s">
        <v>582</v>
      </c>
      <c r="J325" s="53" t="s">
        <v>365</v>
      </c>
      <c r="K325" s="118">
        <v>96121</v>
      </c>
      <c r="L325" s="124">
        <v>0.68434467488270434</v>
      </c>
    </row>
    <row r="326" spans="1:12">
      <c r="A326" s="154">
        <v>326</v>
      </c>
      <c r="B326" s="98" t="s">
        <v>619</v>
      </c>
      <c r="C326" s="58" t="s">
        <v>220</v>
      </c>
      <c r="D326" s="58" t="s">
        <v>219</v>
      </c>
      <c r="E326" s="130">
        <v>41065</v>
      </c>
      <c r="F326" s="58" t="s">
        <v>140</v>
      </c>
      <c r="G326" s="58" t="s">
        <v>126</v>
      </c>
      <c r="H326" s="359" t="s">
        <v>358</v>
      </c>
      <c r="J326" s="53" t="s">
        <v>365</v>
      </c>
      <c r="K326" s="118">
        <v>20227</v>
      </c>
      <c r="L326" s="124">
        <v>0.14400848658308238</v>
      </c>
    </row>
    <row r="327" spans="1:12">
      <c r="A327" s="154">
        <v>327</v>
      </c>
      <c r="B327" s="98" t="s">
        <v>837</v>
      </c>
      <c r="C327" s="58" t="s">
        <v>220</v>
      </c>
      <c r="D327" s="58" t="s">
        <v>219</v>
      </c>
      <c r="E327" s="130">
        <v>41065</v>
      </c>
      <c r="F327" s="58" t="s">
        <v>58</v>
      </c>
      <c r="G327" s="58" t="s">
        <v>838</v>
      </c>
      <c r="H327" s="359" t="s">
        <v>839</v>
      </c>
      <c r="J327" s="53" t="s">
        <v>365</v>
      </c>
      <c r="K327" s="118">
        <v>12546</v>
      </c>
      <c r="L327" s="124">
        <v>8.9322710865247013E-2</v>
      </c>
    </row>
    <row r="328" spans="1:12">
      <c r="A328" s="154">
        <v>328</v>
      </c>
      <c r="B328" s="98" t="s">
        <v>840</v>
      </c>
      <c r="C328" s="58" t="s">
        <v>220</v>
      </c>
      <c r="D328" s="58" t="s">
        <v>219</v>
      </c>
      <c r="E328" s="130">
        <v>41065</v>
      </c>
      <c r="F328" s="58" t="s">
        <v>841</v>
      </c>
      <c r="G328" s="58" t="s">
        <v>842</v>
      </c>
      <c r="H328" s="359" t="s">
        <v>843</v>
      </c>
      <c r="J328" s="53" t="s">
        <v>365</v>
      </c>
      <c r="K328" s="118">
        <v>6107</v>
      </c>
      <c r="L328" s="124">
        <v>4.3479499063770403E-2</v>
      </c>
    </row>
    <row r="329" spans="1:12">
      <c r="A329" s="154">
        <v>329</v>
      </c>
      <c r="B329" s="98" t="s">
        <v>346</v>
      </c>
      <c r="C329" s="58" t="s">
        <v>220</v>
      </c>
      <c r="D329" s="58" t="s">
        <v>219</v>
      </c>
      <c r="E329" s="130">
        <v>41065</v>
      </c>
      <c r="G329" s="58" t="s">
        <v>997</v>
      </c>
      <c r="H329" s="58" t="s">
        <v>997</v>
      </c>
      <c r="J329" s="53" t="s">
        <v>365</v>
      </c>
      <c r="K329" s="118">
        <v>5456</v>
      </c>
      <c r="L329" s="124">
        <v>3.8844628605195899E-2</v>
      </c>
    </row>
    <row r="330" spans="1:12">
      <c r="A330" s="154">
        <v>330</v>
      </c>
      <c r="B330" s="98" t="s">
        <v>346</v>
      </c>
      <c r="C330" s="58" t="s">
        <v>220</v>
      </c>
      <c r="D330" s="58" t="s">
        <v>219</v>
      </c>
      <c r="E330" s="130">
        <v>41065</v>
      </c>
      <c r="H330" s="359"/>
      <c r="I330" s="53" t="s">
        <v>836</v>
      </c>
      <c r="J330" s="53" t="s">
        <v>365</v>
      </c>
      <c r="K330" s="118">
        <v>140457</v>
      </c>
    </row>
    <row r="331" spans="1:12">
      <c r="A331" s="154">
        <v>331</v>
      </c>
      <c r="B331" s="98" t="s">
        <v>346</v>
      </c>
      <c r="C331" s="58" t="s">
        <v>220</v>
      </c>
      <c r="D331" s="58" t="s">
        <v>219</v>
      </c>
      <c r="E331" s="130">
        <v>41065</v>
      </c>
      <c r="H331" s="359"/>
      <c r="I331" s="53" t="s">
        <v>830</v>
      </c>
      <c r="K331" s="118">
        <v>228669</v>
      </c>
    </row>
    <row r="332" spans="1:12">
      <c r="A332" s="154">
        <v>332</v>
      </c>
      <c r="H332" s="359"/>
    </row>
    <row r="333" spans="1:12">
      <c r="A333" s="154">
        <v>333</v>
      </c>
      <c r="B333" s="98" t="s">
        <v>346</v>
      </c>
      <c r="C333" s="155" t="s">
        <v>1007</v>
      </c>
      <c r="D333" s="155" t="s">
        <v>221</v>
      </c>
      <c r="E333" s="91"/>
      <c r="H333" s="359"/>
    </row>
    <row r="334" spans="1:12">
      <c r="A334" s="154">
        <v>334</v>
      </c>
      <c r="B334" s="98" t="s">
        <v>583</v>
      </c>
      <c r="C334" s="58" t="s">
        <v>222</v>
      </c>
      <c r="D334" s="58" t="s">
        <v>221</v>
      </c>
      <c r="E334" s="130">
        <v>41044</v>
      </c>
      <c r="F334" s="58" t="s">
        <v>584</v>
      </c>
      <c r="G334" s="58" t="s">
        <v>585</v>
      </c>
      <c r="H334" s="359" t="s">
        <v>586</v>
      </c>
      <c r="J334" s="53" t="s">
        <v>5</v>
      </c>
      <c r="K334" s="118">
        <v>63881</v>
      </c>
      <c r="L334" s="124">
        <v>1</v>
      </c>
    </row>
    <row r="335" spans="1:12">
      <c r="A335" s="154">
        <v>335</v>
      </c>
      <c r="B335" s="98" t="s">
        <v>346</v>
      </c>
      <c r="C335" s="58" t="s">
        <v>222</v>
      </c>
      <c r="D335" s="58" t="s">
        <v>221</v>
      </c>
      <c r="E335" s="130">
        <v>41044</v>
      </c>
      <c r="H335" s="359"/>
      <c r="I335" s="53" t="s">
        <v>836</v>
      </c>
      <c r="J335" s="53" t="s">
        <v>5</v>
      </c>
      <c r="K335" s="118">
        <v>63881</v>
      </c>
    </row>
    <row r="336" spans="1:12">
      <c r="A336" s="154">
        <v>336</v>
      </c>
      <c r="B336" s="98" t="s">
        <v>579</v>
      </c>
      <c r="C336" s="58" t="s">
        <v>222</v>
      </c>
      <c r="D336" s="58" t="s">
        <v>221</v>
      </c>
      <c r="E336" s="130">
        <v>41044</v>
      </c>
      <c r="F336" s="58" t="s">
        <v>580</v>
      </c>
      <c r="G336" s="58" t="s">
        <v>581</v>
      </c>
      <c r="H336" s="359" t="s">
        <v>582</v>
      </c>
      <c r="J336" s="53" t="s">
        <v>365</v>
      </c>
      <c r="K336" s="118">
        <v>131436</v>
      </c>
      <c r="L336" s="124">
        <v>0.7089243913226394</v>
      </c>
    </row>
    <row r="337" spans="1:12">
      <c r="A337" s="154">
        <v>337</v>
      </c>
      <c r="B337" s="98" t="s">
        <v>837</v>
      </c>
      <c r="C337" s="58" t="s">
        <v>222</v>
      </c>
      <c r="D337" s="58" t="s">
        <v>221</v>
      </c>
      <c r="E337" s="130">
        <v>41044</v>
      </c>
      <c r="F337" s="58" t="s">
        <v>58</v>
      </c>
      <c r="G337" s="58" t="s">
        <v>838</v>
      </c>
      <c r="H337" s="359" t="s">
        <v>839</v>
      </c>
      <c r="J337" s="53" t="s">
        <v>365</v>
      </c>
      <c r="K337" s="118">
        <v>25830</v>
      </c>
      <c r="L337" s="124">
        <v>0.13931888544891641</v>
      </c>
    </row>
    <row r="338" spans="1:12">
      <c r="A338" s="154">
        <v>338</v>
      </c>
      <c r="B338" s="98" t="s">
        <v>619</v>
      </c>
      <c r="C338" s="58" t="s">
        <v>222</v>
      </c>
      <c r="D338" s="58" t="s">
        <v>221</v>
      </c>
      <c r="E338" s="130">
        <v>41044</v>
      </c>
      <c r="F338" s="58" t="s">
        <v>140</v>
      </c>
      <c r="G338" s="58" t="s">
        <v>126</v>
      </c>
      <c r="H338" s="359" t="s">
        <v>358</v>
      </c>
      <c r="J338" s="53" t="s">
        <v>365</v>
      </c>
      <c r="K338" s="118">
        <v>18508</v>
      </c>
      <c r="L338" s="124">
        <v>9.982632334063278E-2</v>
      </c>
    </row>
    <row r="339" spans="1:12">
      <c r="A339" s="154">
        <v>339</v>
      </c>
      <c r="B339" s="98" t="s">
        <v>840</v>
      </c>
      <c r="C339" s="58" t="s">
        <v>222</v>
      </c>
      <c r="D339" s="58" t="s">
        <v>221</v>
      </c>
      <c r="E339" s="130">
        <v>41044</v>
      </c>
      <c r="F339" s="58" t="s">
        <v>841</v>
      </c>
      <c r="G339" s="58" t="s">
        <v>842</v>
      </c>
      <c r="H339" s="359" t="s">
        <v>843</v>
      </c>
      <c r="J339" s="53" t="s">
        <v>365</v>
      </c>
      <c r="K339" s="118">
        <v>9628</v>
      </c>
      <c r="L339" s="124">
        <v>5.1930399887811347E-2</v>
      </c>
    </row>
    <row r="340" spans="1:12">
      <c r="A340" s="154">
        <v>340</v>
      </c>
      <c r="B340" s="98" t="s">
        <v>346</v>
      </c>
      <c r="C340" s="58" t="s">
        <v>222</v>
      </c>
      <c r="D340" s="58" t="s">
        <v>221</v>
      </c>
      <c r="E340" s="130">
        <v>41044</v>
      </c>
      <c r="H340" s="359"/>
      <c r="I340" s="53" t="s">
        <v>836</v>
      </c>
      <c r="J340" s="53" t="s">
        <v>365</v>
      </c>
      <c r="K340" s="118">
        <v>185402</v>
      </c>
    </row>
    <row r="341" spans="1:12">
      <c r="A341" s="154">
        <v>341</v>
      </c>
      <c r="B341" s="98" t="s">
        <v>587</v>
      </c>
      <c r="C341" s="58" t="s">
        <v>222</v>
      </c>
      <c r="D341" s="58" t="s">
        <v>221</v>
      </c>
      <c r="E341" s="130">
        <v>41044</v>
      </c>
      <c r="F341" s="58" t="s">
        <v>88</v>
      </c>
      <c r="G341" s="58" t="s">
        <v>112</v>
      </c>
      <c r="H341" s="359" t="s">
        <v>588</v>
      </c>
      <c r="J341" s="53" t="s">
        <v>26</v>
      </c>
      <c r="K341" s="118">
        <v>97</v>
      </c>
      <c r="L341" s="124">
        <v>0.55428571428571427</v>
      </c>
    </row>
    <row r="342" spans="1:12">
      <c r="A342" s="154">
        <v>342</v>
      </c>
      <c r="B342" s="363" t="s">
        <v>961</v>
      </c>
      <c r="C342" s="58" t="s">
        <v>222</v>
      </c>
      <c r="D342" s="58" t="s">
        <v>221</v>
      </c>
      <c r="E342" s="130">
        <v>41044</v>
      </c>
      <c r="F342" s="58" t="s">
        <v>1008</v>
      </c>
      <c r="G342" s="58" t="s">
        <v>962</v>
      </c>
      <c r="H342" s="359" t="s">
        <v>1009</v>
      </c>
      <c r="J342" s="53" t="s">
        <v>26</v>
      </c>
      <c r="K342" s="118">
        <v>23</v>
      </c>
      <c r="L342" s="124">
        <v>0.13142857142857142</v>
      </c>
    </row>
    <row r="343" spans="1:12">
      <c r="A343" s="154">
        <v>343</v>
      </c>
      <c r="B343" s="363" t="s">
        <v>953</v>
      </c>
      <c r="C343" s="58" t="s">
        <v>222</v>
      </c>
      <c r="D343" s="58" t="s">
        <v>221</v>
      </c>
      <c r="E343" s="130">
        <v>41044</v>
      </c>
      <c r="F343" s="58" t="s">
        <v>211</v>
      </c>
      <c r="G343" s="58" t="s">
        <v>88</v>
      </c>
      <c r="H343" s="359" t="s">
        <v>954</v>
      </c>
      <c r="J343" s="53" t="s">
        <v>26</v>
      </c>
      <c r="K343" s="118">
        <v>18</v>
      </c>
      <c r="L343" s="124">
        <v>0.10285714285714286</v>
      </c>
    </row>
    <row r="344" spans="1:12">
      <c r="A344" s="154">
        <v>344</v>
      </c>
      <c r="B344" s="363" t="s">
        <v>958</v>
      </c>
      <c r="C344" s="58" t="s">
        <v>222</v>
      </c>
      <c r="D344" s="58" t="s">
        <v>221</v>
      </c>
      <c r="E344" s="130">
        <v>41044</v>
      </c>
      <c r="F344" s="58" t="s">
        <v>314</v>
      </c>
      <c r="G344" s="58" t="s">
        <v>959</v>
      </c>
      <c r="H344" s="359" t="s">
        <v>960</v>
      </c>
      <c r="J344" s="53" t="s">
        <v>26</v>
      </c>
      <c r="K344" s="118">
        <v>14</v>
      </c>
      <c r="L344" s="124">
        <v>0.08</v>
      </c>
    </row>
    <row r="345" spans="1:12">
      <c r="A345" s="154">
        <v>345</v>
      </c>
      <c r="B345" s="363" t="s">
        <v>950</v>
      </c>
      <c r="C345" s="58" t="s">
        <v>222</v>
      </c>
      <c r="D345" s="58" t="s">
        <v>221</v>
      </c>
      <c r="E345" s="130">
        <v>41044</v>
      </c>
      <c r="F345" s="58" t="s">
        <v>273</v>
      </c>
      <c r="G345" s="58" t="s">
        <v>57</v>
      </c>
      <c r="H345" s="359" t="s">
        <v>359</v>
      </c>
      <c r="J345" s="53" t="s">
        <v>26</v>
      </c>
      <c r="K345" s="118">
        <v>13</v>
      </c>
      <c r="L345" s="124">
        <v>7.4285714285714288E-2</v>
      </c>
    </row>
    <row r="346" spans="1:12">
      <c r="A346" s="154">
        <v>346</v>
      </c>
      <c r="B346" s="363" t="s">
        <v>947</v>
      </c>
      <c r="C346" s="58" t="s">
        <v>222</v>
      </c>
      <c r="D346" s="58" t="s">
        <v>221</v>
      </c>
      <c r="E346" s="130">
        <v>41044</v>
      </c>
      <c r="F346" s="58" t="s">
        <v>103</v>
      </c>
      <c r="G346" s="58" t="s">
        <v>948</v>
      </c>
      <c r="H346" s="359" t="s">
        <v>949</v>
      </c>
      <c r="J346" s="53" t="s">
        <v>26</v>
      </c>
      <c r="K346" s="118">
        <v>10</v>
      </c>
      <c r="L346" s="124">
        <v>5.7142857142857141E-2</v>
      </c>
    </row>
    <row r="347" spans="1:12">
      <c r="A347" s="154">
        <v>347</v>
      </c>
      <c r="B347" s="98" t="s">
        <v>346</v>
      </c>
      <c r="C347" s="58" t="s">
        <v>222</v>
      </c>
      <c r="D347" s="58" t="s">
        <v>221</v>
      </c>
      <c r="E347" s="130">
        <v>41044</v>
      </c>
      <c r="H347" s="359"/>
      <c r="I347" s="53" t="s">
        <v>836</v>
      </c>
      <c r="J347" s="53" t="s">
        <v>26</v>
      </c>
      <c r="K347" s="118">
        <v>175</v>
      </c>
    </row>
    <row r="348" spans="1:12">
      <c r="A348" s="154">
        <v>348</v>
      </c>
      <c r="B348" s="98" t="s">
        <v>346</v>
      </c>
      <c r="C348" s="58" t="s">
        <v>222</v>
      </c>
      <c r="D348" s="58" t="s">
        <v>221</v>
      </c>
      <c r="E348" s="130">
        <v>41044</v>
      </c>
      <c r="H348" s="359"/>
      <c r="I348" s="53" t="s">
        <v>830</v>
      </c>
      <c r="K348" s="118">
        <v>249458</v>
      </c>
    </row>
    <row r="349" spans="1:12">
      <c r="A349" s="154">
        <v>349</v>
      </c>
      <c r="C349" s="155"/>
      <c r="D349" s="155"/>
      <c r="E349" s="91"/>
      <c r="H349" s="359"/>
    </row>
    <row r="350" spans="1:12">
      <c r="A350" s="154">
        <v>350</v>
      </c>
      <c r="B350" s="98" t="s">
        <v>346</v>
      </c>
      <c r="C350" s="155" t="s">
        <v>1010</v>
      </c>
      <c r="D350" s="155" t="s">
        <v>228</v>
      </c>
      <c r="H350" s="359"/>
    </row>
    <row r="351" spans="1:12">
      <c r="A351" s="154">
        <v>351</v>
      </c>
      <c r="B351" s="98" t="s">
        <v>583</v>
      </c>
      <c r="C351" s="58" t="s">
        <v>229</v>
      </c>
      <c r="D351" s="58" t="s">
        <v>228</v>
      </c>
      <c r="E351" s="130">
        <v>40918</v>
      </c>
      <c r="F351" s="58" t="s">
        <v>584</v>
      </c>
      <c r="G351" s="58" t="s">
        <v>585</v>
      </c>
      <c r="H351" s="359" t="s">
        <v>586</v>
      </c>
      <c r="J351" s="53" t="s">
        <v>5</v>
      </c>
      <c r="K351" s="118">
        <v>49080</v>
      </c>
      <c r="L351" s="124">
        <v>0.8091132395852223</v>
      </c>
    </row>
    <row r="352" spans="1:12">
      <c r="A352" s="154">
        <v>352</v>
      </c>
      <c r="B352" s="98" t="s">
        <v>619</v>
      </c>
      <c r="C352" s="58" t="s">
        <v>229</v>
      </c>
      <c r="D352" s="58" t="s">
        <v>228</v>
      </c>
      <c r="E352" s="130">
        <v>40918</v>
      </c>
      <c r="F352" s="58" t="s">
        <v>140</v>
      </c>
      <c r="G352" s="58" t="s">
        <v>126</v>
      </c>
      <c r="H352" s="359" t="s">
        <v>358</v>
      </c>
      <c r="J352" s="53" t="s">
        <v>367</v>
      </c>
      <c r="K352" s="118">
        <v>2289</v>
      </c>
      <c r="L352" s="124">
        <v>3.7735538007550404E-2</v>
      </c>
    </row>
    <row r="353" spans="1:12">
      <c r="A353" s="154">
        <v>353</v>
      </c>
      <c r="B353" s="98" t="s">
        <v>579</v>
      </c>
      <c r="C353" s="58" t="s">
        <v>229</v>
      </c>
      <c r="D353" s="58" t="s">
        <v>228</v>
      </c>
      <c r="E353" s="130">
        <v>40918</v>
      </c>
      <c r="F353" s="58" t="s">
        <v>580</v>
      </c>
      <c r="G353" s="58" t="s">
        <v>581</v>
      </c>
      <c r="H353" s="359" t="s">
        <v>582</v>
      </c>
      <c r="J353" s="53" t="s">
        <v>367</v>
      </c>
      <c r="K353" s="118">
        <v>1815</v>
      </c>
      <c r="L353" s="124">
        <v>2.9921363688817818E-2</v>
      </c>
    </row>
    <row r="354" spans="1:12">
      <c r="A354" s="154">
        <v>354</v>
      </c>
      <c r="B354" s="98" t="s">
        <v>847</v>
      </c>
      <c r="C354" s="58" t="s">
        <v>229</v>
      </c>
      <c r="D354" s="58" t="s">
        <v>228</v>
      </c>
      <c r="E354" s="130">
        <v>40918</v>
      </c>
      <c r="F354" s="58" t="s">
        <v>188</v>
      </c>
      <c r="G354" s="58" t="s">
        <v>848</v>
      </c>
      <c r="H354" s="359" t="s">
        <v>849</v>
      </c>
      <c r="J354" s="53" t="s">
        <v>367</v>
      </c>
      <c r="K354" s="118">
        <v>1237</v>
      </c>
      <c r="L354" s="124">
        <v>2.0392686987916055E-2</v>
      </c>
    </row>
    <row r="355" spans="1:12">
      <c r="A355" s="154">
        <v>355</v>
      </c>
      <c r="B355" s="98" t="s">
        <v>346</v>
      </c>
      <c r="C355" s="58" t="s">
        <v>229</v>
      </c>
      <c r="D355" s="58" t="s">
        <v>228</v>
      </c>
      <c r="E355" s="130">
        <v>40918</v>
      </c>
      <c r="F355" s="58" t="s">
        <v>84</v>
      </c>
      <c r="G355" s="58" t="s">
        <v>215</v>
      </c>
      <c r="H355" s="359" t="s">
        <v>1011</v>
      </c>
      <c r="J355" s="53" t="s">
        <v>5</v>
      </c>
      <c r="K355" s="118">
        <v>945</v>
      </c>
      <c r="L355" s="124">
        <v>1.5578891837979525E-2</v>
      </c>
    </row>
    <row r="356" spans="1:12">
      <c r="A356" s="154">
        <v>356</v>
      </c>
      <c r="B356" s="98" t="s">
        <v>346</v>
      </c>
      <c r="C356" s="58" t="s">
        <v>229</v>
      </c>
      <c r="D356" s="58" t="s">
        <v>228</v>
      </c>
      <c r="E356" s="130">
        <v>40918</v>
      </c>
      <c r="F356" s="58" t="s">
        <v>1012</v>
      </c>
      <c r="G356" s="58" t="s">
        <v>1013</v>
      </c>
      <c r="H356" s="359" t="s">
        <v>1014</v>
      </c>
      <c r="J356" s="53" t="s">
        <v>5</v>
      </c>
      <c r="K356" s="118">
        <v>833</v>
      </c>
      <c r="L356" s="124">
        <v>1.3732504657181951E-2</v>
      </c>
    </row>
    <row r="357" spans="1:12">
      <c r="A357" s="154">
        <v>357</v>
      </c>
      <c r="B357" s="98" t="s">
        <v>346</v>
      </c>
      <c r="C357" s="58" t="s">
        <v>229</v>
      </c>
      <c r="D357" s="58" t="s">
        <v>228</v>
      </c>
      <c r="E357" s="130">
        <v>40918</v>
      </c>
      <c r="G357" s="58" t="s">
        <v>134</v>
      </c>
      <c r="H357" s="58" t="s">
        <v>134</v>
      </c>
      <c r="J357" s="53" t="s">
        <v>367</v>
      </c>
      <c r="K357" s="118">
        <v>772</v>
      </c>
      <c r="L357" s="124">
        <v>1.2726883067640415E-2</v>
      </c>
    </row>
    <row r="358" spans="1:12">
      <c r="A358" s="154">
        <v>358</v>
      </c>
      <c r="B358" s="98" t="s">
        <v>640</v>
      </c>
      <c r="C358" s="58" t="s">
        <v>229</v>
      </c>
      <c r="D358" s="58" t="s">
        <v>228</v>
      </c>
      <c r="E358" s="130">
        <v>40918</v>
      </c>
      <c r="F358" s="58" t="s">
        <v>182</v>
      </c>
      <c r="G358" s="58" t="s">
        <v>143</v>
      </c>
      <c r="H358" s="359" t="s">
        <v>641</v>
      </c>
      <c r="J358" s="53" t="s">
        <v>5</v>
      </c>
      <c r="K358" s="118">
        <v>442</v>
      </c>
      <c r="L358" s="124">
        <v>7.286635124218995E-3</v>
      </c>
    </row>
    <row r="359" spans="1:12">
      <c r="A359" s="154">
        <v>359</v>
      </c>
      <c r="B359" s="98" t="s">
        <v>1015</v>
      </c>
      <c r="C359" s="58" t="s">
        <v>229</v>
      </c>
      <c r="D359" s="58" t="s">
        <v>228</v>
      </c>
      <c r="E359" s="130">
        <v>40918</v>
      </c>
      <c r="F359" s="58" t="s">
        <v>270</v>
      </c>
      <c r="G359" s="58" t="s">
        <v>1016</v>
      </c>
      <c r="H359" s="359" t="s">
        <v>1017</v>
      </c>
      <c r="J359" s="53" t="s">
        <v>5</v>
      </c>
      <c r="K359" s="118">
        <v>423</v>
      </c>
      <c r="L359" s="124">
        <v>6.973408727476549E-3</v>
      </c>
    </row>
    <row r="360" spans="1:12">
      <c r="A360" s="154">
        <v>360</v>
      </c>
      <c r="B360" s="98" t="s">
        <v>346</v>
      </c>
      <c r="C360" s="58" t="s">
        <v>229</v>
      </c>
      <c r="D360" s="58" t="s">
        <v>228</v>
      </c>
      <c r="E360" s="130">
        <v>40918</v>
      </c>
      <c r="F360" s="58" t="s">
        <v>102</v>
      </c>
      <c r="G360" s="58" t="s">
        <v>1018</v>
      </c>
      <c r="H360" s="359" t="s">
        <v>1019</v>
      </c>
      <c r="J360" s="53" t="s">
        <v>5</v>
      </c>
      <c r="K360" s="118">
        <v>400</v>
      </c>
      <c r="L360" s="124">
        <v>6.5942399314199047E-3</v>
      </c>
    </row>
    <row r="361" spans="1:12">
      <c r="A361" s="154">
        <v>361</v>
      </c>
      <c r="B361" s="98" t="s">
        <v>837</v>
      </c>
      <c r="C361" s="58" t="s">
        <v>229</v>
      </c>
      <c r="D361" s="58" t="s">
        <v>228</v>
      </c>
      <c r="E361" s="130">
        <v>40918</v>
      </c>
      <c r="F361" s="58" t="s">
        <v>58</v>
      </c>
      <c r="G361" s="58" t="s">
        <v>838</v>
      </c>
      <c r="H361" s="359" t="s">
        <v>839</v>
      </c>
      <c r="J361" s="53" t="s">
        <v>367</v>
      </c>
      <c r="K361" s="118">
        <v>302</v>
      </c>
      <c r="L361" s="124">
        <v>4.9786511482220281E-3</v>
      </c>
    </row>
    <row r="362" spans="1:12">
      <c r="A362" s="154">
        <v>362</v>
      </c>
      <c r="B362" s="98" t="s">
        <v>987</v>
      </c>
      <c r="C362" s="58" t="s">
        <v>229</v>
      </c>
      <c r="D362" s="58" t="s">
        <v>228</v>
      </c>
      <c r="E362" s="130">
        <v>40918</v>
      </c>
      <c r="F362" s="58" t="s">
        <v>110</v>
      </c>
      <c r="G362" s="58" t="s">
        <v>989</v>
      </c>
      <c r="H362" s="359" t="s">
        <v>1020</v>
      </c>
      <c r="J362" s="53" t="s">
        <v>5</v>
      </c>
      <c r="K362" s="118">
        <v>287</v>
      </c>
      <c r="L362" s="124">
        <v>4.7313671507937813E-3</v>
      </c>
    </row>
    <row r="363" spans="1:12">
      <c r="A363" s="154">
        <v>363</v>
      </c>
      <c r="B363" s="98" t="s">
        <v>840</v>
      </c>
      <c r="C363" s="58" t="s">
        <v>229</v>
      </c>
      <c r="D363" s="58" t="s">
        <v>228</v>
      </c>
      <c r="E363" s="130">
        <v>40918</v>
      </c>
      <c r="F363" s="58" t="s">
        <v>841</v>
      </c>
      <c r="G363" s="58" t="s">
        <v>842</v>
      </c>
      <c r="H363" s="359" t="s">
        <v>843</v>
      </c>
      <c r="J363" s="53" t="s">
        <v>367</v>
      </c>
      <c r="K363" s="118">
        <v>276</v>
      </c>
      <c r="L363" s="124">
        <v>4.5500255526797345E-3</v>
      </c>
    </row>
    <row r="364" spans="1:12">
      <c r="A364" s="154">
        <v>364</v>
      </c>
      <c r="B364" s="98" t="s">
        <v>346</v>
      </c>
      <c r="C364" s="58" t="s">
        <v>229</v>
      </c>
      <c r="D364" s="58" t="s">
        <v>228</v>
      </c>
      <c r="E364" s="130">
        <v>40918</v>
      </c>
      <c r="F364" s="58" t="s">
        <v>1021</v>
      </c>
      <c r="G364" s="58" t="s">
        <v>364</v>
      </c>
      <c r="H364" s="359" t="s">
        <v>1022</v>
      </c>
      <c r="J364" s="53" t="s">
        <v>5</v>
      </c>
      <c r="K364" s="118">
        <v>266</v>
      </c>
      <c r="L364" s="124">
        <v>4.3851695543942366E-3</v>
      </c>
    </row>
    <row r="365" spans="1:12">
      <c r="A365" s="154">
        <v>365</v>
      </c>
      <c r="B365" s="98" t="s">
        <v>906</v>
      </c>
      <c r="C365" s="58" t="s">
        <v>229</v>
      </c>
      <c r="D365" s="58" t="s">
        <v>228</v>
      </c>
      <c r="E365" s="130">
        <v>40918</v>
      </c>
      <c r="F365" s="58" t="s">
        <v>991</v>
      </c>
      <c r="G365" s="58" t="s">
        <v>109</v>
      </c>
      <c r="H365" s="359" t="s">
        <v>992</v>
      </c>
      <c r="J365" s="53" t="s">
        <v>5</v>
      </c>
      <c r="K365" s="118">
        <v>264</v>
      </c>
      <c r="L365" s="124">
        <v>4.3521983547371371E-3</v>
      </c>
    </row>
    <row r="366" spans="1:12">
      <c r="A366" s="154">
        <v>366</v>
      </c>
      <c r="B366" s="363" t="s">
        <v>903</v>
      </c>
      <c r="C366" s="58" t="s">
        <v>229</v>
      </c>
      <c r="D366" s="58" t="s">
        <v>228</v>
      </c>
      <c r="E366" s="130">
        <v>40918</v>
      </c>
      <c r="F366" s="58" t="s">
        <v>200</v>
      </c>
      <c r="G366" s="58" t="s">
        <v>159</v>
      </c>
      <c r="H366" s="359" t="s">
        <v>1023</v>
      </c>
      <c r="J366" s="53" t="s">
        <v>5</v>
      </c>
      <c r="K366" s="118">
        <v>245</v>
      </c>
      <c r="L366" s="124">
        <v>4.038971957994692E-3</v>
      </c>
    </row>
    <row r="367" spans="1:12">
      <c r="A367" s="154">
        <v>367</v>
      </c>
      <c r="B367" s="363" t="s">
        <v>1024</v>
      </c>
      <c r="C367" s="58" t="s">
        <v>229</v>
      </c>
      <c r="D367" s="58" t="s">
        <v>228</v>
      </c>
      <c r="E367" s="130">
        <v>40918</v>
      </c>
      <c r="F367" s="58" t="s">
        <v>1025</v>
      </c>
      <c r="G367" s="58" t="s">
        <v>192</v>
      </c>
      <c r="H367" s="359" t="s">
        <v>1026</v>
      </c>
      <c r="J367" s="53" t="s">
        <v>5</v>
      </c>
      <c r="K367" s="118">
        <v>222</v>
      </c>
      <c r="L367" s="124">
        <v>3.6598031619380473E-3</v>
      </c>
    </row>
    <row r="368" spans="1:12">
      <c r="A368" s="154">
        <v>368</v>
      </c>
      <c r="B368" s="98" t="s">
        <v>1027</v>
      </c>
      <c r="C368" s="58" t="s">
        <v>229</v>
      </c>
      <c r="D368" s="58" t="s">
        <v>228</v>
      </c>
      <c r="E368" s="130">
        <v>40918</v>
      </c>
      <c r="F368" s="58" t="s">
        <v>110</v>
      </c>
      <c r="G368" s="58" t="s">
        <v>218</v>
      </c>
      <c r="H368" s="359" t="s">
        <v>1028</v>
      </c>
      <c r="J368" s="53" t="s">
        <v>5</v>
      </c>
      <c r="K368" s="118">
        <v>213</v>
      </c>
      <c r="L368" s="124">
        <v>3.5114327634810992E-3</v>
      </c>
    </row>
    <row r="369" spans="1:165">
      <c r="A369" s="154">
        <v>369</v>
      </c>
      <c r="B369" s="98" t="s">
        <v>1029</v>
      </c>
      <c r="C369" s="58" t="s">
        <v>229</v>
      </c>
      <c r="D369" s="58" t="s">
        <v>228</v>
      </c>
      <c r="E369" s="130">
        <v>40918</v>
      </c>
      <c r="F369" s="58" t="s">
        <v>1030</v>
      </c>
      <c r="G369" s="58" t="s">
        <v>161</v>
      </c>
      <c r="H369" s="359" t="s">
        <v>1031</v>
      </c>
      <c r="J369" s="53" t="s">
        <v>5</v>
      </c>
      <c r="K369" s="118">
        <v>155</v>
      </c>
      <c r="L369" s="124">
        <v>2.5552679734252132E-3</v>
      </c>
    </row>
    <row r="370" spans="1:165">
      <c r="A370" s="154">
        <v>370</v>
      </c>
      <c r="B370" s="98" t="s">
        <v>1032</v>
      </c>
      <c r="C370" s="58" t="s">
        <v>229</v>
      </c>
      <c r="D370" s="58" t="s">
        <v>228</v>
      </c>
      <c r="E370" s="130">
        <v>40918</v>
      </c>
      <c r="F370" s="58" t="s">
        <v>1033</v>
      </c>
      <c r="G370" s="58" t="s">
        <v>1034</v>
      </c>
      <c r="H370" s="359" t="s">
        <v>1035</v>
      </c>
      <c r="J370" s="53" t="s">
        <v>5</v>
      </c>
      <c r="K370" s="118">
        <v>106</v>
      </c>
      <c r="L370" s="124">
        <v>1.7474735818262747E-3</v>
      </c>
    </row>
    <row r="371" spans="1:165">
      <c r="A371" s="154">
        <v>371</v>
      </c>
      <c r="B371" s="98" t="s">
        <v>853</v>
      </c>
      <c r="C371" s="58" t="s">
        <v>229</v>
      </c>
      <c r="D371" s="58" t="s">
        <v>228</v>
      </c>
      <c r="E371" s="130">
        <v>40918</v>
      </c>
      <c r="F371" s="58" t="s">
        <v>854</v>
      </c>
      <c r="G371" s="58" t="s">
        <v>855</v>
      </c>
      <c r="H371" s="359" t="s">
        <v>856</v>
      </c>
      <c r="J371" s="53" t="s">
        <v>367</v>
      </c>
      <c r="K371" s="118">
        <v>29</v>
      </c>
      <c r="L371" s="124">
        <v>4.7808239502794309E-4</v>
      </c>
    </row>
    <row r="372" spans="1:165">
      <c r="A372" s="154">
        <v>372</v>
      </c>
      <c r="B372" s="98" t="s">
        <v>916</v>
      </c>
      <c r="C372" s="58" t="s">
        <v>229</v>
      </c>
      <c r="D372" s="58" t="s">
        <v>228</v>
      </c>
      <c r="E372" s="130">
        <v>40918</v>
      </c>
      <c r="F372" s="58" t="s">
        <v>163</v>
      </c>
      <c r="G372" s="58" t="s">
        <v>917</v>
      </c>
      <c r="H372" s="359" t="s">
        <v>918</v>
      </c>
      <c r="J372" s="53" t="s">
        <v>367</v>
      </c>
      <c r="K372" s="118">
        <v>26</v>
      </c>
      <c r="L372" s="124">
        <v>4.2862559554229378E-4</v>
      </c>
    </row>
    <row r="373" spans="1:165">
      <c r="A373" s="154">
        <v>373</v>
      </c>
      <c r="B373" s="98" t="s">
        <v>844</v>
      </c>
      <c r="C373" s="58" t="s">
        <v>229</v>
      </c>
      <c r="D373" s="58" t="s">
        <v>228</v>
      </c>
      <c r="E373" s="130">
        <v>40918</v>
      </c>
      <c r="F373" s="58" t="s">
        <v>58</v>
      </c>
      <c r="G373" s="58" t="s">
        <v>282</v>
      </c>
      <c r="H373" s="359" t="s">
        <v>845</v>
      </c>
      <c r="J373" s="53" t="s">
        <v>367</v>
      </c>
      <c r="K373" s="118">
        <v>17</v>
      </c>
      <c r="L373" s="124">
        <v>2.8025519708534596E-4</v>
      </c>
    </row>
    <row r="374" spans="1:165">
      <c r="A374" s="154">
        <v>374</v>
      </c>
      <c r="B374" s="98" t="s">
        <v>1036</v>
      </c>
      <c r="C374" s="58" t="s">
        <v>229</v>
      </c>
      <c r="D374" s="58" t="s">
        <v>228</v>
      </c>
      <c r="E374" s="130">
        <v>40918</v>
      </c>
      <c r="F374" s="58" t="s">
        <v>1037</v>
      </c>
      <c r="G374" s="58" t="s">
        <v>1038</v>
      </c>
      <c r="H374" s="359" t="s">
        <v>1039</v>
      </c>
      <c r="J374" s="53" t="s">
        <v>367</v>
      </c>
      <c r="K374" s="118">
        <v>4</v>
      </c>
      <c r="L374" s="124">
        <v>6.5942399314199043E-5</v>
      </c>
    </row>
    <row r="375" spans="1:165">
      <c r="A375" s="154">
        <v>375</v>
      </c>
      <c r="B375" s="98" t="s">
        <v>587</v>
      </c>
      <c r="C375" s="58" t="s">
        <v>229</v>
      </c>
      <c r="D375" s="58" t="s">
        <v>228</v>
      </c>
      <c r="E375" s="130">
        <v>40918</v>
      </c>
      <c r="F375" s="58" t="s">
        <v>88</v>
      </c>
      <c r="G375" s="58" t="s">
        <v>112</v>
      </c>
      <c r="H375" s="359" t="s">
        <v>588</v>
      </c>
      <c r="J375" s="53" t="s">
        <v>367</v>
      </c>
      <c r="K375" s="118">
        <v>4</v>
      </c>
      <c r="L375" s="124">
        <v>6.5942399314199043E-5</v>
      </c>
    </row>
    <row r="376" spans="1:165">
      <c r="A376" s="154">
        <v>376</v>
      </c>
      <c r="B376" s="98" t="s">
        <v>346</v>
      </c>
      <c r="C376" s="58" t="s">
        <v>229</v>
      </c>
      <c r="D376" s="58" t="s">
        <v>228</v>
      </c>
      <c r="E376" s="130">
        <v>40918</v>
      </c>
      <c r="F376" s="58" t="s">
        <v>108</v>
      </c>
      <c r="G376" s="58" t="s">
        <v>283</v>
      </c>
      <c r="H376" s="359" t="s">
        <v>1001</v>
      </c>
      <c r="J376" s="53" t="s">
        <v>367</v>
      </c>
      <c r="K376" s="118">
        <v>4</v>
      </c>
      <c r="L376" s="124">
        <v>6.5942399314199043E-5</v>
      </c>
    </row>
    <row r="377" spans="1:165">
      <c r="A377" s="154">
        <v>377</v>
      </c>
      <c r="B377" s="98" t="s">
        <v>846</v>
      </c>
      <c r="C377" s="58" t="s">
        <v>229</v>
      </c>
      <c r="D377" s="58" t="s">
        <v>228</v>
      </c>
      <c r="E377" s="130">
        <v>40918</v>
      </c>
      <c r="F377" s="58" t="s">
        <v>207</v>
      </c>
      <c r="G377" s="58" t="s">
        <v>208</v>
      </c>
      <c r="H377" s="359" t="s">
        <v>356</v>
      </c>
      <c r="J377" s="53" t="s">
        <v>367</v>
      </c>
      <c r="K377" s="118">
        <v>2</v>
      </c>
      <c r="L377" s="124">
        <v>3.2971199657099522E-5</v>
      </c>
    </row>
    <row r="378" spans="1:165">
      <c r="A378" s="154">
        <v>378</v>
      </c>
      <c r="B378" s="98" t="s">
        <v>975</v>
      </c>
      <c r="C378" s="58" t="s">
        <v>229</v>
      </c>
      <c r="D378" s="58" t="s">
        <v>228</v>
      </c>
      <c r="E378" s="130">
        <v>40918</v>
      </c>
      <c r="F378" s="58" t="s">
        <v>976</v>
      </c>
      <c r="G378" s="58" t="s">
        <v>977</v>
      </c>
      <c r="H378" s="359" t="s">
        <v>978</v>
      </c>
      <c r="J378" s="53" t="s">
        <v>367</v>
      </c>
      <c r="K378" s="118">
        <v>1</v>
      </c>
      <c r="L378" s="124">
        <v>1.6485599828549761E-5</v>
      </c>
    </row>
    <row r="379" spans="1:165">
      <c r="A379" s="154">
        <v>379</v>
      </c>
      <c r="B379" s="98" t="s">
        <v>346</v>
      </c>
      <c r="C379" s="58" t="s">
        <v>229</v>
      </c>
      <c r="D379" s="58" t="s">
        <v>228</v>
      </c>
      <c r="E379" s="130">
        <v>40918</v>
      </c>
      <c r="H379" s="359"/>
      <c r="I379" s="53" t="s">
        <v>836</v>
      </c>
      <c r="J379" s="53" t="s">
        <v>5</v>
      </c>
      <c r="K379" s="118">
        <v>60659</v>
      </c>
      <c r="L379" s="157"/>
    </row>
    <row r="380" spans="1:165">
      <c r="A380" s="154">
        <v>380</v>
      </c>
      <c r="B380" s="98" t="s">
        <v>579</v>
      </c>
      <c r="C380" s="58" t="s">
        <v>229</v>
      </c>
      <c r="D380" s="58" t="s">
        <v>228</v>
      </c>
      <c r="E380" s="130">
        <v>40918</v>
      </c>
      <c r="F380" s="58" t="s">
        <v>580</v>
      </c>
      <c r="G380" s="58" t="s">
        <v>581</v>
      </c>
      <c r="H380" s="359" t="s">
        <v>582</v>
      </c>
      <c r="J380" s="53" t="s">
        <v>365</v>
      </c>
      <c r="K380" s="118">
        <v>97591</v>
      </c>
      <c r="L380" s="124">
        <v>0.39275983499346012</v>
      </c>
    </row>
    <row r="381" spans="1:165">
      <c r="A381" s="154">
        <v>381</v>
      </c>
      <c r="B381" s="98" t="s">
        <v>619</v>
      </c>
      <c r="C381" s="58" t="s">
        <v>229</v>
      </c>
      <c r="D381" s="58" t="s">
        <v>228</v>
      </c>
      <c r="E381" s="130">
        <v>40918</v>
      </c>
      <c r="F381" s="58" t="s">
        <v>140</v>
      </c>
      <c r="G381" s="58" t="s">
        <v>126</v>
      </c>
      <c r="H381" s="359" t="s">
        <v>358</v>
      </c>
      <c r="J381" s="53" t="s">
        <v>365</v>
      </c>
      <c r="K381" s="118">
        <v>56872</v>
      </c>
      <c r="L381" s="124">
        <v>0.22888419358084314</v>
      </c>
    </row>
    <row r="382" spans="1:165">
      <c r="A382" s="154">
        <v>382</v>
      </c>
      <c r="B382" s="98" t="s">
        <v>847</v>
      </c>
      <c r="C382" s="58" t="s">
        <v>229</v>
      </c>
      <c r="D382" s="58" t="s">
        <v>228</v>
      </c>
      <c r="E382" s="130">
        <v>40918</v>
      </c>
      <c r="F382" s="58" t="s">
        <v>188</v>
      </c>
      <c r="G382" s="58" t="s">
        <v>848</v>
      </c>
      <c r="H382" s="359" t="s">
        <v>849</v>
      </c>
      <c r="J382" s="53" t="s">
        <v>365</v>
      </c>
      <c r="K382" s="118">
        <v>41964</v>
      </c>
      <c r="L382" s="124">
        <v>0.1688862058557199</v>
      </c>
    </row>
    <row r="383" spans="1:165">
      <c r="A383" s="154">
        <v>383</v>
      </c>
      <c r="B383" s="98" t="s">
        <v>837</v>
      </c>
      <c r="C383" s="58" t="s">
        <v>229</v>
      </c>
      <c r="D383" s="58" t="s">
        <v>228</v>
      </c>
      <c r="E383" s="130">
        <v>40918</v>
      </c>
      <c r="F383" s="58" t="s">
        <v>58</v>
      </c>
      <c r="G383" s="58" t="s">
        <v>838</v>
      </c>
      <c r="H383" s="359" t="s">
        <v>839</v>
      </c>
      <c r="J383" s="53" t="s">
        <v>365</v>
      </c>
      <c r="K383" s="118">
        <v>23432</v>
      </c>
      <c r="L383" s="124">
        <v>9.4303249823925947E-2</v>
      </c>
    </row>
    <row r="384" spans="1:165">
      <c r="A384" s="154">
        <v>384</v>
      </c>
      <c r="B384" s="98" t="s">
        <v>840</v>
      </c>
      <c r="C384" s="58" t="s">
        <v>229</v>
      </c>
      <c r="D384" s="58" t="s">
        <v>228</v>
      </c>
      <c r="E384" s="130">
        <v>40918</v>
      </c>
      <c r="F384" s="58" t="s">
        <v>841</v>
      </c>
      <c r="G384" s="58" t="s">
        <v>842</v>
      </c>
      <c r="H384" s="359" t="s">
        <v>843</v>
      </c>
      <c r="J384" s="53" t="s">
        <v>365</v>
      </c>
      <c r="K384" s="118">
        <v>23421</v>
      </c>
      <c r="L384" s="124">
        <v>9.4258979776637483E-2</v>
      </c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  <c r="AJ384" s="155"/>
      <c r="AK384" s="155"/>
      <c r="AL384" s="155"/>
      <c r="AM384" s="155"/>
      <c r="AN384" s="155"/>
      <c r="AO384" s="155"/>
      <c r="AP384" s="155"/>
      <c r="AQ384" s="155"/>
      <c r="AR384" s="155"/>
      <c r="AS384" s="155"/>
      <c r="AT384" s="155"/>
      <c r="AU384" s="155"/>
      <c r="AV384" s="155"/>
      <c r="AW384" s="155"/>
      <c r="AX384" s="155"/>
      <c r="AY384" s="155"/>
      <c r="AZ384" s="155"/>
      <c r="BA384" s="155"/>
      <c r="BB384" s="155"/>
      <c r="BC384" s="155"/>
      <c r="BD384" s="155"/>
      <c r="BE384" s="155"/>
      <c r="BF384" s="155"/>
      <c r="BG384" s="155"/>
      <c r="BH384" s="155"/>
      <c r="BI384" s="155"/>
      <c r="BJ384" s="155"/>
      <c r="BK384" s="155"/>
      <c r="BL384" s="155"/>
      <c r="BM384" s="155"/>
      <c r="BN384" s="155"/>
      <c r="BO384" s="155"/>
      <c r="BP384" s="155"/>
      <c r="BQ384" s="155"/>
      <c r="BR384" s="155"/>
      <c r="BS384" s="155"/>
      <c r="BT384" s="155"/>
      <c r="BU384" s="155"/>
      <c r="BV384" s="155"/>
      <c r="BW384" s="155"/>
      <c r="BX384" s="155"/>
      <c r="BY384" s="155"/>
      <c r="BZ384" s="155"/>
      <c r="CA384" s="155"/>
      <c r="CB384" s="155"/>
      <c r="CC384" s="155"/>
      <c r="CD384" s="155"/>
      <c r="CE384" s="155"/>
      <c r="CF384" s="155"/>
      <c r="CG384" s="155"/>
      <c r="CH384" s="155"/>
      <c r="CI384" s="155"/>
      <c r="CJ384" s="155"/>
      <c r="CK384" s="155"/>
      <c r="CL384" s="155"/>
      <c r="CM384" s="155"/>
      <c r="CN384" s="155"/>
      <c r="CO384" s="155"/>
      <c r="CP384" s="155"/>
      <c r="CQ384" s="155"/>
      <c r="CR384" s="155"/>
      <c r="CS384" s="155"/>
      <c r="CT384" s="155"/>
      <c r="CU384" s="155"/>
      <c r="CV384" s="155"/>
      <c r="CW384" s="155"/>
      <c r="CX384" s="155"/>
      <c r="CY384" s="155"/>
      <c r="CZ384" s="155"/>
      <c r="DA384" s="155"/>
      <c r="DB384" s="155"/>
      <c r="DC384" s="155"/>
      <c r="DD384" s="155"/>
      <c r="DE384" s="155"/>
      <c r="DF384" s="155"/>
      <c r="DG384" s="155"/>
      <c r="DH384" s="155"/>
      <c r="DI384" s="155"/>
      <c r="DJ384" s="155"/>
      <c r="DK384" s="155"/>
      <c r="DL384" s="155"/>
      <c r="DM384" s="155"/>
      <c r="DN384" s="155"/>
      <c r="DO384" s="155"/>
      <c r="DP384" s="155"/>
      <c r="DQ384" s="155"/>
      <c r="DR384" s="155"/>
      <c r="DS384" s="155"/>
      <c r="DT384" s="155"/>
      <c r="DU384" s="155"/>
      <c r="DV384" s="155"/>
      <c r="DW384" s="155"/>
      <c r="DX384" s="155"/>
      <c r="DY384" s="155"/>
      <c r="DZ384" s="155"/>
      <c r="EA384" s="155"/>
      <c r="EB384" s="155"/>
      <c r="EC384" s="155"/>
      <c r="ED384" s="155"/>
      <c r="EE384" s="155"/>
      <c r="EF384" s="155"/>
      <c r="EG384" s="155"/>
      <c r="EH384" s="155"/>
      <c r="EI384" s="155"/>
      <c r="EJ384" s="155"/>
      <c r="EK384" s="155"/>
      <c r="EL384" s="155"/>
      <c r="EM384" s="155"/>
      <c r="EN384" s="155"/>
      <c r="EO384" s="155"/>
      <c r="EP384" s="155"/>
      <c r="EQ384" s="155"/>
      <c r="ER384" s="155"/>
      <c r="ES384" s="155"/>
      <c r="ET384" s="155"/>
      <c r="EU384" s="155"/>
      <c r="EV384" s="155"/>
      <c r="EW384" s="155"/>
      <c r="EX384" s="155"/>
      <c r="EY384" s="155"/>
      <c r="EZ384" s="155"/>
      <c r="FA384" s="155"/>
      <c r="FB384" s="155"/>
      <c r="FC384" s="155"/>
      <c r="FD384" s="155"/>
      <c r="FE384" s="155"/>
      <c r="FF384" s="155"/>
      <c r="FG384" s="155"/>
      <c r="FH384" s="155"/>
      <c r="FI384" s="155"/>
    </row>
    <row r="385" spans="1:165">
      <c r="A385" s="154">
        <v>385</v>
      </c>
      <c r="B385" s="98" t="s">
        <v>844</v>
      </c>
      <c r="C385" s="58" t="s">
        <v>229</v>
      </c>
      <c r="D385" s="58" t="s">
        <v>228</v>
      </c>
      <c r="E385" s="130">
        <v>40918</v>
      </c>
      <c r="F385" s="58" t="s">
        <v>58</v>
      </c>
      <c r="G385" s="58" t="s">
        <v>282</v>
      </c>
      <c r="H385" s="359" t="s">
        <v>845</v>
      </c>
      <c r="J385" s="53" t="s">
        <v>365</v>
      </c>
      <c r="K385" s="118">
        <v>1764</v>
      </c>
      <c r="L385" s="124">
        <v>7.0993057651675216E-3</v>
      </c>
    </row>
    <row r="386" spans="1:165">
      <c r="A386" s="154">
        <v>386</v>
      </c>
      <c r="B386" s="98" t="s">
        <v>853</v>
      </c>
      <c r="C386" s="58" t="s">
        <v>229</v>
      </c>
      <c r="D386" s="58" t="s">
        <v>228</v>
      </c>
      <c r="E386" s="130">
        <v>40918</v>
      </c>
      <c r="F386" s="58" t="s">
        <v>854</v>
      </c>
      <c r="G386" s="58" t="s">
        <v>855</v>
      </c>
      <c r="H386" s="359" t="s">
        <v>856</v>
      </c>
      <c r="J386" s="53" t="s">
        <v>365</v>
      </c>
      <c r="K386" s="118">
        <v>950</v>
      </c>
      <c r="L386" s="124">
        <v>3.8233222658215112E-3</v>
      </c>
    </row>
    <row r="387" spans="1:165">
      <c r="A387" s="154">
        <v>387</v>
      </c>
      <c r="B387" s="98" t="s">
        <v>846</v>
      </c>
      <c r="C387" s="58" t="s">
        <v>229</v>
      </c>
      <c r="D387" s="58" t="s">
        <v>228</v>
      </c>
      <c r="E387" s="130">
        <v>40918</v>
      </c>
      <c r="F387" s="58" t="s">
        <v>207</v>
      </c>
      <c r="G387" s="58" t="s">
        <v>208</v>
      </c>
      <c r="H387" s="359" t="s">
        <v>356</v>
      </c>
      <c r="J387" s="53" t="s">
        <v>365</v>
      </c>
      <c r="K387" s="118">
        <v>350</v>
      </c>
      <c r="L387" s="124">
        <v>1.4085924137237148E-3</v>
      </c>
    </row>
    <row r="388" spans="1:165">
      <c r="A388" s="154">
        <v>388</v>
      </c>
      <c r="B388" s="98" t="s">
        <v>916</v>
      </c>
      <c r="C388" s="58" t="s">
        <v>229</v>
      </c>
      <c r="D388" s="58" t="s">
        <v>228</v>
      </c>
      <c r="E388" s="130">
        <v>40918</v>
      </c>
      <c r="F388" s="58" t="s">
        <v>163</v>
      </c>
      <c r="G388" s="58" t="s">
        <v>917</v>
      </c>
      <c r="H388" s="359" t="s">
        <v>918</v>
      </c>
      <c r="J388" s="53" t="s">
        <v>365</v>
      </c>
      <c r="K388" s="118">
        <v>345</v>
      </c>
      <c r="L388" s="124">
        <v>1.3884696649562331E-3</v>
      </c>
    </row>
    <row r="389" spans="1:165" s="155" customFormat="1">
      <c r="A389" s="154">
        <v>389</v>
      </c>
      <c r="B389" s="98" t="s">
        <v>583</v>
      </c>
      <c r="C389" s="58" t="s">
        <v>229</v>
      </c>
      <c r="D389" s="58" t="s">
        <v>228</v>
      </c>
      <c r="E389" s="130">
        <v>40918</v>
      </c>
      <c r="F389" s="58" t="s">
        <v>584</v>
      </c>
      <c r="G389" s="58" t="s">
        <v>585</v>
      </c>
      <c r="H389" s="359" t="s">
        <v>586</v>
      </c>
      <c r="I389" s="53"/>
      <c r="J389" s="53" t="s">
        <v>368</v>
      </c>
      <c r="K389" s="118">
        <v>285</v>
      </c>
      <c r="L389" s="124">
        <v>1.1469966797464533E-3</v>
      </c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  <c r="DS389" s="58"/>
      <c r="DT389" s="58"/>
      <c r="DU389" s="58"/>
      <c r="DV389" s="58"/>
      <c r="DW389" s="58"/>
      <c r="DX389" s="58"/>
      <c r="DY389" s="58"/>
      <c r="DZ389" s="58"/>
      <c r="EA389" s="58"/>
      <c r="EB389" s="58"/>
      <c r="EC389" s="58"/>
      <c r="ED389" s="58"/>
      <c r="EE389" s="58"/>
      <c r="EF389" s="58"/>
      <c r="EG389" s="58"/>
      <c r="EH389" s="58"/>
      <c r="EI389" s="58"/>
      <c r="EJ389" s="58"/>
      <c r="EK389" s="58"/>
      <c r="EL389" s="58"/>
      <c r="EM389" s="58"/>
      <c r="EN389" s="58"/>
      <c r="EO389" s="58"/>
      <c r="EP389" s="58"/>
      <c r="EQ389" s="58"/>
      <c r="ER389" s="58"/>
      <c r="ES389" s="58"/>
      <c r="ET389" s="58"/>
      <c r="EU389" s="58"/>
      <c r="EV389" s="58"/>
      <c r="EW389" s="58"/>
      <c r="EX389" s="58"/>
      <c r="EY389" s="58"/>
      <c r="EZ389" s="58"/>
      <c r="FA389" s="58"/>
      <c r="FB389" s="58"/>
      <c r="FC389" s="58"/>
      <c r="FD389" s="58"/>
      <c r="FE389" s="58"/>
      <c r="FF389" s="58"/>
      <c r="FG389" s="58"/>
      <c r="FH389" s="58"/>
      <c r="FI389" s="58"/>
    </row>
    <row r="390" spans="1:165">
      <c r="A390" s="154">
        <v>390</v>
      </c>
      <c r="B390" s="98" t="s">
        <v>346</v>
      </c>
      <c r="C390" s="58" t="s">
        <v>229</v>
      </c>
      <c r="D390" s="58" t="s">
        <v>228</v>
      </c>
      <c r="E390" s="130">
        <v>40918</v>
      </c>
      <c r="G390" s="58" t="s">
        <v>134</v>
      </c>
      <c r="H390" s="58" t="s">
        <v>134</v>
      </c>
      <c r="J390" s="53" t="s">
        <v>368</v>
      </c>
      <c r="K390" s="118">
        <v>260</v>
      </c>
      <c r="L390" s="124">
        <v>1.0463829359090451E-3</v>
      </c>
    </row>
    <row r="391" spans="1:165">
      <c r="A391" s="154">
        <v>391</v>
      </c>
      <c r="B391" s="98" t="s">
        <v>346</v>
      </c>
      <c r="C391" s="58" t="s">
        <v>229</v>
      </c>
      <c r="D391" s="58" t="s">
        <v>228</v>
      </c>
      <c r="E391" s="130">
        <v>40918</v>
      </c>
      <c r="F391" s="58" t="s">
        <v>120</v>
      </c>
      <c r="G391" s="58" t="s">
        <v>1040</v>
      </c>
      <c r="H391" s="359" t="s">
        <v>1041</v>
      </c>
      <c r="J391" s="53" t="s">
        <v>365</v>
      </c>
      <c r="K391" s="118">
        <v>250</v>
      </c>
      <c r="L391" s="124">
        <v>1.0061374383740819E-3</v>
      </c>
    </row>
    <row r="392" spans="1:165">
      <c r="A392" s="154">
        <v>392</v>
      </c>
      <c r="B392" s="98" t="s">
        <v>587</v>
      </c>
      <c r="C392" s="58" t="s">
        <v>229</v>
      </c>
      <c r="D392" s="58" t="s">
        <v>228</v>
      </c>
      <c r="E392" s="130">
        <v>40918</v>
      </c>
      <c r="F392" s="58" t="s">
        <v>88</v>
      </c>
      <c r="G392" s="58" t="s">
        <v>112</v>
      </c>
      <c r="H392" s="359" t="s">
        <v>588</v>
      </c>
      <c r="J392" s="53" t="s">
        <v>365</v>
      </c>
      <c r="K392" s="118">
        <v>181</v>
      </c>
      <c r="L392" s="124">
        <v>7.2844350538283525E-4</v>
      </c>
    </row>
    <row r="393" spans="1:165">
      <c r="A393" s="154">
        <v>393</v>
      </c>
      <c r="B393" s="98" t="s">
        <v>975</v>
      </c>
      <c r="C393" s="58" t="s">
        <v>229</v>
      </c>
      <c r="D393" s="58" t="s">
        <v>228</v>
      </c>
      <c r="E393" s="130">
        <v>40918</v>
      </c>
      <c r="F393" s="58" t="s">
        <v>976</v>
      </c>
      <c r="G393" s="58" t="s">
        <v>977</v>
      </c>
      <c r="H393" s="359" t="s">
        <v>978</v>
      </c>
      <c r="J393" s="53" t="s">
        <v>365</v>
      </c>
      <c r="K393" s="118">
        <v>161</v>
      </c>
      <c r="L393" s="124">
        <v>6.4795251031290872E-4</v>
      </c>
    </row>
    <row r="394" spans="1:165">
      <c r="A394" s="154">
        <v>394</v>
      </c>
      <c r="B394" s="98" t="s">
        <v>1042</v>
      </c>
      <c r="C394" s="58" t="s">
        <v>229</v>
      </c>
      <c r="D394" s="58" t="s">
        <v>228</v>
      </c>
      <c r="E394" s="130">
        <v>40918</v>
      </c>
      <c r="F394" s="58" t="s">
        <v>73</v>
      </c>
      <c r="G394" s="58" t="s">
        <v>1043</v>
      </c>
      <c r="H394" s="359" t="s">
        <v>1044</v>
      </c>
      <c r="J394" s="53" t="s">
        <v>365</v>
      </c>
      <c r="K394" s="118">
        <v>119</v>
      </c>
      <c r="L394" s="124">
        <v>4.7892142066606301E-4</v>
      </c>
    </row>
    <row r="395" spans="1:165">
      <c r="A395" s="154">
        <v>395</v>
      </c>
      <c r="B395" s="98" t="s">
        <v>877</v>
      </c>
      <c r="C395" s="58" t="s">
        <v>229</v>
      </c>
      <c r="D395" s="58" t="s">
        <v>228</v>
      </c>
      <c r="E395" s="130">
        <v>40918</v>
      </c>
      <c r="F395" s="58" t="s">
        <v>1045</v>
      </c>
      <c r="G395" s="58" t="s">
        <v>67</v>
      </c>
      <c r="H395" s="359" t="s">
        <v>1046</v>
      </c>
      <c r="J395" s="53" t="s">
        <v>365</v>
      </c>
      <c r="K395" s="118">
        <v>108</v>
      </c>
      <c r="L395" s="124">
        <v>4.3465137337760339E-4</v>
      </c>
    </row>
    <row r="396" spans="1:165">
      <c r="A396" s="154">
        <v>396</v>
      </c>
      <c r="B396" s="98" t="s">
        <v>346</v>
      </c>
      <c r="C396" s="58" t="s">
        <v>229</v>
      </c>
      <c r="D396" s="58" t="s">
        <v>228</v>
      </c>
      <c r="E396" s="130">
        <v>40918</v>
      </c>
      <c r="F396" s="58" t="s">
        <v>310</v>
      </c>
      <c r="G396" s="58" t="s">
        <v>1047</v>
      </c>
      <c r="H396" s="359" t="s">
        <v>1048</v>
      </c>
      <c r="J396" s="53" t="s">
        <v>365</v>
      </c>
      <c r="K396" s="118">
        <v>83</v>
      </c>
      <c r="L396" s="124">
        <v>3.3403762954019518E-4</v>
      </c>
    </row>
    <row r="397" spans="1:165">
      <c r="A397" s="154">
        <v>397</v>
      </c>
      <c r="B397" s="98" t="s">
        <v>346</v>
      </c>
      <c r="C397" s="58" t="s">
        <v>229</v>
      </c>
      <c r="D397" s="58" t="s">
        <v>228</v>
      </c>
      <c r="E397" s="130">
        <v>40918</v>
      </c>
      <c r="F397" s="58" t="s">
        <v>108</v>
      </c>
      <c r="G397" s="58" t="s">
        <v>283</v>
      </c>
      <c r="H397" s="359" t="s">
        <v>1001</v>
      </c>
      <c r="J397" s="53" t="s">
        <v>365</v>
      </c>
      <c r="K397" s="118">
        <v>54</v>
      </c>
      <c r="L397" s="124">
        <v>2.173256866888017E-4</v>
      </c>
    </row>
    <row r="398" spans="1:165">
      <c r="A398" s="154">
        <v>398</v>
      </c>
      <c r="B398" s="98" t="s">
        <v>1002</v>
      </c>
      <c r="C398" s="58" t="s">
        <v>229</v>
      </c>
      <c r="D398" s="58" t="s">
        <v>228</v>
      </c>
      <c r="E398" s="130">
        <v>40918</v>
      </c>
      <c r="F398" s="58" t="s">
        <v>130</v>
      </c>
      <c r="G398" s="58" t="s">
        <v>139</v>
      </c>
      <c r="H398" s="359" t="s">
        <v>1003</v>
      </c>
      <c r="J398" s="53" t="s">
        <v>365</v>
      </c>
      <c r="K398" s="118">
        <v>42</v>
      </c>
      <c r="L398" s="124">
        <v>1.6903108964684576E-4</v>
      </c>
    </row>
    <row r="399" spans="1:165">
      <c r="A399" s="154">
        <v>399</v>
      </c>
      <c r="B399" s="98" t="s">
        <v>1049</v>
      </c>
      <c r="C399" s="58" t="s">
        <v>229</v>
      </c>
      <c r="D399" s="58" t="s">
        <v>228</v>
      </c>
      <c r="E399" s="130">
        <v>40918</v>
      </c>
      <c r="F399" s="58" t="s">
        <v>80</v>
      </c>
      <c r="G399" s="58" t="s">
        <v>1050</v>
      </c>
      <c r="H399" s="359" t="s">
        <v>1051</v>
      </c>
      <c r="J399" s="53" t="s">
        <v>365</v>
      </c>
      <c r="K399" s="118">
        <v>42</v>
      </c>
      <c r="L399" s="124">
        <v>1.6903108964684576E-4</v>
      </c>
    </row>
    <row r="400" spans="1:165">
      <c r="A400" s="154">
        <v>400</v>
      </c>
      <c r="B400" s="98" t="s">
        <v>346</v>
      </c>
      <c r="C400" s="58" t="s">
        <v>229</v>
      </c>
      <c r="D400" s="58" t="s">
        <v>228</v>
      </c>
      <c r="E400" s="130">
        <v>40918</v>
      </c>
      <c r="F400" s="58" t="s">
        <v>1052</v>
      </c>
      <c r="G400" s="58" t="s">
        <v>1053</v>
      </c>
      <c r="H400" s="359" t="s">
        <v>1054</v>
      </c>
      <c r="J400" s="53" t="s">
        <v>365</v>
      </c>
      <c r="K400" s="118">
        <v>29</v>
      </c>
      <c r="L400" s="124">
        <v>1.167119428513935E-4</v>
      </c>
    </row>
    <row r="401" spans="1:12">
      <c r="A401" s="154">
        <v>401</v>
      </c>
      <c r="B401" s="98" t="s">
        <v>346</v>
      </c>
      <c r="C401" s="58" t="s">
        <v>229</v>
      </c>
      <c r="D401" s="58" t="s">
        <v>228</v>
      </c>
      <c r="E401" s="130">
        <v>40918</v>
      </c>
      <c r="F401" s="58" t="s">
        <v>80</v>
      </c>
      <c r="G401" s="58" t="s">
        <v>79</v>
      </c>
      <c r="H401" s="359" t="s">
        <v>1055</v>
      </c>
      <c r="J401" s="53" t="s">
        <v>365</v>
      </c>
      <c r="K401" s="118">
        <v>25</v>
      </c>
      <c r="L401" s="124">
        <v>1.0061374383740819E-4</v>
      </c>
    </row>
    <row r="402" spans="1:12">
      <c r="A402" s="154">
        <v>402</v>
      </c>
      <c r="B402" s="98" t="s">
        <v>1036</v>
      </c>
      <c r="C402" s="58" t="s">
        <v>229</v>
      </c>
      <c r="D402" s="58" t="s">
        <v>228</v>
      </c>
      <c r="E402" s="130">
        <v>40918</v>
      </c>
      <c r="F402" s="58" t="s">
        <v>1037</v>
      </c>
      <c r="G402" s="58" t="s">
        <v>1038</v>
      </c>
      <c r="H402" s="359" t="s">
        <v>1039</v>
      </c>
      <c r="J402" s="53" t="s">
        <v>365</v>
      </c>
      <c r="K402" s="118">
        <v>24</v>
      </c>
      <c r="L402" s="124">
        <v>9.6589194083911858E-5</v>
      </c>
    </row>
    <row r="403" spans="1:12">
      <c r="A403" s="154">
        <v>403</v>
      </c>
      <c r="B403" s="98" t="s">
        <v>863</v>
      </c>
      <c r="C403" s="58" t="s">
        <v>229</v>
      </c>
      <c r="D403" s="58" t="s">
        <v>228</v>
      </c>
      <c r="E403" s="130">
        <v>40918</v>
      </c>
      <c r="F403" s="58" t="s">
        <v>78</v>
      </c>
      <c r="G403" s="58" t="s">
        <v>864</v>
      </c>
      <c r="H403" s="359" t="s">
        <v>865</v>
      </c>
      <c r="J403" s="53" t="s">
        <v>365</v>
      </c>
      <c r="K403" s="118">
        <v>20</v>
      </c>
      <c r="L403" s="124">
        <v>8.0490995069926546E-5</v>
      </c>
    </row>
    <row r="404" spans="1:12">
      <c r="A404" s="154">
        <v>404</v>
      </c>
      <c r="B404" s="98" t="s">
        <v>1056</v>
      </c>
      <c r="C404" s="58" t="s">
        <v>229</v>
      </c>
      <c r="D404" s="58" t="s">
        <v>228</v>
      </c>
      <c r="E404" s="130">
        <v>40918</v>
      </c>
      <c r="F404" s="58" t="s">
        <v>191</v>
      </c>
      <c r="G404" s="58" t="s">
        <v>76</v>
      </c>
      <c r="H404" s="359" t="s">
        <v>1057</v>
      </c>
      <c r="J404" s="53" t="s">
        <v>365</v>
      </c>
      <c r="K404" s="118">
        <v>19</v>
      </c>
      <c r="L404" s="124">
        <v>7.6466445316430225E-5</v>
      </c>
    </row>
    <row r="405" spans="1:12">
      <c r="A405" s="154">
        <v>405</v>
      </c>
      <c r="B405" s="98" t="s">
        <v>346</v>
      </c>
      <c r="C405" s="58" t="s">
        <v>229</v>
      </c>
      <c r="D405" s="58" t="s">
        <v>228</v>
      </c>
      <c r="E405" s="130">
        <v>40918</v>
      </c>
      <c r="F405" s="58" t="s">
        <v>1058</v>
      </c>
      <c r="G405" s="58" t="s">
        <v>1059</v>
      </c>
      <c r="H405" s="359" t="s">
        <v>1060</v>
      </c>
      <c r="J405" s="53" t="s">
        <v>365</v>
      </c>
      <c r="K405" s="118">
        <v>18</v>
      </c>
      <c r="L405" s="124">
        <v>7.244189556293389E-5</v>
      </c>
    </row>
    <row r="406" spans="1:12">
      <c r="A406" s="154">
        <v>406</v>
      </c>
      <c r="B406" s="98" t="s">
        <v>346</v>
      </c>
      <c r="C406" s="58" t="s">
        <v>229</v>
      </c>
      <c r="D406" s="58" t="s">
        <v>228</v>
      </c>
      <c r="E406" s="130">
        <v>40918</v>
      </c>
      <c r="F406" s="58" t="s">
        <v>201</v>
      </c>
      <c r="G406" s="58" t="s">
        <v>1061</v>
      </c>
      <c r="H406" s="359" t="s">
        <v>1062</v>
      </c>
      <c r="J406" s="53" t="s">
        <v>365</v>
      </c>
      <c r="K406" s="118">
        <v>15</v>
      </c>
      <c r="L406" s="124">
        <v>6.0368246302444913E-5</v>
      </c>
    </row>
    <row r="407" spans="1:12">
      <c r="A407" s="154">
        <v>407</v>
      </c>
      <c r="B407" s="98" t="s">
        <v>1063</v>
      </c>
      <c r="C407" s="58" t="s">
        <v>229</v>
      </c>
      <c r="D407" s="58" t="s">
        <v>228</v>
      </c>
      <c r="E407" s="130">
        <v>40918</v>
      </c>
      <c r="F407" s="58" t="s">
        <v>142</v>
      </c>
      <c r="G407" s="58" t="s">
        <v>1064</v>
      </c>
      <c r="H407" s="359" t="s">
        <v>1065</v>
      </c>
      <c r="J407" s="53" t="s">
        <v>365</v>
      </c>
      <c r="K407" s="118">
        <v>15</v>
      </c>
      <c r="L407" s="124">
        <v>6.0368246302444913E-5</v>
      </c>
    </row>
    <row r="408" spans="1:12">
      <c r="A408" s="154">
        <v>408</v>
      </c>
      <c r="B408" s="98" t="s">
        <v>1066</v>
      </c>
      <c r="C408" s="58" t="s">
        <v>229</v>
      </c>
      <c r="D408" s="58" t="s">
        <v>228</v>
      </c>
      <c r="E408" s="130">
        <v>40918</v>
      </c>
      <c r="F408" s="58" t="s">
        <v>1067</v>
      </c>
      <c r="G408" s="58" t="s">
        <v>115</v>
      </c>
      <c r="H408" s="359" t="s">
        <v>1068</v>
      </c>
      <c r="J408" s="53" t="s">
        <v>365</v>
      </c>
      <c r="K408" s="118">
        <v>14</v>
      </c>
      <c r="L408" s="124">
        <v>5.6343696548948585E-5</v>
      </c>
    </row>
    <row r="409" spans="1:12">
      <c r="A409" s="154">
        <v>409</v>
      </c>
      <c r="B409" s="98" t="s">
        <v>993</v>
      </c>
      <c r="C409" s="58" t="s">
        <v>229</v>
      </c>
      <c r="D409" s="58" t="s">
        <v>228</v>
      </c>
      <c r="E409" s="130">
        <v>40918</v>
      </c>
      <c r="F409" s="58" t="s">
        <v>101</v>
      </c>
      <c r="G409" s="58" t="s">
        <v>263</v>
      </c>
      <c r="H409" s="359" t="s">
        <v>357</v>
      </c>
      <c r="J409" s="53" t="s">
        <v>365</v>
      </c>
      <c r="K409" s="118">
        <v>12</v>
      </c>
      <c r="L409" s="124">
        <v>4.8294597041955929E-5</v>
      </c>
    </row>
    <row r="410" spans="1:12">
      <c r="A410" s="154">
        <v>410</v>
      </c>
      <c r="B410" s="98" t="s">
        <v>346</v>
      </c>
      <c r="C410" s="58" t="s">
        <v>229</v>
      </c>
      <c r="D410" s="58" t="s">
        <v>228</v>
      </c>
      <c r="E410" s="130">
        <v>40918</v>
      </c>
      <c r="F410" s="58" t="s">
        <v>1012</v>
      </c>
      <c r="G410" s="58" t="s">
        <v>1013</v>
      </c>
      <c r="H410" s="359" t="s">
        <v>1014</v>
      </c>
      <c r="J410" s="53" t="s">
        <v>368</v>
      </c>
      <c r="K410" s="118">
        <v>4</v>
      </c>
      <c r="L410" s="124">
        <v>1.6098199013985312E-5</v>
      </c>
    </row>
    <row r="411" spans="1:12">
      <c r="A411" s="154">
        <v>411</v>
      </c>
      <c r="B411" s="98" t="s">
        <v>1069</v>
      </c>
      <c r="C411" s="58" t="s">
        <v>229</v>
      </c>
      <c r="D411" s="58" t="s">
        <v>228</v>
      </c>
      <c r="E411" s="130">
        <v>40918</v>
      </c>
      <c r="F411" s="58" t="s">
        <v>303</v>
      </c>
      <c r="G411" s="58" t="s">
        <v>1070</v>
      </c>
      <c r="H411" s="359" t="s">
        <v>1071</v>
      </c>
      <c r="J411" s="53" t="s">
        <v>365</v>
      </c>
      <c r="K411" s="118">
        <v>3</v>
      </c>
      <c r="L411" s="124">
        <v>1.2073649260488982E-5</v>
      </c>
    </row>
    <row r="412" spans="1:12">
      <c r="A412" s="154">
        <v>412</v>
      </c>
      <c r="B412" s="98" t="s">
        <v>346</v>
      </c>
      <c r="C412" s="58" t="s">
        <v>229</v>
      </c>
      <c r="D412" s="58" t="s">
        <v>228</v>
      </c>
      <c r="E412" s="130">
        <v>40918</v>
      </c>
      <c r="F412" s="58" t="s">
        <v>1072</v>
      </c>
      <c r="G412" s="58" t="s">
        <v>1073</v>
      </c>
      <c r="H412" s="359" t="s">
        <v>1074</v>
      </c>
      <c r="J412" s="53" t="s">
        <v>365</v>
      </c>
      <c r="K412" s="118">
        <v>3</v>
      </c>
      <c r="L412" s="124">
        <v>1.2073649260488982E-5</v>
      </c>
    </row>
    <row r="413" spans="1:12">
      <c r="A413" s="154">
        <v>413</v>
      </c>
      <c r="B413" s="98" t="s">
        <v>346</v>
      </c>
      <c r="C413" s="58" t="s">
        <v>229</v>
      </c>
      <c r="D413" s="58" t="s">
        <v>228</v>
      </c>
      <c r="E413" s="130">
        <v>40918</v>
      </c>
      <c r="F413" s="155"/>
      <c r="G413" s="155"/>
      <c r="H413" s="359"/>
      <c r="I413" s="53" t="s">
        <v>836</v>
      </c>
      <c r="J413" s="53" t="s">
        <v>365</v>
      </c>
      <c r="K413" s="118">
        <v>248475</v>
      </c>
      <c r="L413" s="157"/>
    </row>
    <row r="414" spans="1:12">
      <c r="A414" s="154">
        <v>414</v>
      </c>
      <c r="B414" s="98" t="s">
        <v>346</v>
      </c>
      <c r="C414" s="58" t="s">
        <v>229</v>
      </c>
      <c r="D414" s="58" t="s">
        <v>228</v>
      </c>
      <c r="E414" s="130">
        <v>40918</v>
      </c>
      <c r="F414" s="155"/>
      <c r="G414" s="155"/>
      <c r="H414" s="359"/>
      <c r="I414" s="53" t="s">
        <v>830</v>
      </c>
      <c r="K414" s="118">
        <v>309134</v>
      </c>
      <c r="L414" s="157"/>
    </row>
    <row r="415" spans="1:12">
      <c r="A415" s="154">
        <v>415</v>
      </c>
      <c r="H415" s="359"/>
    </row>
    <row r="416" spans="1:12">
      <c r="A416" s="154">
        <v>416</v>
      </c>
      <c r="B416" s="98" t="s">
        <v>346</v>
      </c>
      <c r="C416" s="155" t="s">
        <v>1075</v>
      </c>
      <c r="D416" s="155" t="s">
        <v>231</v>
      </c>
      <c r="H416" s="359"/>
    </row>
    <row r="417" spans="1:12">
      <c r="A417" s="154">
        <v>417</v>
      </c>
      <c r="B417" s="98" t="s">
        <v>583</v>
      </c>
      <c r="C417" s="58" t="s">
        <v>232</v>
      </c>
      <c r="D417" s="58" t="s">
        <v>231</v>
      </c>
      <c r="E417" s="130">
        <v>41065</v>
      </c>
      <c r="F417" s="58" t="s">
        <v>584</v>
      </c>
      <c r="G417" s="58" t="s">
        <v>585</v>
      </c>
      <c r="H417" s="359" t="s">
        <v>586</v>
      </c>
      <c r="J417" s="53" t="s">
        <v>5</v>
      </c>
      <c r="K417" s="118">
        <v>283673</v>
      </c>
      <c r="L417" s="124">
        <v>1</v>
      </c>
    </row>
    <row r="418" spans="1:12" s="155" customFormat="1">
      <c r="A418" s="154">
        <v>418</v>
      </c>
      <c r="B418" s="98" t="s">
        <v>346</v>
      </c>
      <c r="C418" s="58" t="s">
        <v>232</v>
      </c>
      <c r="D418" s="58" t="s">
        <v>231</v>
      </c>
      <c r="E418" s="130">
        <v>41065</v>
      </c>
      <c r="F418" s="58"/>
      <c r="G418" s="58"/>
      <c r="H418" s="359"/>
      <c r="I418" s="53" t="s">
        <v>836</v>
      </c>
      <c r="J418" s="53" t="s">
        <v>5</v>
      </c>
      <c r="K418" s="118">
        <v>283673</v>
      </c>
      <c r="L418" s="124"/>
    </row>
    <row r="419" spans="1:12" s="155" customFormat="1">
      <c r="A419" s="154">
        <v>419</v>
      </c>
      <c r="B419" s="98" t="s">
        <v>579</v>
      </c>
      <c r="C419" s="58" t="s">
        <v>232</v>
      </c>
      <c r="D419" s="58" t="s">
        <v>231</v>
      </c>
      <c r="E419" s="130">
        <v>41065</v>
      </c>
      <c r="F419" s="58" t="s">
        <v>580</v>
      </c>
      <c r="G419" s="58" t="s">
        <v>581</v>
      </c>
      <c r="H419" s="359" t="s">
        <v>582</v>
      </c>
      <c r="I419" s="53"/>
      <c r="J419" s="53" t="s">
        <v>365</v>
      </c>
      <c r="K419" s="118">
        <v>188121</v>
      </c>
      <c r="L419" s="124">
        <v>0.81274058712980368</v>
      </c>
    </row>
    <row r="420" spans="1:12">
      <c r="A420" s="154">
        <v>420</v>
      </c>
      <c r="B420" s="98" t="s">
        <v>619</v>
      </c>
      <c r="C420" s="58" t="s">
        <v>232</v>
      </c>
      <c r="D420" s="58" t="s">
        <v>231</v>
      </c>
      <c r="E420" s="130">
        <v>41065</v>
      </c>
      <c r="F420" s="58" t="s">
        <v>140</v>
      </c>
      <c r="G420" s="58" t="s">
        <v>126</v>
      </c>
      <c r="H420" s="359" t="s">
        <v>358</v>
      </c>
      <c r="J420" s="53" t="s">
        <v>365</v>
      </c>
      <c r="K420" s="118">
        <v>24017</v>
      </c>
      <c r="L420" s="124">
        <v>0.10376082777093729</v>
      </c>
    </row>
    <row r="421" spans="1:12">
      <c r="A421" s="154">
        <v>421</v>
      </c>
      <c r="B421" s="98" t="s">
        <v>837</v>
      </c>
      <c r="C421" s="58" t="s">
        <v>232</v>
      </c>
      <c r="D421" s="58" t="s">
        <v>231</v>
      </c>
      <c r="E421" s="130">
        <v>41065</v>
      </c>
      <c r="F421" s="58" t="s">
        <v>58</v>
      </c>
      <c r="G421" s="58" t="s">
        <v>838</v>
      </c>
      <c r="H421" s="359" t="s">
        <v>839</v>
      </c>
      <c r="J421" s="53" t="s">
        <v>365</v>
      </c>
      <c r="K421" s="118">
        <v>12115</v>
      </c>
      <c r="L421" s="124">
        <v>5.2340526645497161E-2</v>
      </c>
    </row>
    <row r="422" spans="1:12">
      <c r="A422" s="154">
        <v>422</v>
      </c>
      <c r="B422" s="98" t="s">
        <v>840</v>
      </c>
      <c r="C422" s="58" t="s">
        <v>232</v>
      </c>
      <c r="D422" s="58" t="s">
        <v>231</v>
      </c>
      <c r="E422" s="130">
        <v>41065</v>
      </c>
      <c r="F422" s="58" t="s">
        <v>841</v>
      </c>
      <c r="G422" s="58" t="s">
        <v>842</v>
      </c>
      <c r="H422" s="359" t="s">
        <v>843</v>
      </c>
      <c r="J422" s="53" t="s">
        <v>365</v>
      </c>
      <c r="K422" s="118">
        <v>7212</v>
      </c>
      <c r="L422" s="124">
        <v>3.1158058453761909E-2</v>
      </c>
    </row>
    <row r="423" spans="1:12">
      <c r="A423" s="154">
        <v>423</v>
      </c>
      <c r="B423" s="98" t="s">
        <v>346</v>
      </c>
      <c r="C423" s="58" t="s">
        <v>232</v>
      </c>
      <c r="D423" s="58" t="s">
        <v>231</v>
      </c>
      <c r="E423" s="130">
        <v>41065</v>
      </c>
      <c r="H423" s="359"/>
      <c r="I423" s="53" t="s">
        <v>836</v>
      </c>
      <c r="J423" s="53" t="s">
        <v>365</v>
      </c>
      <c r="K423" s="118">
        <v>231465</v>
      </c>
    </row>
    <row r="424" spans="1:12">
      <c r="A424" s="154">
        <v>424</v>
      </c>
      <c r="B424" s="98" t="s">
        <v>346</v>
      </c>
      <c r="C424" s="58" t="s">
        <v>232</v>
      </c>
      <c r="D424" s="58" t="s">
        <v>231</v>
      </c>
      <c r="E424" s="130">
        <v>41065</v>
      </c>
      <c r="H424" s="359"/>
      <c r="I424" s="53" t="s">
        <v>830</v>
      </c>
      <c r="K424" s="118">
        <v>515138</v>
      </c>
    </row>
    <row r="425" spans="1:12">
      <c r="A425" s="154">
        <v>425</v>
      </c>
      <c r="H425" s="359"/>
    </row>
    <row r="426" spans="1:12">
      <c r="A426" s="154">
        <v>426</v>
      </c>
      <c r="B426" s="98" t="s">
        <v>346</v>
      </c>
      <c r="C426" s="155" t="s">
        <v>1076</v>
      </c>
      <c r="D426" s="155" t="s">
        <v>255</v>
      </c>
      <c r="H426" s="359"/>
    </row>
    <row r="427" spans="1:12">
      <c r="A427" s="154">
        <v>427</v>
      </c>
      <c r="B427" s="98" t="s">
        <v>583</v>
      </c>
      <c r="C427" s="58" t="s">
        <v>256</v>
      </c>
      <c r="D427" s="58" t="s">
        <v>255</v>
      </c>
      <c r="E427" s="130">
        <v>41065</v>
      </c>
      <c r="F427" s="58" t="s">
        <v>584</v>
      </c>
      <c r="G427" s="58" t="s">
        <v>585</v>
      </c>
      <c r="H427" s="359" t="s">
        <v>586</v>
      </c>
      <c r="J427" s="53" t="s">
        <v>5</v>
      </c>
      <c r="K427" s="118">
        <v>122958</v>
      </c>
      <c r="L427" s="124">
        <v>1</v>
      </c>
    </row>
    <row r="428" spans="1:12">
      <c r="A428" s="154">
        <v>428</v>
      </c>
      <c r="B428" s="98" t="s">
        <v>346</v>
      </c>
      <c r="C428" s="58" t="s">
        <v>256</v>
      </c>
      <c r="D428" s="58" t="s">
        <v>255</v>
      </c>
      <c r="E428" s="130">
        <v>41065</v>
      </c>
      <c r="H428" s="359"/>
      <c r="I428" s="53" t="s">
        <v>836</v>
      </c>
      <c r="J428" s="53" t="s">
        <v>5</v>
      </c>
      <c r="K428" s="118">
        <v>122958</v>
      </c>
    </row>
    <row r="429" spans="1:12">
      <c r="A429" s="154">
        <v>429</v>
      </c>
      <c r="B429" s="98" t="s">
        <v>579</v>
      </c>
      <c r="C429" s="58" t="s">
        <v>256</v>
      </c>
      <c r="D429" s="58" t="s">
        <v>255</v>
      </c>
      <c r="E429" s="130">
        <v>41065</v>
      </c>
      <c r="F429" s="58" t="s">
        <v>580</v>
      </c>
      <c r="G429" s="58" t="s">
        <v>581</v>
      </c>
      <c r="H429" s="359" t="s">
        <v>582</v>
      </c>
      <c r="J429" s="53" t="s">
        <v>365</v>
      </c>
      <c r="K429" s="118">
        <v>65935</v>
      </c>
      <c r="L429" s="124">
        <v>0.73169243061489464</v>
      </c>
    </row>
    <row r="430" spans="1:12">
      <c r="A430" s="154">
        <v>430</v>
      </c>
      <c r="B430" s="98" t="s">
        <v>837</v>
      </c>
      <c r="C430" s="58" t="s">
        <v>256</v>
      </c>
      <c r="D430" s="58" t="s">
        <v>255</v>
      </c>
      <c r="E430" s="130">
        <v>41065</v>
      </c>
      <c r="F430" s="58" t="s">
        <v>58</v>
      </c>
      <c r="G430" s="58" t="s">
        <v>838</v>
      </c>
      <c r="H430" s="359" t="s">
        <v>839</v>
      </c>
      <c r="J430" s="53" t="s">
        <v>365</v>
      </c>
      <c r="K430" s="118">
        <v>9517</v>
      </c>
      <c r="L430" s="124">
        <v>0.10561184290834841</v>
      </c>
    </row>
    <row r="431" spans="1:12">
      <c r="A431" s="154">
        <v>431</v>
      </c>
      <c r="B431" s="98" t="s">
        <v>619</v>
      </c>
      <c r="C431" s="58" t="s">
        <v>256</v>
      </c>
      <c r="D431" s="58" t="s">
        <v>255</v>
      </c>
      <c r="E431" s="130">
        <v>41065</v>
      </c>
      <c r="F431" s="58" t="s">
        <v>140</v>
      </c>
      <c r="G431" s="58" t="s">
        <v>126</v>
      </c>
      <c r="H431" s="359" t="s">
        <v>358</v>
      </c>
      <c r="J431" s="53" t="s">
        <v>365</v>
      </c>
      <c r="K431" s="118">
        <v>9363</v>
      </c>
      <c r="L431" s="124">
        <v>0.10390287749825219</v>
      </c>
    </row>
    <row r="432" spans="1:12">
      <c r="A432" s="154">
        <v>432</v>
      </c>
      <c r="B432" s="98" t="s">
        <v>840</v>
      </c>
      <c r="C432" s="58" t="s">
        <v>256</v>
      </c>
      <c r="D432" s="58" t="s">
        <v>255</v>
      </c>
      <c r="E432" s="130">
        <v>41065</v>
      </c>
      <c r="F432" s="58" t="s">
        <v>841</v>
      </c>
      <c r="G432" s="58" t="s">
        <v>842</v>
      </c>
      <c r="H432" s="359" t="s">
        <v>843</v>
      </c>
      <c r="J432" s="53" t="s">
        <v>365</v>
      </c>
      <c r="K432" s="118">
        <v>5298</v>
      </c>
      <c r="L432" s="124">
        <v>5.8792848978504765E-2</v>
      </c>
    </row>
    <row r="433" spans="1:12">
      <c r="A433" s="154">
        <v>433</v>
      </c>
      <c r="B433" s="98" t="s">
        <v>346</v>
      </c>
      <c r="C433" s="58" t="s">
        <v>256</v>
      </c>
      <c r="D433" s="58" t="s">
        <v>255</v>
      </c>
      <c r="E433" s="130">
        <v>41065</v>
      </c>
      <c r="H433" s="359"/>
      <c r="I433" s="53" t="s">
        <v>836</v>
      </c>
      <c r="J433" s="53" t="s">
        <v>365</v>
      </c>
      <c r="K433" s="118">
        <v>90113</v>
      </c>
    </row>
    <row r="434" spans="1:12">
      <c r="A434" s="154">
        <v>434</v>
      </c>
      <c r="B434" s="98" t="s">
        <v>346</v>
      </c>
      <c r="C434" s="58" t="s">
        <v>256</v>
      </c>
      <c r="D434" s="58" t="s">
        <v>255</v>
      </c>
      <c r="E434" s="130">
        <v>41065</v>
      </c>
      <c r="H434" s="359"/>
      <c r="I434" s="53" t="s">
        <v>830</v>
      </c>
      <c r="K434" s="118">
        <v>213071</v>
      </c>
    </row>
    <row r="435" spans="1:12">
      <c r="A435" s="154">
        <v>435</v>
      </c>
      <c r="H435" s="359"/>
    </row>
    <row r="436" spans="1:12">
      <c r="A436" s="154">
        <v>436</v>
      </c>
      <c r="B436" s="98" t="s">
        <v>346</v>
      </c>
      <c r="C436" s="155" t="s">
        <v>1077</v>
      </c>
      <c r="D436" s="155" t="s">
        <v>257</v>
      </c>
      <c r="H436" s="359"/>
    </row>
    <row r="437" spans="1:12">
      <c r="A437" s="154">
        <v>437</v>
      </c>
      <c r="B437" s="98" t="s">
        <v>583</v>
      </c>
      <c r="C437" s="58" t="s">
        <v>258</v>
      </c>
      <c r="D437" s="58" t="s">
        <v>257</v>
      </c>
      <c r="E437" s="130">
        <v>41023</v>
      </c>
      <c r="F437" s="58" t="s">
        <v>584</v>
      </c>
      <c r="G437" s="58" t="s">
        <v>585</v>
      </c>
      <c r="H437" s="359" t="s">
        <v>586</v>
      </c>
      <c r="J437" s="53" t="s">
        <v>5</v>
      </c>
      <c r="K437" s="118" t="s">
        <v>61</v>
      </c>
    </row>
    <row r="438" spans="1:12">
      <c r="A438" s="154">
        <v>438</v>
      </c>
      <c r="B438" s="98" t="s">
        <v>579</v>
      </c>
      <c r="C438" s="58" t="s">
        <v>258</v>
      </c>
      <c r="D438" s="58" t="s">
        <v>257</v>
      </c>
      <c r="E438" s="130">
        <v>41023</v>
      </c>
      <c r="F438" s="58" t="s">
        <v>580</v>
      </c>
      <c r="G438" s="58" t="s">
        <v>581</v>
      </c>
      <c r="H438" s="359" t="s">
        <v>582</v>
      </c>
      <c r="J438" s="53" t="s">
        <v>365</v>
      </c>
      <c r="K438" s="118">
        <v>118912</v>
      </c>
      <c r="L438" s="124">
        <v>0.62717630367248778</v>
      </c>
    </row>
    <row r="439" spans="1:12">
      <c r="A439" s="154">
        <v>439</v>
      </c>
      <c r="B439" s="98" t="s">
        <v>619</v>
      </c>
      <c r="C439" s="58" t="s">
        <v>258</v>
      </c>
      <c r="D439" s="58" t="s">
        <v>257</v>
      </c>
      <c r="E439" s="130">
        <v>41023</v>
      </c>
      <c r="F439" s="58" t="s">
        <v>140</v>
      </c>
      <c r="G439" s="58" t="s">
        <v>126</v>
      </c>
      <c r="H439" s="359" t="s">
        <v>358</v>
      </c>
      <c r="J439" s="53" t="s">
        <v>365</v>
      </c>
      <c r="K439" s="118">
        <v>27699</v>
      </c>
      <c r="L439" s="124">
        <v>0.14609254268218713</v>
      </c>
    </row>
    <row r="440" spans="1:12">
      <c r="A440" s="154">
        <v>440</v>
      </c>
      <c r="B440" s="98" t="s">
        <v>840</v>
      </c>
      <c r="C440" s="58" t="s">
        <v>258</v>
      </c>
      <c r="D440" s="58" t="s">
        <v>257</v>
      </c>
      <c r="E440" s="130">
        <v>41023</v>
      </c>
      <c r="F440" s="58" t="s">
        <v>841</v>
      </c>
      <c r="G440" s="58" t="s">
        <v>842</v>
      </c>
      <c r="H440" s="359" t="s">
        <v>843</v>
      </c>
      <c r="J440" s="53" t="s">
        <v>365</v>
      </c>
      <c r="K440" s="118">
        <v>23990</v>
      </c>
      <c r="L440" s="124">
        <v>0.12653020321837141</v>
      </c>
    </row>
    <row r="441" spans="1:12">
      <c r="A441" s="154">
        <v>441</v>
      </c>
      <c r="B441" s="98" t="s">
        <v>837</v>
      </c>
      <c r="C441" s="58" t="s">
        <v>258</v>
      </c>
      <c r="D441" s="58" t="s">
        <v>257</v>
      </c>
      <c r="E441" s="130">
        <v>41023</v>
      </c>
      <c r="F441" s="58" t="s">
        <v>58</v>
      </c>
      <c r="G441" s="58" t="s">
        <v>838</v>
      </c>
      <c r="H441" s="359" t="s">
        <v>839</v>
      </c>
      <c r="J441" s="53" t="s">
        <v>365</v>
      </c>
      <c r="K441" s="118">
        <v>18997</v>
      </c>
      <c r="L441" s="124">
        <v>0.10019567613753237</v>
      </c>
    </row>
    <row r="442" spans="1:12">
      <c r="A442" s="154">
        <v>442</v>
      </c>
      <c r="B442" s="98" t="s">
        <v>346</v>
      </c>
      <c r="C442" s="58" t="s">
        <v>258</v>
      </c>
      <c r="D442" s="58" t="s">
        <v>257</v>
      </c>
      <c r="E442" s="130">
        <v>41023</v>
      </c>
      <c r="G442" s="58" t="s">
        <v>134</v>
      </c>
      <c r="H442" s="58" t="s">
        <v>134</v>
      </c>
      <c r="J442" s="53" t="s">
        <v>368</v>
      </c>
      <c r="K442" s="118">
        <v>1</v>
      </c>
      <c r="L442" s="124">
        <v>5.2742894213577072E-6</v>
      </c>
    </row>
    <row r="443" spans="1:12">
      <c r="A443" s="154">
        <v>443</v>
      </c>
      <c r="B443" s="98" t="s">
        <v>346</v>
      </c>
      <c r="C443" s="58" t="s">
        <v>258</v>
      </c>
      <c r="D443" s="58" t="s">
        <v>257</v>
      </c>
      <c r="E443" s="130">
        <v>41023</v>
      </c>
      <c r="H443" s="359"/>
      <c r="I443" s="53" t="s">
        <v>836</v>
      </c>
      <c r="J443" s="53" t="s">
        <v>365</v>
      </c>
      <c r="K443" s="118">
        <v>189599</v>
      </c>
    </row>
    <row r="444" spans="1:12">
      <c r="A444" s="154">
        <v>444</v>
      </c>
      <c r="B444" s="98" t="s">
        <v>346</v>
      </c>
      <c r="C444" s="58" t="s">
        <v>258</v>
      </c>
      <c r="D444" s="58" t="s">
        <v>257</v>
      </c>
      <c r="E444" s="130">
        <v>41023</v>
      </c>
      <c r="H444" s="359"/>
      <c r="I444" s="53" t="s">
        <v>830</v>
      </c>
      <c r="K444" s="118">
        <v>189599</v>
      </c>
    </row>
    <row r="445" spans="1:12">
      <c r="A445" s="154">
        <v>445</v>
      </c>
      <c r="C445" s="58"/>
      <c r="H445" s="359"/>
    </row>
    <row r="446" spans="1:12">
      <c r="A446" s="154">
        <v>446</v>
      </c>
      <c r="B446" s="98" t="s">
        <v>346</v>
      </c>
      <c r="C446" s="155" t="s">
        <v>1078</v>
      </c>
      <c r="D446" s="155" t="s">
        <v>261</v>
      </c>
      <c r="H446" s="359"/>
    </row>
    <row r="447" spans="1:12">
      <c r="A447" s="154">
        <v>447</v>
      </c>
      <c r="B447" s="98" t="s">
        <v>583</v>
      </c>
      <c r="C447" s="58" t="s">
        <v>262</v>
      </c>
      <c r="D447" s="58" t="s">
        <v>261</v>
      </c>
      <c r="E447" s="130">
        <v>41037</v>
      </c>
      <c r="F447" s="58" t="s">
        <v>584</v>
      </c>
      <c r="G447" s="58" t="s">
        <v>585</v>
      </c>
      <c r="H447" s="359" t="s">
        <v>586</v>
      </c>
      <c r="J447" s="53" t="s">
        <v>5</v>
      </c>
      <c r="K447" s="118">
        <v>766077</v>
      </c>
      <c r="L447" s="124">
        <v>0.79231285558705411</v>
      </c>
    </row>
    <row r="448" spans="1:12">
      <c r="A448" s="154">
        <v>448</v>
      </c>
      <c r="B448" s="98" t="s">
        <v>346</v>
      </c>
      <c r="C448" s="58" t="s">
        <v>262</v>
      </c>
      <c r="D448" s="58" t="s">
        <v>261</v>
      </c>
      <c r="E448" s="130">
        <v>41037</v>
      </c>
      <c r="G448" s="58" t="s">
        <v>997</v>
      </c>
      <c r="H448" s="58" t="s">
        <v>997</v>
      </c>
      <c r="J448" s="53" t="s">
        <v>5</v>
      </c>
      <c r="K448" s="118">
        <v>200810</v>
      </c>
      <c r="L448" s="124">
        <v>0.20768714441294589</v>
      </c>
    </row>
    <row r="449" spans="1:12">
      <c r="A449" s="154">
        <v>449</v>
      </c>
      <c r="B449" s="98" t="s">
        <v>346</v>
      </c>
      <c r="C449" s="58" t="s">
        <v>262</v>
      </c>
      <c r="D449" s="58" t="s">
        <v>261</v>
      </c>
      <c r="E449" s="130">
        <v>41037</v>
      </c>
      <c r="H449" s="359"/>
      <c r="I449" s="53" t="s">
        <v>836</v>
      </c>
      <c r="J449" s="53" t="s">
        <v>5</v>
      </c>
      <c r="K449" s="118">
        <v>966887</v>
      </c>
    </row>
    <row r="450" spans="1:12">
      <c r="A450" s="154">
        <v>450</v>
      </c>
      <c r="B450" s="98" t="s">
        <v>579</v>
      </c>
      <c r="C450" s="58" t="s">
        <v>262</v>
      </c>
      <c r="D450" s="58" t="s">
        <v>261</v>
      </c>
      <c r="E450" s="130">
        <v>41037</v>
      </c>
      <c r="F450" s="58" t="s">
        <v>580</v>
      </c>
      <c r="G450" s="58" t="s">
        <v>581</v>
      </c>
      <c r="H450" s="359" t="s">
        <v>582</v>
      </c>
      <c r="J450" s="53" t="s">
        <v>365</v>
      </c>
      <c r="K450" s="118">
        <v>638601</v>
      </c>
      <c r="L450" s="124">
        <v>0.65618276089543226</v>
      </c>
    </row>
    <row r="451" spans="1:12">
      <c r="A451" s="154">
        <v>451</v>
      </c>
      <c r="B451" s="98" t="s">
        <v>619</v>
      </c>
      <c r="C451" s="58" t="s">
        <v>262</v>
      </c>
      <c r="D451" s="58" t="s">
        <v>261</v>
      </c>
      <c r="E451" s="130">
        <v>41037</v>
      </c>
      <c r="F451" s="58" t="s">
        <v>140</v>
      </c>
      <c r="G451" s="58" t="s">
        <v>126</v>
      </c>
      <c r="H451" s="359" t="s">
        <v>358</v>
      </c>
      <c r="J451" s="53" t="s">
        <v>365</v>
      </c>
      <c r="K451" s="118">
        <v>108217</v>
      </c>
      <c r="L451" s="124">
        <v>0.11119639624087808</v>
      </c>
    </row>
    <row r="452" spans="1:12">
      <c r="A452" s="154">
        <v>452</v>
      </c>
      <c r="B452" s="98" t="s">
        <v>837</v>
      </c>
      <c r="C452" s="58" t="s">
        <v>262</v>
      </c>
      <c r="D452" s="58" t="s">
        <v>261</v>
      </c>
      <c r="E452" s="130">
        <v>41037</v>
      </c>
      <c r="F452" s="58" t="s">
        <v>58</v>
      </c>
      <c r="G452" s="58" t="s">
        <v>838</v>
      </c>
      <c r="H452" s="359" t="s">
        <v>839</v>
      </c>
      <c r="J452" s="53" t="s">
        <v>365</v>
      </c>
      <c r="K452" s="118">
        <v>101093</v>
      </c>
      <c r="L452" s="124">
        <v>0.10387626052449327</v>
      </c>
    </row>
    <row r="453" spans="1:12">
      <c r="A453" s="154">
        <v>453</v>
      </c>
      <c r="B453" s="98" t="s">
        <v>840</v>
      </c>
      <c r="C453" s="58" t="s">
        <v>262</v>
      </c>
      <c r="D453" s="58" t="s">
        <v>261</v>
      </c>
      <c r="E453" s="130">
        <v>41037</v>
      </c>
      <c r="F453" s="58" t="s">
        <v>841</v>
      </c>
      <c r="G453" s="58" t="s">
        <v>842</v>
      </c>
      <c r="H453" s="359" t="s">
        <v>843</v>
      </c>
      <c r="J453" s="53" t="s">
        <v>365</v>
      </c>
      <c r="K453" s="118">
        <v>74367</v>
      </c>
      <c r="L453" s="124">
        <v>7.641444873952688E-2</v>
      </c>
    </row>
    <row r="454" spans="1:12">
      <c r="A454" s="154">
        <v>454</v>
      </c>
      <c r="B454" s="98" t="s">
        <v>346</v>
      </c>
      <c r="C454" s="58" t="s">
        <v>262</v>
      </c>
      <c r="D454" s="58" t="s">
        <v>261</v>
      </c>
      <c r="E454" s="130">
        <v>41037</v>
      </c>
      <c r="G454" s="58" t="s">
        <v>997</v>
      </c>
      <c r="H454" s="58" t="s">
        <v>997</v>
      </c>
      <c r="J454" s="53" t="s">
        <v>365</v>
      </c>
      <c r="K454" s="118">
        <v>50928</v>
      </c>
      <c r="L454" s="124">
        <v>5.2330133599669544E-2</v>
      </c>
    </row>
    <row r="455" spans="1:12">
      <c r="A455" s="154">
        <v>455</v>
      </c>
      <c r="B455" s="98" t="s">
        <v>346</v>
      </c>
      <c r="C455" s="58" t="s">
        <v>262</v>
      </c>
      <c r="D455" s="58" t="s">
        <v>261</v>
      </c>
      <c r="E455" s="130">
        <v>41037</v>
      </c>
      <c r="H455" s="359"/>
      <c r="I455" s="53" t="s">
        <v>836</v>
      </c>
      <c r="J455" s="53" t="s">
        <v>365</v>
      </c>
      <c r="K455" s="118">
        <v>973206</v>
      </c>
    </row>
    <row r="456" spans="1:12">
      <c r="A456" s="154">
        <v>456</v>
      </c>
      <c r="B456" s="98" t="s">
        <v>346</v>
      </c>
      <c r="C456" s="58" t="s">
        <v>262</v>
      </c>
      <c r="D456" s="58" t="s">
        <v>261</v>
      </c>
      <c r="E456" s="130">
        <v>41037</v>
      </c>
      <c r="H456" s="359"/>
      <c r="I456" s="53" t="s">
        <v>830</v>
      </c>
      <c r="K456" s="118">
        <v>1940093</v>
      </c>
    </row>
    <row r="457" spans="1:12">
      <c r="A457" s="154">
        <v>457</v>
      </c>
      <c r="C457" s="58"/>
      <c r="H457" s="359"/>
      <c r="I457" s="96"/>
    </row>
    <row r="458" spans="1:12">
      <c r="A458" s="154">
        <v>458</v>
      </c>
      <c r="B458" s="98" t="s">
        <v>346</v>
      </c>
      <c r="C458" s="155" t="s">
        <v>1079</v>
      </c>
      <c r="D458" s="155" t="s">
        <v>268</v>
      </c>
      <c r="H458" s="359"/>
    </row>
    <row r="459" spans="1:12">
      <c r="A459" s="154">
        <v>459</v>
      </c>
      <c r="B459" s="98" t="s">
        <v>583</v>
      </c>
      <c r="C459" s="58" t="s">
        <v>269</v>
      </c>
      <c r="D459" s="58" t="s">
        <v>268</v>
      </c>
      <c r="E459" s="130">
        <v>41072</v>
      </c>
      <c r="F459" s="58" t="s">
        <v>584</v>
      </c>
      <c r="G459" s="58" t="s">
        <v>585</v>
      </c>
      <c r="H459" s="359" t="s">
        <v>586</v>
      </c>
      <c r="J459" s="53" t="s">
        <v>5</v>
      </c>
      <c r="K459" s="118">
        <v>542086</v>
      </c>
      <c r="L459" s="124">
        <v>1</v>
      </c>
    </row>
    <row r="460" spans="1:12">
      <c r="A460" s="154">
        <v>460</v>
      </c>
      <c r="B460" s="98" t="s">
        <v>346</v>
      </c>
      <c r="C460" s="58" t="s">
        <v>269</v>
      </c>
      <c r="D460" s="58" t="s">
        <v>268</v>
      </c>
      <c r="E460" s="130">
        <v>41072</v>
      </c>
      <c r="H460" s="359"/>
      <c r="I460" s="53" t="s">
        <v>836</v>
      </c>
      <c r="J460" s="53" t="s">
        <v>5</v>
      </c>
      <c r="K460" s="118">
        <v>542086</v>
      </c>
    </row>
    <row r="461" spans="1:12">
      <c r="A461" s="154">
        <v>461</v>
      </c>
      <c r="B461" s="98" t="s">
        <v>579</v>
      </c>
      <c r="C461" s="58" t="s">
        <v>269</v>
      </c>
      <c r="D461" s="58" t="s">
        <v>268</v>
      </c>
      <c r="E461" s="130">
        <v>41072</v>
      </c>
      <c r="F461" s="58" t="s">
        <v>580</v>
      </c>
      <c r="G461" s="58" t="s">
        <v>581</v>
      </c>
      <c r="H461" s="359" t="s">
        <v>582</v>
      </c>
      <c r="J461" s="53" t="s">
        <v>365</v>
      </c>
      <c r="K461" s="118">
        <v>460831</v>
      </c>
      <c r="L461" s="124">
        <v>0.37963503775911767</v>
      </c>
    </row>
    <row r="462" spans="1:12">
      <c r="A462" s="154">
        <v>462</v>
      </c>
      <c r="B462" s="98" t="s">
        <v>837</v>
      </c>
      <c r="C462" s="58" t="s">
        <v>269</v>
      </c>
      <c r="D462" s="58" t="s">
        <v>268</v>
      </c>
      <c r="E462" s="130">
        <v>41072</v>
      </c>
      <c r="F462" s="58" t="s">
        <v>58</v>
      </c>
      <c r="G462" s="58" t="s">
        <v>838</v>
      </c>
      <c r="H462" s="359" t="s">
        <v>839</v>
      </c>
      <c r="J462" s="53" t="s">
        <v>365</v>
      </c>
      <c r="K462" s="118">
        <v>448580</v>
      </c>
      <c r="L462" s="124">
        <v>0.36954259856213018</v>
      </c>
    </row>
    <row r="463" spans="1:12">
      <c r="A463" s="154">
        <v>463</v>
      </c>
      <c r="B463" s="98" t="s">
        <v>840</v>
      </c>
      <c r="C463" s="58" t="s">
        <v>269</v>
      </c>
      <c r="D463" s="58" t="s">
        <v>268</v>
      </c>
      <c r="E463" s="130">
        <v>41072</v>
      </c>
      <c r="F463" s="58" t="s">
        <v>841</v>
      </c>
      <c r="G463" s="58" t="s">
        <v>842</v>
      </c>
      <c r="H463" s="359" t="s">
        <v>843</v>
      </c>
      <c r="J463" s="53" t="s">
        <v>365</v>
      </c>
      <c r="K463" s="118">
        <v>177183</v>
      </c>
      <c r="L463" s="124">
        <v>0.14596430121947904</v>
      </c>
    </row>
    <row r="464" spans="1:12">
      <c r="A464" s="154">
        <v>464</v>
      </c>
      <c r="B464" s="98" t="s">
        <v>619</v>
      </c>
      <c r="C464" s="58" t="s">
        <v>269</v>
      </c>
      <c r="D464" s="58" t="s">
        <v>268</v>
      </c>
      <c r="E464" s="130">
        <v>41072</v>
      </c>
      <c r="F464" s="58" t="s">
        <v>140</v>
      </c>
      <c r="G464" s="58" t="s">
        <v>126</v>
      </c>
      <c r="H464" s="359" t="s">
        <v>358</v>
      </c>
      <c r="J464" s="53" t="s">
        <v>365</v>
      </c>
      <c r="K464" s="118">
        <v>113256</v>
      </c>
      <c r="L464" s="124">
        <v>9.3300897371154781E-2</v>
      </c>
    </row>
    <row r="465" spans="1:12">
      <c r="A465" s="154">
        <v>465</v>
      </c>
      <c r="B465" s="98" t="s">
        <v>844</v>
      </c>
      <c r="C465" s="58" t="s">
        <v>269</v>
      </c>
      <c r="D465" s="58" t="s">
        <v>268</v>
      </c>
      <c r="E465" s="130">
        <v>41072</v>
      </c>
      <c r="F465" s="58" t="s">
        <v>58</v>
      </c>
      <c r="G465" s="58" t="s">
        <v>282</v>
      </c>
      <c r="H465" s="359" t="s">
        <v>845</v>
      </c>
      <c r="J465" s="53" t="s">
        <v>365</v>
      </c>
      <c r="K465" s="118">
        <v>7539</v>
      </c>
      <c r="L465" s="124">
        <v>6.2106684438893826E-3</v>
      </c>
    </row>
    <row r="466" spans="1:12">
      <c r="A466" s="154">
        <v>466</v>
      </c>
      <c r="B466" s="98" t="s">
        <v>847</v>
      </c>
      <c r="C466" s="58" t="s">
        <v>269</v>
      </c>
      <c r="D466" s="58" t="s">
        <v>268</v>
      </c>
      <c r="E466" s="130">
        <v>41072</v>
      </c>
      <c r="F466" s="58" t="s">
        <v>188</v>
      </c>
      <c r="G466" s="58" t="s">
        <v>848</v>
      </c>
      <c r="H466" s="359" t="s">
        <v>849</v>
      </c>
      <c r="J466" s="53" t="s">
        <v>365</v>
      </c>
      <c r="K466" s="118">
        <v>6490</v>
      </c>
      <c r="L466" s="124">
        <v>5.346496644228955E-3</v>
      </c>
    </row>
    <row r="467" spans="1:12">
      <c r="A467" s="154">
        <v>467</v>
      </c>
      <c r="B467" s="98" t="s">
        <v>346</v>
      </c>
      <c r="C467" s="58" t="s">
        <v>269</v>
      </c>
      <c r="D467" s="58" t="s">
        <v>268</v>
      </c>
      <c r="E467" s="130">
        <v>41072</v>
      </c>
      <c r="H467" s="359"/>
      <c r="I467" s="53" t="s">
        <v>836</v>
      </c>
      <c r="J467" s="53" t="s">
        <v>365</v>
      </c>
      <c r="K467" s="118">
        <v>1213879</v>
      </c>
    </row>
    <row r="468" spans="1:12">
      <c r="A468" s="154">
        <v>468</v>
      </c>
      <c r="B468" s="98" t="s">
        <v>346</v>
      </c>
      <c r="C468" s="58" t="s">
        <v>269</v>
      </c>
      <c r="D468" s="58" t="s">
        <v>268</v>
      </c>
      <c r="E468" s="130">
        <v>41072</v>
      </c>
      <c r="H468" s="359"/>
      <c r="I468" s="53" t="s">
        <v>830</v>
      </c>
      <c r="K468" s="118">
        <v>1755965</v>
      </c>
    </row>
    <row r="469" spans="1:12">
      <c r="A469" s="154">
        <v>469</v>
      </c>
      <c r="H469" s="359"/>
    </row>
    <row r="470" spans="1:12">
      <c r="A470" s="154">
        <v>470</v>
      </c>
      <c r="B470" s="98" t="s">
        <v>346</v>
      </c>
      <c r="C470" s="155" t="s">
        <v>1080</v>
      </c>
      <c r="D470" s="155" t="s">
        <v>271</v>
      </c>
      <c r="H470" s="359"/>
    </row>
    <row r="471" spans="1:12">
      <c r="A471" s="154">
        <v>471</v>
      </c>
      <c r="B471" s="98" t="s">
        <v>583</v>
      </c>
      <c r="C471" s="58" t="s">
        <v>272</v>
      </c>
      <c r="D471" s="58" t="s">
        <v>271</v>
      </c>
      <c r="E471" s="130">
        <v>40974</v>
      </c>
      <c r="F471" s="58" t="s">
        <v>584</v>
      </c>
      <c r="G471" s="58" t="s">
        <v>585</v>
      </c>
      <c r="H471" s="359" t="s">
        <v>586</v>
      </c>
      <c r="J471" s="53" t="s">
        <v>5</v>
      </c>
      <c r="K471" s="118">
        <v>64389</v>
      </c>
      <c r="L471" s="124">
        <v>0.57097126034175449</v>
      </c>
    </row>
    <row r="472" spans="1:12">
      <c r="A472" s="154">
        <v>472</v>
      </c>
      <c r="B472" s="98" t="s">
        <v>640</v>
      </c>
      <c r="C472" s="58" t="s">
        <v>272</v>
      </c>
      <c r="D472" s="58" t="s">
        <v>271</v>
      </c>
      <c r="E472" s="130">
        <v>40974</v>
      </c>
      <c r="F472" s="58" t="s">
        <v>182</v>
      </c>
      <c r="G472" s="58" t="s">
        <v>143</v>
      </c>
      <c r="H472" s="359" t="s">
        <v>641</v>
      </c>
      <c r="J472" s="53" t="s">
        <v>5</v>
      </c>
      <c r="K472" s="118">
        <v>20312</v>
      </c>
      <c r="L472" s="124">
        <v>0.18011722872014968</v>
      </c>
    </row>
    <row r="473" spans="1:12">
      <c r="A473" s="154">
        <v>473</v>
      </c>
      <c r="B473" s="98" t="s">
        <v>1081</v>
      </c>
      <c r="C473" s="58" t="s">
        <v>272</v>
      </c>
      <c r="D473" s="58" t="s">
        <v>271</v>
      </c>
      <c r="E473" s="130">
        <v>40974</v>
      </c>
      <c r="F473" s="58" t="s">
        <v>98</v>
      </c>
      <c r="G473" s="58" t="s">
        <v>55</v>
      </c>
      <c r="H473" s="359" t="s">
        <v>1082</v>
      </c>
      <c r="J473" s="53" t="s">
        <v>5</v>
      </c>
      <c r="K473" s="118">
        <v>15546</v>
      </c>
      <c r="L473" s="124">
        <v>0.1378545902758688</v>
      </c>
    </row>
    <row r="474" spans="1:12">
      <c r="A474" s="154">
        <v>474</v>
      </c>
      <c r="B474" s="98" t="s">
        <v>906</v>
      </c>
      <c r="C474" s="58" t="s">
        <v>272</v>
      </c>
      <c r="D474" s="58" t="s">
        <v>271</v>
      </c>
      <c r="E474" s="130">
        <v>40974</v>
      </c>
      <c r="F474" s="58" t="s">
        <v>991</v>
      </c>
      <c r="G474" s="58" t="s">
        <v>109</v>
      </c>
      <c r="H474" s="359" t="s">
        <v>992</v>
      </c>
      <c r="J474" s="53" t="s">
        <v>5</v>
      </c>
      <c r="K474" s="118">
        <v>7201</v>
      </c>
      <c r="L474" s="124">
        <v>6.3855069122380759E-2</v>
      </c>
    </row>
    <row r="475" spans="1:12">
      <c r="A475" s="154">
        <v>475</v>
      </c>
      <c r="B475" s="98" t="s">
        <v>987</v>
      </c>
      <c r="C475" s="58" t="s">
        <v>272</v>
      </c>
      <c r="D475" s="58" t="s">
        <v>271</v>
      </c>
      <c r="E475" s="130">
        <v>40974</v>
      </c>
      <c r="F475" s="58" t="s">
        <v>110</v>
      </c>
      <c r="G475" s="58" t="s">
        <v>989</v>
      </c>
      <c r="H475" s="359" t="s">
        <v>1020</v>
      </c>
      <c r="J475" s="53" t="s">
        <v>5</v>
      </c>
      <c r="K475" s="118">
        <v>5323</v>
      </c>
      <c r="L475" s="124">
        <v>4.720185153984624E-2</v>
      </c>
    </row>
    <row r="476" spans="1:12">
      <c r="A476" s="154">
        <v>476</v>
      </c>
      <c r="B476" s="98" t="s">
        <v>346</v>
      </c>
      <c r="C476" s="58" t="s">
        <v>272</v>
      </c>
      <c r="D476" s="58" t="s">
        <v>271</v>
      </c>
      <c r="E476" s="130">
        <v>40974</v>
      </c>
      <c r="H476" s="359"/>
      <c r="I476" s="53" t="s">
        <v>836</v>
      </c>
      <c r="J476" s="53" t="s">
        <v>5</v>
      </c>
      <c r="K476" s="118">
        <v>112771</v>
      </c>
    </row>
    <row r="477" spans="1:12">
      <c r="A477" s="154">
        <v>477</v>
      </c>
      <c r="B477" s="98" t="s">
        <v>837</v>
      </c>
      <c r="C477" s="58" t="s">
        <v>272</v>
      </c>
      <c r="D477" s="58" t="s">
        <v>271</v>
      </c>
      <c r="E477" s="130">
        <v>40974</v>
      </c>
      <c r="F477" s="58" t="s">
        <v>58</v>
      </c>
      <c r="G477" s="58" t="s">
        <v>838</v>
      </c>
      <c r="H477" s="359" t="s">
        <v>839</v>
      </c>
      <c r="J477" s="53" t="s">
        <v>365</v>
      </c>
      <c r="K477" s="118">
        <v>96849</v>
      </c>
      <c r="L477" s="124">
        <v>0.33801474925224151</v>
      </c>
    </row>
    <row r="478" spans="1:12">
      <c r="A478" s="154">
        <v>478</v>
      </c>
      <c r="B478" s="98" t="s">
        <v>579</v>
      </c>
      <c r="C478" s="58" t="s">
        <v>272</v>
      </c>
      <c r="D478" s="58" t="s">
        <v>271</v>
      </c>
      <c r="E478" s="130">
        <v>40974</v>
      </c>
      <c r="F478" s="58" t="s">
        <v>580</v>
      </c>
      <c r="G478" s="58" t="s">
        <v>581</v>
      </c>
      <c r="H478" s="359" t="s">
        <v>582</v>
      </c>
      <c r="J478" s="53" t="s">
        <v>365</v>
      </c>
      <c r="K478" s="118">
        <v>80356</v>
      </c>
      <c r="L478" s="124">
        <v>0.28045218010421502</v>
      </c>
    </row>
    <row r="479" spans="1:12">
      <c r="A479" s="154">
        <v>479</v>
      </c>
      <c r="B479" s="98" t="s">
        <v>840</v>
      </c>
      <c r="C479" s="58" t="s">
        <v>272</v>
      </c>
      <c r="D479" s="58" t="s">
        <v>271</v>
      </c>
      <c r="E479" s="130">
        <v>40974</v>
      </c>
      <c r="F479" s="58" t="s">
        <v>841</v>
      </c>
      <c r="G479" s="58" t="s">
        <v>842</v>
      </c>
      <c r="H479" s="359" t="s">
        <v>843</v>
      </c>
      <c r="J479" s="53" t="s">
        <v>365</v>
      </c>
      <c r="K479" s="118">
        <v>78730</v>
      </c>
      <c r="L479" s="124">
        <v>0.27477724301364986</v>
      </c>
    </row>
    <row r="480" spans="1:12">
      <c r="A480" s="154">
        <v>480</v>
      </c>
      <c r="B480" s="98" t="s">
        <v>619</v>
      </c>
      <c r="C480" s="58" t="s">
        <v>272</v>
      </c>
      <c r="D480" s="58" t="s">
        <v>271</v>
      </c>
      <c r="E480" s="130">
        <v>40974</v>
      </c>
      <c r="F480" s="58" t="s">
        <v>140</v>
      </c>
      <c r="G480" s="58" t="s">
        <v>126</v>
      </c>
      <c r="H480" s="359" t="s">
        <v>358</v>
      </c>
      <c r="J480" s="53" t="s">
        <v>365</v>
      </c>
      <c r="K480" s="118">
        <v>27596</v>
      </c>
      <c r="L480" s="124">
        <v>9.6313384963859799E-2</v>
      </c>
    </row>
    <row r="481" spans="1:12">
      <c r="A481" s="154">
        <v>481</v>
      </c>
      <c r="B481" s="98" t="s">
        <v>844</v>
      </c>
      <c r="C481" s="58" t="s">
        <v>272</v>
      </c>
      <c r="D481" s="58" t="s">
        <v>271</v>
      </c>
      <c r="E481" s="130">
        <v>40974</v>
      </c>
      <c r="F481" s="58" t="s">
        <v>58</v>
      </c>
      <c r="G481" s="58" t="s">
        <v>282</v>
      </c>
      <c r="H481" s="359" t="s">
        <v>845</v>
      </c>
      <c r="J481" s="53" t="s">
        <v>365</v>
      </c>
      <c r="K481" s="118">
        <v>1291</v>
      </c>
      <c r="L481" s="124">
        <v>4.505746484575409E-3</v>
      </c>
    </row>
    <row r="482" spans="1:12">
      <c r="A482" s="154">
        <v>482</v>
      </c>
      <c r="B482" s="98" t="s">
        <v>846</v>
      </c>
      <c r="C482" s="58" t="s">
        <v>272</v>
      </c>
      <c r="D482" s="58" t="s">
        <v>271</v>
      </c>
      <c r="E482" s="130">
        <v>40974</v>
      </c>
      <c r="F482" s="58" t="s">
        <v>207</v>
      </c>
      <c r="G482" s="58" t="s">
        <v>208</v>
      </c>
      <c r="H482" s="359" t="s">
        <v>356</v>
      </c>
      <c r="J482" s="53" t="s">
        <v>365</v>
      </c>
      <c r="K482" s="118">
        <v>951</v>
      </c>
      <c r="L482" s="124">
        <v>3.3191052725261147E-3</v>
      </c>
    </row>
    <row r="483" spans="1:12">
      <c r="A483" s="154">
        <v>483</v>
      </c>
      <c r="B483" s="98" t="s">
        <v>847</v>
      </c>
      <c r="C483" s="58" t="s">
        <v>272</v>
      </c>
      <c r="D483" s="58" t="s">
        <v>271</v>
      </c>
      <c r="E483" s="130">
        <v>40974</v>
      </c>
      <c r="F483" s="58" t="s">
        <v>188</v>
      </c>
      <c r="G483" s="58" t="s">
        <v>848</v>
      </c>
      <c r="H483" s="359" t="s">
        <v>849</v>
      </c>
      <c r="J483" s="53" t="s">
        <v>365</v>
      </c>
      <c r="K483" s="118">
        <v>750</v>
      </c>
      <c r="L483" s="124">
        <v>2.6175909089322671E-3</v>
      </c>
    </row>
    <row r="484" spans="1:12">
      <c r="A484" s="154">
        <v>484</v>
      </c>
      <c r="B484" s="98" t="s">
        <v>346</v>
      </c>
      <c r="C484" s="58" t="s">
        <v>272</v>
      </c>
      <c r="D484" s="58" t="s">
        <v>271</v>
      </c>
      <c r="E484" s="130">
        <v>40974</v>
      </c>
      <c r="H484" s="359"/>
      <c r="I484" s="53" t="s">
        <v>836</v>
      </c>
      <c r="J484" s="53" t="s">
        <v>365</v>
      </c>
      <c r="K484" s="118">
        <v>286523</v>
      </c>
    </row>
    <row r="485" spans="1:12">
      <c r="A485" s="154">
        <v>485</v>
      </c>
      <c r="B485" s="98" t="s">
        <v>346</v>
      </c>
      <c r="C485" s="58" t="s">
        <v>272</v>
      </c>
      <c r="D485" s="58" t="s">
        <v>271</v>
      </c>
      <c r="E485" s="130">
        <v>40974</v>
      </c>
      <c r="H485" s="359"/>
      <c r="I485" s="53" t="s">
        <v>830</v>
      </c>
      <c r="K485" s="118">
        <v>399294</v>
      </c>
    </row>
    <row r="486" spans="1:12">
      <c r="A486" s="154">
        <v>486</v>
      </c>
      <c r="H486" s="359"/>
    </row>
    <row r="487" spans="1:12">
      <c r="A487" s="154">
        <v>487</v>
      </c>
      <c r="B487" s="98" t="s">
        <v>346</v>
      </c>
      <c r="C487" s="155" t="s">
        <v>1083</v>
      </c>
      <c r="D487" s="155" t="s">
        <v>274</v>
      </c>
      <c r="H487" s="359"/>
    </row>
    <row r="488" spans="1:12">
      <c r="A488" s="154">
        <v>488</v>
      </c>
      <c r="B488" s="98" t="s">
        <v>583</v>
      </c>
      <c r="C488" s="58" t="s">
        <v>275</v>
      </c>
      <c r="D488" s="58" t="s">
        <v>274</v>
      </c>
      <c r="E488" s="130">
        <v>41044</v>
      </c>
      <c r="F488" s="58" t="s">
        <v>584</v>
      </c>
      <c r="G488" s="58" t="s">
        <v>585</v>
      </c>
      <c r="H488" s="359" t="s">
        <v>586</v>
      </c>
      <c r="J488" s="53" t="s">
        <v>5</v>
      </c>
      <c r="K488" s="118">
        <v>309358</v>
      </c>
      <c r="L488" s="124">
        <v>0.94791577295959017</v>
      </c>
    </row>
    <row r="489" spans="1:12">
      <c r="A489" s="154">
        <v>489</v>
      </c>
      <c r="B489" s="98" t="s">
        <v>346</v>
      </c>
      <c r="C489" s="58" t="s">
        <v>275</v>
      </c>
      <c r="D489" s="58" t="s">
        <v>274</v>
      </c>
      <c r="E489" s="130">
        <v>41044</v>
      </c>
      <c r="G489" s="58" t="s">
        <v>809</v>
      </c>
      <c r="H489" s="58" t="s">
        <v>809</v>
      </c>
      <c r="J489" s="53" t="s">
        <v>367</v>
      </c>
      <c r="K489" s="118">
        <v>16998</v>
      </c>
      <c r="L489" s="124">
        <v>5.208422704040986E-2</v>
      </c>
    </row>
    <row r="490" spans="1:12">
      <c r="A490" s="154">
        <v>490</v>
      </c>
      <c r="B490" s="98" t="s">
        <v>346</v>
      </c>
      <c r="C490" s="58" t="s">
        <v>275</v>
      </c>
      <c r="D490" s="58" t="s">
        <v>274</v>
      </c>
      <c r="E490" s="130">
        <v>41044</v>
      </c>
      <c r="H490" s="359"/>
      <c r="I490" s="53" t="s">
        <v>836</v>
      </c>
      <c r="J490" s="53" t="s">
        <v>5</v>
      </c>
      <c r="K490" s="118">
        <v>326356</v>
      </c>
    </row>
    <row r="491" spans="1:12">
      <c r="A491" s="154">
        <v>491</v>
      </c>
      <c r="B491" s="98" t="s">
        <v>579</v>
      </c>
      <c r="C491" s="58" t="s">
        <v>275</v>
      </c>
      <c r="D491" s="58" t="s">
        <v>274</v>
      </c>
      <c r="E491" s="130">
        <v>41044</v>
      </c>
      <c r="F491" s="58" t="s">
        <v>580</v>
      </c>
      <c r="G491" s="58" t="s">
        <v>581</v>
      </c>
      <c r="H491" s="359" t="s">
        <v>582</v>
      </c>
      <c r="J491" s="53" t="s">
        <v>365</v>
      </c>
      <c r="K491" s="118">
        <v>204176</v>
      </c>
      <c r="L491" s="124">
        <v>0.70905523432480766</v>
      </c>
    </row>
    <row r="492" spans="1:12">
      <c r="A492" s="154">
        <v>492</v>
      </c>
      <c r="B492" s="98" t="s">
        <v>619</v>
      </c>
      <c r="C492" s="58" t="s">
        <v>275</v>
      </c>
      <c r="D492" s="58" t="s">
        <v>274</v>
      </c>
      <c r="E492" s="130">
        <v>41044</v>
      </c>
      <c r="F492" s="58" t="s">
        <v>140</v>
      </c>
      <c r="G492" s="58" t="s">
        <v>126</v>
      </c>
      <c r="H492" s="359" t="s">
        <v>358</v>
      </c>
      <c r="J492" s="53" t="s">
        <v>365</v>
      </c>
      <c r="K492" s="118">
        <v>36810</v>
      </c>
      <c r="L492" s="124">
        <v>0.12783247382403501</v>
      </c>
    </row>
    <row r="493" spans="1:12">
      <c r="A493" s="154">
        <v>493</v>
      </c>
      <c r="B493" s="98" t="s">
        <v>837</v>
      </c>
      <c r="C493" s="58" t="s">
        <v>275</v>
      </c>
      <c r="D493" s="58" t="s">
        <v>274</v>
      </c>
      <c r="E493" s="130">
        <v>41044</v>
      </c>
      <c r="F493" s="58" t="s">
        <v>58</v>
      </c>
      <c r="G493" s="58" t="s">
        <v>838</v>
      </c>
      <c r="H493" s="359" t="s">
        <v>839</v>
      </c>
      <c r="J493" s="53" t="s">
        <v>365</v>
      </c>
      <c r="K493" s="118">
        <v>27042</v>
      </c>
      <c r="L493" s="124">
        <v>9.3910506850028649E-2</v>
      </c>
    </row>
    <row r="494" spans="1:12">
      <c r="A494" s="154">
        <v>494</v>
      </c>
      <c r="B494" s="98" t="s">
        <v>840</v>
      </c>
      <c r="C494" s="58" t="s">
        <v>275</v>
      </c>
      <c r="D494" s="58" t="s">
        <v>274</v>
      </c>
      <c r="E494" s="130">
        <v>41044</v>
      </c>
      <c r="F494" s="58" t="s">
        <v>841</v>
      </c>
      <c r="G494" s="58" t="s">
        <v>842</v>
      </c>
      <c r="H494" s="359" t="s">
        <v>843</v>
      </c>
      <c r="J494" s="53" t="s">
        <v>365</v>
      </c>
      <c r="K494" s="118">
        <v>15451</v>
      </c>
      <c r="L494" s="124">
        <v>5.3657689569550797E-2</v>
      </c>
    </row>
    <row r="495" spans="1:12">
      <c r="A495" s="154">
        <v>495</v>
      </c>
      <c r="B495" s="98" t="s">
        <v>346</v>
      </c>
      <c r="C495" s="58" t="s">
        <v>275</v>
      </c>
      <c r="D495" s="58" t="s">
        <v>274</v>
      </c>
      <c r="E495" s="130">
        <v>41044</v>
      </c>
      <c r="G495" s="58" t="s">
        <v>809</v>
      </c>
      <c r="H495" s="58" t="s">
        <v>809</v>
      </c>
      <c r="J495" s="53" t="s">
        <v>368</v>
      </c>
      <c r="K495" s="118">
        <v>4476</v>
      </c>
      <c r="L495" s="124">
        <v>1.5544095431577851E-2</v>
      </c>
    </row>
    <row r="496" spans="1:12">
      <c r="A496" s="154">
        <v>496</v>
      </c>
      <c r="B496" s="98" t="s">
        <v>346</v>
      </c>
      <c r="C496" s="58" t="s">
        <v>275</v>
      </c>
      <c r="D496" s="58" t="s">
        <v>274</v>
      </c>
      <c r="E496" s="130">
        <v>41044</v>
      </c>
      <c r="H496" s="359"/>
      <c r="I496" s="53" t="s">
        <v>836</v>
      </c>
      <c r="J496" s="53" t="s">
        <v>365</v>
      </c>
      <c r="K496" s="118">
        <v>287955</v>
      </c>
    </row>
    <row r="497" spans="1:12">
      <c r="A497" s="154">
        <v>497</v>
      </c>
      <c r="B497" s="98" t="s">
        <v>346</v>
      </c>
      <c r="C497" s="58" t="s">
        <v>275</v>
      </c>
      <c r="D497" s="58" t="s">
        <v>274</v>
      </c>
      <c r="E497" s="130">
        <v>41044</v>
      </c>
      <c r="H497" s="359"/>
      <c r="I497" s="53" t="s">
        <v>830</v>
      </c>
      <c r="K497" s="118">
        <v>614311</v>
      </c>
    </row>
    <row r="498" spans="1:12">
      <c r="A498" s="154">
        <v>498</v>
      </c>
      <c r="H498" s="359"/>
    </row>
    <row r="499" spans="1:12">
      <c r="A499" s="154">
        <v>499</v>
      </c>
      <c r="B499" s="98" t="s">
        <v>346</v>
      </c>
      <c r="C499" s="155" t="s">
        <v>1084</v>
      </c>
      <c r="D499" s="155" t="s">
        <v>280</v>
      </c>
      <c r="H499" s="359"/>
    </row>
    <row r="500" spans="1:12">
      <c r="A500" s="154">
        <v>500</v>
      </c>
      <c r="B500" s="98" t="s">
        <v>583</v>
      </c>
      <c r="C500" s="58" t="s">
        <v>281</v>
      </c>
      <c r="D500" s="58" t="s">
        <v>280</v>
      </c>
      <c r="E500" s="130">
        <v>41023</v>
      </c>
      <c r="F500" s="58" t="s">
        <v>584</v>
      </c>
      <c r="G500" s="58" t="s">
        <v>585</v>
      </c>
      <c r="H500" s="359" t="s">
        <v>586</v>
      </c>
      <c r="J500" s="53" t="s">
        <v>5</v>
      </c>
      <c r="K500" s="118">
        <v>616102</v>
      </c>
      <c r="L500" s="124">
        <v>0.96995831129247589</v>
      </c>
    </row>
    <row r="501" spans="1:12">
      <c r="A501" s="154">
        <v>501</v>
      </c>
      <c r="B501" s="98" t="s">
        <v>346</v>
      </c>
      <c r="C501" s="58" t="s">
        <v>281</v>
      </c>
      <c r="D501" s="58" t="s">
        <v>280</v>
      </c>
      <c r="E501" s="130">
        <v>41023</v>
      </c>
      <c r="G501" s="58" t="s">
        <v>134</v>
      </c>
      <c r="H501" s="58" t="s">
        <v>134</v>
      </c>
      <c r="J501" s="53" t="s">
        <v>5</v>
      </c>
      <c r="K501" s="118">
        <v>19082</v>
      </c>
      <c r="L501" s="124">
        <v>3.004168870752412E-2</v>
      </c>
    </row>
    <row r="502" spans="1:12">
      <c r="A502" s="154">
        <v>502</v>
      </c>
      <c r="B502" s="98" t="s">
        <v>346</v>
      </c>
      <c r="C502" s="58" t="s">
        <v>281</v>
      </c>
      <c r="D502" s="58" t="s">
        <v>280</v>
      </c>
      <c r="E502" s="130">
        <v>41023</v>
      </c>
      <c r="H502" s="359"/>
      <c r="I502" s="53" t="s">
        <v>836</v>
      </c>
      <c r="J502" s="53" t="s">
        <v>368</v>
      </c>
      <c r="K502" s="118">
        <v>635184</v>
      </c>
    </row>
    <row r="503" spans="1:12">
      <c r="A503" s="154">
        <v>503</v>
      </c>
      <c r="B503" s="98" t="s">
        <v>579</v>
      </c>
      <c r="C503" s="58" t="s">
        <v>281</v>
      </c>
      <c r="D503" s="58" t="s">
        <v>280</v>
      </c>
      <c r="E503" s="130">
        <v>41023</v>
      </c>
      <c r="F503" s="58" t="s">
        <v>580</v>
      </c>
      <c r="G503" s="58" t="s">
        <v>581</v>
      </c>
      <c r="H503" s="359" t="s">
        <v>582</v>
      </c>
      <c r="J503" s="53" t="s">
        <v>365</v>
      </c>
      <c r="K503" s="118">
        <v>468374</v>
      </c>
      <c r="L503" s="124">
        <v>0.57757351399743995</v>
      </c>
    </row>
    <row r="504" spans="1:12">
      <c r="A504" s="154">
        <v>504</v>
      </c>
      <c r="B504" s="98" t="s">
        <v>837</v>
      </c>
      <c r="C504" s="58" t="s">
        <v>281</v>
      </c>
      <c r="D504" s="58" t="s">
        <v>280</v>
      </c>
      <c r="E504" s="130">
        <v>41023</v>
      </c>
      <c r="F504" s="58" t="s">
        <v>58</v>
      </c>
      <c r="G504" s="58" t="s">
        <v>838</v>
      </c>
      <c r="H504" s="359" t="s">
        <v>839</v>
      </c>
      <c r="J504" s="53" t="s">
        <v>365</v>
      </c>
      <c r="K504" s="118">
        <v>149056</v>
      </c>
      <c r="L504" s="124">
        <v>0.18380780680055345</v>
      </c>
    </row>
    <row r="505" spans="1:12">
      <c r="A505" s="154">
        <v>505</v>
      </c>
      <c r="B505" s="98" t="s">
        <v>619</v>
      </c>
      <c r="C505" s="58" t="s">
        <v>281</v>
      </c>
      <c r="D505" s="58" t="s">
        <v>280</v>
      </c>
      <c r="E505" s="130">
        <v>41023</v>
      </c>
      <c r="F505" s="58" t="s">
        <v>140</v>
      </c>
      <c r="G505" s="58" t="s">
        <v>126</v>
      </c>
      <c r="H505" s="359" t="s">
        <v>358</v>
      </c>
      <c r="J505" s="53" t="s">
        <v>365</v>
      </c>
      <c r="K505" s="118">
        <v>106148</v>
      </c>
      <c r="L505" s="124">
        <v>0.13089597920422624</v>
      </c>
    </row>
    <row r="506" spans="1:12">
      <c r="A506" s="154">
        <v>506</v>
      </c>
      <c r="B506" s="98" t="s">
        <v>840</v>
      </c>
      <c r="C506" s="58" t="s">
        <v>281</v>
      </c>
      <c r="D506" s="58" t="s">
        <v>280</v>
      </c>
      <c r="E506" s="130">
        <v>41023</v>
      </c>
      <c r="F506" s="58" t="s">
        <v>841</v>
      </c>
      <c r="G506" s="58" t="s">
        <v>842</v>
      </c>
      <c r="H506" s="359" t="s">
        <v>843</v>
      </c>
      <c r="J506" s="53" t="s">
        <v>365</v>
      </c>
      <c r="K506" s="118">
        <v>84537</v>
      </c>
      <c r="L506" s="124">
        <v>0.10424646148761799</v>
      </c>
    </row>
    <row r="507" spans="1:12">
      <c r="A507" s="154">
        <v>507</v>
      </c>
      <c r="B507" s="98" t="s">
        <v>346</v>
      </c>
      <c r="C507" s="58" t="s">
        <v>281</v>
      </c>
      <c r="D507" s="58" t="s">
        <v>280</v>
      </c>
      <c r="E507" s="130">
        <v>41023</v>
      </c>
      <c r="G507" s="58" t="s">
        <v>134</v>
      </c>
      <c r="H507" s="58" t="s">
        <v>134</v>
      </c>
      <c r="J507" s="53" t="s">
        <v>368</v>
      </c>
      <c r="K507" s="118">
        <v>2819</v>
      </c>
      <c r="L507" s="124">
        <v>3.4762385101623559E-3</v>
      </c>
    </row>
    <row r="508" spans="1:12">
      <c r="A508" s="154">
        <v>508</v>
      </c>
      <c r="B508" s="98" t="s">
        <v>346</v>
      </c>
      <c r="C508" s="58" t="s">
        <v>281</v>
      </c>
      <c r="D508" s="58" t="s">
        <v>280</v>
      </c>
      <c r="E508" s="130">
        <v>41023</v>
      </c>
      <c r="H508" s="359"/>
      <c r="I508" s="53" t="s">
        <v>836</v>
      </c>
      <c r="J508" s="53" t="s">
        <v>365</v>
      </c>
      <c r="K508" s="118">
        <v>810934</v>
      </c>
    </row>
    <row r="509" spans="1:12">
      <c r="A509" s="154">
        <v>509</v>
      </c>
      <c r="B509" s="98" t="s">
        <v>346</v>
      </c>
      <c r="C509" s="58" t="s">
        <v>281</v>
      </c>
      <c r="D509" s="58" t="s">
        <v>280</v>
      </c>
      <c r="E509" s="130">
        <v>41023</v>
      </c>
      <c r="H509" s="359"/>
      <c r="I509" s="53" t="s">
        <v>830</v>
      </c>
      <c r="K509" s="118">
        <v>1446118</v>
      </c>
    </row>
    <row r="510" spans="1:12">
      <c r="A510" s="154">
        <v>510</v>
      </c>
      <c r="C510" s="155"/>
      <c r="D510" s="155"/>
      <c r="H510" s="359"/>
    </row>
    <row r="511" spans="1:12">
      <c r="A511" s="154">
        <v>511</v>
      </c>
      <c r="B511" s="98" t="s">
        <v>346</v>
      </c>
      <c r="C511" s="155" t="s">
        <v>1085</v>
      </c>
      <c r="D511" s="155" t="s">
        <v>286</v>
      </c>
      <c r="H511" s="359"/>
    </row>
    <row r="512" spans="1:12">
      <c r="A512" s="154">
        <v>512</v>
      </c>
      <c r="B512" s="98" t="s">
        <v>579</v>
      </c>
      <c r="C512" s="58" t="s">
        <v>287</v>
      </c>
      <c r="D512" s="58" t="s">
        <v>286</v>
      </c>
      <c r="E512" s="130">
        <v>40965</v>
      </c>
      <c r="F512" s="58" t="s">
        <v>580</v>
      </c>
      <c r="G512" s="58" t="s">
        <v>581</v>
      </c>
      <c r="H512" s="359" t="s">
        <v>582</v>
      </c>
      <c r="J512" s="53" t="s">
        <v>365</v>
      </c>
      <c r="K512" s="118">
        <v>106133</v>
      </c>
      <c r="L512" s="124">
        <v>0.84828357910722141</v>
      </c>
    </row>
    <row r="513" spans="1:12">
      <c r="A513" s="154">
        <v>513</v>
      </c>
      <c r="B513" s="98" t="s">
        <v>837</v>
      </c>
      <c r="C513" s="58" t="s">
        <v>287</v>
      </c>
      <c r="D513" s="58" t="s">
        <v>286</v>
      </c>
      <c r="E513" s="130">
        <v>40965</v>
      </c>
      <c r="F513" s="58" t="s">
        <v>58</v>
      </c>
      <c r="G513" s="58" t="s">
        <v>838</v>
      </c>
      <c r="H513" s="359" t="s">
        <v>839</v>
      </c>
      <c r="J513" s="53" t="s">
        <v>365</v>
      </c>
      <c r="K513" s="118">
        <v>10455</v>
      </c>
      <c r="L513" s="124">
        <v>8.3563121927826403E-2</v>
      </c>
    </row>
    <row r="514" spans="1:12">
      <c r="A514" s="154">
        <v>514</v>
      </c>
      <c r="B514" s="98" t="s">
        <v>840</v>
      </c>
      <c r="C514" s="58" t="s">
        <v>287</v>
      </c>
      <c r="D514" s="58" t="s">
        <v>286</v>
      </c>
      <c r="E514" s="130">
        <v>40965</v>
      </c>
      <c r="F514" s="58" t="s">
        <v>841</v>
      </c>
      <c r="G514" s="58" t="s">
        <v>842</v>
      </c>
      <c r="H514" s="359" t="s">
        <v>843</v>
      </c>
      <c r="J514" s="53" t="s">
        <v>365</v>
      </c>
      <c r="K514" s="118">
        <v>2528</v>
      </c>
      <c r="L514" s="124">
        <v>2.0205411021859888E-2</v>
      </c>
    </row>
    <row r="515" spans="1:12">
      <c r="A515" s="154">
        <v>515</v>
      </c>
      <c r="B515" s="98" t="s">
        <v>853</v>
      </c>
      <c r="C515" s="58" t="s">
        <v>287</v>
      </c>
      <c r="D515" s="58" t="s">
        <v>286</v>
      </c>
      <c r="E515" s="130">
        <v>40965</v>
      </c>
      <c r="F515" s="58" t="s">
        <v>854</v>
      </c>
      <c r="G515" s="58" t="s">
        <v>855</v>
      </c>
      <c r="H515" s="359" t="s">
        <v>856</v>
      </c>
      <c r="J515" s="53" t="s">
        <v>365</v>
      </c>
      <c r="K515" s="118">
        <v>2515</v>
      </c>
      <c r="L515" s="124">
        <v>2.0101506613915198E-2</v>
      </c>
    </row>
    <row r="516" spans="1:12">
      <c r="A516" s="154">
        <v>516</v>
      </c>
      <c r="B516" s="98" t="s">
        <v>916</v>
      </c>
      <c r="C516" s="58" t="s">
        <v>287</v>
      </c>
      <c r="D516" s="58" t="s">
        <v>286</v>
      </c>
      <c r="E516" s="130">
        <v>40965</v>
      </c>
      <c r="F516" s="58" t="s">
        <v>163</v>
      </c>
      <c r="G516" s="58" t="s">
        <v>917</v>
      </c>
      <c r="H516" s="359" t="s">
        <v>918</v>
      </c>
      <c r="J516" s="53" t="s">
        <v>365</v>
      </c>
      <c r="K516" s="118">
        <v>1825</v>
      </c>
      <c r="L516" s="124">
        <v>1.4586580346081604E-2</v>
      </c>
    </row>
    <row r="517" spans="1:12">
      <c r="A517" s="154">
        <v>517</v>
      </c>
      <c r="B517" s="98" t="s">
        <v>619</v>
      </c>
      <c r="C517" s="58" t="s">
        <v>287</v>
      </c>
      <c r="D517" s="58" t="s">
        <v>286</v>
      </c>
      <c r="E517" s="130">
        <v>40965</v>
      </c>
      <c r="F517" s="58" t="s">
        <v>140</v>
      </c>
      <c r="G517" s="58" t="s">
        <v>126</v>
      </c>
      <c r="H517" s="359" t="s">
        <v>358</v>
      </c>
      <c r="J517" s="53" t="s">
        <v>365</v>
      </c>
      <c r="K517" s="118">
        <v>1568</v>
      </c>
      <c r="L517" s="124">
        <v>1.2532470127482716E-2</v>
      </c>
    </row>
    <row r="518" spans="1:12">
      <c r="A518" s="154">
        <v>518</v>
      </c>
      <c r="B518" s="98" t="s">
        <v>346</v>
      </c>
      <c r="C518" s="58" t="s">
        <v>287</v>
      </c>
      <c r="D518" s="58" t="s">
        <v>286</v>
      </c>
      <c r="E518" s="130">
        <v>40965</v>
      </c>
      <c r="G518" s="58" t="s">
        <v>134</v>
      </c>
      <c r="H518" s="58" t="s">
        <v>134</v>
      </c>
      <c r="J518" s="53" t="s">
        <v>368</v>
      </c>
      <c r="K518" s="118">
        <v>91</v>
      </c>
      <c r="L518" s="124">
        <v>7.2733085561283621E-4</v>
      </c>
    </row>
    <row r="519" spans="1:12">
      <c r="A519" s="154">
        <v>519</v>
      </c>
      <c r="B519" s="98" t="s">
        <v>346</v>
      </c>
      <c r="C519" s="58" t="s">
        <v>287</v>
      </c>
      <c r="D519" s="58" t="s">
        <v>286</v>
      </c>
      <c r="E519" s="130">
        <v>40965</v>
      </c>
      <c r="H519" s="359"/>
      <c r="I519" s="53" t="s">
        <v>836</v>
      </c>
      <c r="J519" s="53" t="s">
        <v>365</v>
      </c>
      <c r="K519" s="118">
        <v>125115</v>
      </c>
    </row>
    <row r="520" spans="1:12">
      <c r="A520" s="154">
        <v>520</v>
      </c>
      <c r="B520" s="98" t="s">
        <v>346</v>
      </c>
      <c r="C520" s="58" t="s">
        <v>287</v>
      </c>
      <c r="D520" s="58" t="s">
        <v>286</v>
      </c>
      <c r="E520" s="130">
        <v>40965</v>
      </c>
      <c r="H520" s="359"/>
      <c r="I520" s="53" t="s">
        <v>1237</v>
      </c>
      <c r="K520" s="118">
        <v>125115</v>
      </c>
    </row>
    <row r="521" spans="1:12">
      <c r="A521" s="154">
        <v>521</v>
      </c>
      <c r="C521" s="155"/>
      <c r="D521" s="155"/>
      <c r="H521" s="359"/>
    </row>
    <row r="522" spans="1:12">
      <c r="A522" s="154">
        <v>522</v>
      </c>
      <c r="B522" s="98" t="s">
        <v>346</v>
      </c>
      <c r="C522" s="162" t="s">
        <v>1086</v>
      </c>
      <c r="D522" s="155" t="s">
        <v>294</v>
      </c>
      <c r="H522" s="359"/>
    </row>
    <row r="523" spans="1:12">
      <c r="A523" s="154">
        <v>523</v>
      </c>
      <c r="B523" s="98" t="s">
        <v>583</v>
      </c>
      <c r="C523" s="58" t="s">
        <v>295</v>
      </c>
      <c r="D523" s="58" t="s">
        <v>294</v>
      </c>
      <c r="E523" s="130">
        <v>41023</v>
      </c>
      <c r="F523" s="58" t="s">
        <v>584</v>
      </c>
      <c r="G523" s="58" t="s">
        <v>585</v>
      </c>
      <c r="H523" s="359" t="s">
        <v>586</v>
      </c>
      <c r="J523" s="53" t="s">
        <v>5</v>
      </c>
      <c r="K523" s="118">
        <v>6759</v>
      </c>
      <c r="L523" s="124">
        <v>0.83382679496669132</v>
      </c>
    </row>
    <row r="524" spans="1:12">
      <c r="A524" s="154">
        <v>524</v>
      </c>
      <c r="B524" s="98" t="s">
        <v>346</v>
      </c>
      <c r="C524" s="58" t="s">
        <v>295</v>
      </c>
      <c r="D524" s="58" t="s">
        <v>294</v>
      </c>
      <c r="E524" s="130">
        <v>41023</v>
      </c>
      <c r="G524" s="58" t="s">
        <v>835</v>
      </c>
      <c r="H524" s="58" t="s">
        <v>835</v>
      </c>
      <c r="J524" s="53" t="s">
        <v>5</v>
      </c>
      <c r="K524" s="118">
        <v>1133</v>
      </c>
      <c r="L524" s="124">
        <v>0.13977300764865533</v>
      </c>
    </row>
    <row r="525" spans="1:12">
      <c r="A525" s="154">
        <v>525</v>
      </c>
      <c r="B525" s="98" t="s">
        <v>346</v>
      </c>
      <c r="C525" s="58" t="s">
        <v>295</v>
      </c>
      <c r="D525" s="58" t="s">
        <v>294</v>
      </c>
      <c r="E525" s="130">
        <v>41023</v>
      </c>
      <c r="G525" s="58" t="s">
        <v>134</v>
      </c>
      <c r="H525" s="58" t="s">
        <v>134</v>
      </c>
      <c r="J525" s="53" t="s">
        <v>367</v>
      </c>
      <c r="K525" s="118">
        <v>214</v>
      </c>
      <c r="L525" s="124">
        <v>2.6400197384653344E-2</v>
      </c>
    </row>
    <row r="526" spans="1:12">
      <c r="A526" s="154">
        <v>526</v>
      </c>
      <c r="B526" s="98" t="s">
        <v>346</v>
      </c>
      <c r="C526" s="58" t="s">
        <v>295</v>
      </c>
      <c r="D526" s="58" t="s">
        <v>294</v>
      </c>
      <c r="E526" s="130">
        <v>41023</v>
      </c>
      <c r="H526" s="359"/>
      <c r="I526" s="53" t="s">
        <v>836</v>
      </c>
      <c r="J526" s="53" t="s">
        <v>5</v>
      </c>
      <c r="K526" s="118">
        <v>8106</v>
      </c>
    </row>
    <row r="527" spans="1:12">
      <c r="A527" s="154">
        <v>527</v>
      </c>
      <c r="B527" s="98" t="s">
        <v>579</v>
      </c>
      <c r="C527" s="58" t="s">
        <v>295</v>
      </c>
      <c r="D527" s="58" t="s">
        <v>294</v>
      </c>
      <c r="E527" s="130">
        <v>41023</v>
      </c>
      <c r="F527" s="58" t="s">
        <v>580</v>
      </c>
      <c r="G527" s="58" t="s">
        <v>581</v>
      </c>
      <c r="H527" s="359" t="s">
        <v>582</v>
      </c>
      <c r="J527" s="53" t="s">
        <v>365</v>
      </c>
      <c r="K527" s="118">
        <v>9178</v>
      </c>
      <c r="L527" s="124">
        <v>0.63018401538039004</v>
      </c>
    </row>
    <row r="528" spans="1:12">
      <c r="A528" s="154">
        <v>528</v>
      </c>
      <c r="B528" s="98" t="s">
        <v>619</v>
      </c>
      <c r="C528" s="58" t="s">
        <v>295</v>
      </c>
      <c r="D528" s="58" t="s">
        <v>294</v>
      </c>
      <c r="E528" s="130">
        <v>41023</v>
      </c>
      <c r="F528" s="58" t="s">
        <v>140</v>
      </c>
      <c r="G528" s="58" t="s">
        <v>126</v>
      </c>
      <c r="H528" s="359" t="s">
        <v>358</v>
      </c>
      <c r="J528" s="53" t="s">
        <v>365</v>
      </c>
      <c r="K528" s="118">
        <v>3473</v>
      </c>
      <c r="L528" s="124">
        <v>0.23846470749794013</v>
      </c>
    </row>
    <row r="529" spans="1:12">
      <c r="A529" s="154">
        <v>529</v>
      </c>
      <c r="B529" s="98" t="s">
        <v>840</v>
      </c>
      <c r="C529" s="58" t="s">
        <v>295</v>
      </c>
      <c r="D529" s="58" t="s">
        <v>294</v>
      </c>
      <c r="E529" s="130">
        <v>41023</v>
      </c>
      <c r="F529" s="58" t="s">
        <v>841</v>
      </c>
      <c r="G529" s="58" t="s">
        <v>842</v>
      </c>
      <c r="H529" s="359" t="s">
        <v>843</v>
      </c>
      <c r="J529" s="53" t="s">
        <v>365</v>
      </c>
      <c r="K529" s="118">
        <v>880</v>
      </c>
      <c r="L529" s="124">
        <v>6.0422960725075532E-2</v>
      </c>
    </row>
    <row r="530" spans="1:12">
      <c r="A530" s="154">
        <v>530</v>
      </c>
      <c r="B530" s="98" t="s">
        <v>837</v>
      </c>
      <c r="C530" s="58" t="s">
        <v>295</v>
      </c>
      <c r="D530" s="58" t="s">
        <v>294</v>
      </c>
      <c r="E530" s="130">
        <v>41023</v>
      </c>
      <c r="F530" s="58" t="s">
        <v>58</v>
      </c>
      <c r="G530" s="58" t="s">
        <v>838</v>
      </c>
      <c r="H530" s="359" t="s">
        <v>839</v>
      </c>
      <c r="J530" s="53" t="s">
        <v>365</v>
      </c>
      <c r="K530" s="118">
        <v>825</v>
      </c>
      <c r="L530" s="124">
        <v>5.6646525679758308E-2</v>
      </c>
    </row>
    <row r="531" spans="1:12">
      <c r="A531" s="154">
        <v>531</v>
      </c>
      <c r="B531" s="98" t="s">
        <v>346</v>
      </c>
      <c r="C531" s="58" t="s">
        <v>295</v>
      </c>
      <c r="D531" s="58" t="s">
        <v>294</v>
      </c>
      <c r="E531" s="130">
        <v>41023</v>
      </c>
      <c r="G531" s="58" t="s">
        <v>835</v>
      </c>
      <c r="H531" s="58" t="s">
        <v>835</v>
      </c>
      <c r="J531" s="53" t="s">
        <v>365</v>
      </c>
      <c r="K531" s="118">
        <v>131</v>
      </c>
      <c r="L531" s="124">
        <v>8.9947816533919259E-3</v>
      </c>
    </row>
    <row r="532" spans="1:12">
      <c r="A532" s="154">
        <v>532</v>
      </c>
      <c r="B532" s="98" t="s">
        <v>853</v>
      </c>
      <c r="C532" s="58" t="s">
        <v>295</v>
      </c>
      <c r="D532" s="58" t="s">
        <v>294</v>
      </c>
      <c r="E532" s="130">
        <v>41023</v>
      </c>
      <c r="F532" s="58" t="s">
        <v>854</v>
      </c>
      <c r="G532" s="58" t="s">
        <v>855</v>
      </c>
      <c r="H532" s="359" t="s">
        <v>856</v>
      </c>
      <c r="J532" s="53" t="s">
        <v>365</v>
      </c>
      <c r="K532" s="118">
        <v>40</v>
      </c>
      <c r="L532" s="124">
        <v>2.7464982147761604E-3</v>
      </c>
    </row>
    <row r="533" spans="1:12">
      <c r="A533" s="154">
        <v>533</v>
      </c>
      <c r="B533" s="98" t="s">
        <v>346</v>
      </c>
      <c r="C533" s="58" t="s">
        <v>295</v>
      </c>
      <c r="D533" s="58" t="s">
        <v>294</v>
      </c>
      <c r="E533" s="130">
        <v>41023</v>
      </c>
      <c r="G533" s="58" t="s">
        <v>134</v>
      </c>
      <c r="H533" s="58" t="s">
        <v>134</v>
      </c>
      <c r="J533" s="53" t="s">
        <v>368</v>
      </c>
      <c r="K533" s="118">
        <v>37</v>
      </c>
      <c r="L533" s="124">
        <v>2.5405108486679486E-3</v>
      </c>
    </row>
    <row r="534" spans="1:12">
      <c r="A534" s="154">
        <v>534</v>
      </c>
      <c r="B534" s="98" t="s">
        <v>346</v>
      </c>
      <c r="C534" s="58" t="s">
        <v>295</v>
      </c>
      <c r="D534" s="58" t="s">
        <v>294</v>
      </c>
      <c r="E534" s="130">
        <v>41023</v>
      </c>
      <c r="H534" s="359"/>
      <c r="I534" s="53" t="s">
        <v>836</v>
      </c>
      <c r="J534" s="53" t="s">
        <v>365</v>
      </c>
      <c r="K534" s="118">
        <v>14564</v>
      </c>
    </row>
    <row r="535" spans="1:12">
      <c r="A535" s="154">
        <v>535</v>
      </c>
      <c r="B535" s="98" t="s">
        <v>346</v>
      </c>
      <c r="C535" s="58" t="s">
        <v>295</v>
      </c>
      <c r="D535" s="58" t="s">
        <v>294</v>
      </c>
      <c r="E535" s="130">
        <v>41023</v>
      </c>
      <c r="H535" s="359"/>
      <c r="I535" s="53" t="s">
        <v>830</v>
      </c>
      <c r="K535" s="118">
        <v>22670</v>
      </c>
    </row>
    <row r="536" spans="1:12">
      <c r="A536" s="154">
        <v>536</v>
      </c>
      <c r="H536" s="359"/>
    </row>
    <row r="537" spans="1:12">
      <c r="A537" s="154">
        <v>537</v>
      </c>
      <c r="B537" s="98" t="s">
        <v>346</v>
      </c>
      <c r="C537" s="155" t="s">
        <v>1087</v>
      </c>
      <c r="D537" s="155" t="s">
        <v>296</v>
      </c>
      <c r="H537" s="359"/>
    </row>
    <row r="538" spans="1:12">
      <c r="A538" s="154">
        <v>538</v>
      </c>
      <c r="B538" s="98" t="s">
        <v>583</v>
      </c>
      <c r="C538" s="58" t="s">
        <v>297</v>
      </c>
      <c r="D538" s="58" t="s">
        <v>296</v>
      </c>
      <c r="E538" s="130">
        <v>40936</v>
      </c>
      <c r="F538" s="58" t="s">
        <v>584</v>
      </c>
      <c r="G538" s="58" t="s">
        <v>585</v>
      </c>
      <c r="H538" s="359" t="s">
        <v>586</v>
      </c>
      <c r="J538" s="53" t="s">
        <v>5</v>
      </c>
      <c r="K538" s="118" t="s">
        <v>61</v>
      </c>
    </row>
    <row r="539" spans="1:12">
      <c r="A539" s="154">
        <v>539</v>
      </c>
      <c r="H539" s="359"/>
    </row>
    <row r="540" spans="1:12">
      <c r="A540" s="154">
        <v>540</v>
      </c>
      <c r="B540" s="98" t="s">
        <v>840</v>
      </c>
      <c r="C540" s="58" t="s">
        <v>297</v>
      </c>
      <c r="D540" s="58" t="s">
        <v>296</v>
      </c>
      <c r="E540" s="130">
        <v>40929</v>
      </c>
      <c r="F540" s="58" t="s">
        <v>841</v>
      </c>
      <c r="G540" s="58" t="s">
        <v>842</v>
      </c>
      <c r="H540" s="359" t="s">
        <v>843</v>
      </c>
      <c r="J540" s="53" t="s">
        <v>365</v>
      </c>
      <c r="K540" s="118">
        <v>244065</v>
      </c>
      <c r="L540" s="124">
        <v>0.40423505639564733</v>
      </c>
    </row>
    <row r="541" spans="1:12">
      <c r="A541" s="154">
        <v>541</v>
      </c>
      <c r="B541" s="98" t="s">
        <v>579</v>
      </c>
      <c r="C541" s="58" t="s">
        <v>297</v>
      </c>
      <c r="D541" s="58" t="s">
        <v>296</v>
      </c>
      <c r="E541" s="130">
        <v>40929</v>
      </c>
      <c r="F541" s="58" t="s">
        <v>580</v>
      </c>
      <c r="G541" s="58" t="s">
        <v>581</v>
      </c>
      <c r="H541" s="359" t="s">
        <v>582</v>
      </c>
      <c r="J541" s="53" t="s">
        <v>365</v>
      </c>
      <c r="K541" s="118">
        <v>168123</v>
      </c>
      <c r="L541" s="124">
        <v>0.27845537207877169</v>
      </c>
    </row>
    <row r="542" spans="1:12">
      <c r="A542" s="154">
        <v>542</v>
      </c>
      <c r="B542" s="98" t="s">
        <v>837</v>
      </c>
      <c r="C542" s="58" t="s">
        <v>297</v>
      </c>
      <c r="D542" s="58" t="s">
        <v>296</v>
      </c>
      <c r="E542" s="130">
        <v>40929</v>
      </c>
      <c r="F542" s="58" t="s">
        <v>58</v>
      </c>
      <c r="G542" s="58" t="s">
        <v>838</v>
      </c>
      <c r="H542" s="359" t="s">
        <v>839</v>
      </c>
      <c r="J542" s="53" t="s">
        <v>365</v>
      </c>
      <c r="K542" s="118">
        <v>102475</v>
      </c>
      <c r="L542" s="124">
        <v>0.16972522649353231</v>
      </c>
    </row>
    <row r="543" spans="1:12">
      <c r="A543" s="154">
        <v>543</v>
      </c>
      <c r="B543" s="98" t="s">
        <v>619</v>
      </c>
      <c r="C543" s="58" t="s">
        <v>297</v>
      </c>
      <c r="D543" s="58" t="s">
        <v>296</v>
      </c>
      <c r="E543" s="130">
        <v>40929</v>
      </c>
      <c r="F543" s="58" t="s">
        <v>140</v>
      </c>
      <c r="G543" s="58" t="s">
        <v>126</v>
      </c>
      <c r="H543" s="359" t="s">
        <v>358</v>
      </c>
      <c r="J543" s="53" t="s">
        <v>365</v>
      </c>
      <c r="K543" s="118">
        <v>78360</v>
      </c>
      <c r="L543" s="124">
        <v>0.12978452059559104</v>
      </c>
    </row>
    <row r="544" spans="1:12">
      <c r="A544" s="154">
        <v>544</v>
      </c>
      <c r="B544" s="98" t="s">
        <v>975</v>
      </c>
      <c r="C544" s="58" t="s">
        <v>297</v>
      </c>
      <c r="D544" s="58" t="s">
        <v>296</v>
      </c>
      <c r="E544" s="130">
        <v>40929</v>
      </c>
      <c r="F544" s="58" t="s">
        <v>976</v>
      </c>
      <c r="G544" s="58" t="s">
        <v>977</v>
      </c>
      <c r="H544" s="359" t="s">
        <v>978</v>
      </c>
      <c r="J544" s="53" t="s">
        <v>365</v>
      </c>
      <c r="K544" s="118">
        <v>6338</v>
      </c>
      <c r="L544" s="124">
        <v>1.0497374828163042E-2</v>
      </c>
    </row>
    <row r="545" spans="1:165">
      <c r="A545" s="154">
        <v>545</v>
      </c>
      <c r="B545" s="98" t="s">
        <v>844</v>
      </c>
      <c r="C545" s="58" t="s">
        <v>297</v>
      </c>
      <c r="D545" s="58" t="s">
        <v>296</v>
      </c>
      <c r="E545" s="130">
        <v>40929</v>
      </c>
      <c r="F545" s="58" t="s">
        <v>58</v>
      </c>
      <c r="G545" s="58" t="s">
        <v>282</v>
      </c>
      <c r="H545" s="359" t="s">
        <v>845</v>
      </c>
      <c r="J545" s="53" t="s">
        <v>365</v>
      </c>
      <c r="K545" s="118">
        <v>2534</v>
      </c>
      <c r="L545" s="124">
        <v>4.1969624194643654E-3</v>
      </c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  <c r="AD545" s="155"/>
      <c r="AE545" s="155"/>
      <c r="AF545" s="155"/>
      <c r="AG545" s="155"/>
      <c r="AH545" s="155"/>
      <c r="AI545" s="155"/>
      <c r="AJ545" s="155"/>
      <c r="AK545" s="155"/>
      <c r="AL545" s="155"/>
      <c r="AM545" s="155"/>
      <c r="AN545" s="155"/>
      <c r="AO545" s="155"/>
      <c r="AP545" s="155"/>
      <c r="AQ545" s="155"/>
      <c r="AR545" s="155"/>
      <c r="AS545" s="155"/>
      <c r="AT545" s="155"/>
      <c r="AU545" s="155"/>
      <c r="AV545" s="155"/>
      <c r="AW545" s="155"/>
      <c r="AX545" s="155"/>
      <c r="AY545" s="155"/>
      <c r="AZ545" s="155"/>
      <c r="BA545" s="155"/>
      <c r="BB545" s="155"/>
      <c r="BC545" s="155"/>
      <c r="BD545" s="155"/>
      <c r="BE545" s="155"/>
      <c r="BF545" s="155"/>
      <c r="BG545" s="155"/>
      <c r="BH545" s="155"/>
      <c r="BI545" s="155"/>
      <c r="BJ545" s="155"/>
      <c r="BK545" s="155"/>
      <c r="BL545" s="155"/>
      <c r="BM545" s="155"/>
      <c r="BN545" s="155"/>
      <c r="BO545" s="155"/>
      <c r="BP545" s="155"/>
      <c r="BQ545" s="155"/>
      <c r="BR545" s="155"/>
      <c r="BS545" s="155"/>
      <c r="BT545" s="155"/>
      <c r="BU545" s="155"/>
      <c r="BV545" s="155"/>
      <c r="BW545" s="155"/>
      <c r="BX545" s="155"/>
      <c r="BY545" s="155"/>
      <c r="BZ545" s="155"/>
      <c r="CA545" s="155"/>
      <c r="CB545" s="155"/>
      <c r="CC545" s="155"/>
      <c r="CD545" s="155"/>
      <c r="CE545" s="155"/>
      <c r="CF545" s="155"/>
      <c r="CG545" s="155"/>
      <c r="CH545" s="155"/>
      <c r="CI545" s="155"/>
      <c r="CJ545" s="155"/>
      <c r="CK545" s="155"/>
      <c r="CL545" s="155"/>
      <c r="CM545" s="155"/>
      <c r="CN545" s="155"/>
      <c r="CO545" s="155"/>
      <c r="CP545" s="155"/>
      <c r="CQ545" s="155"/>
      <c r="CR545" s="155"/>
      <c r="CS545" s="155"/>
      <c r="CT545" s="155"/>
      <c r="CU545" s="155"/>
      <c r="CV545" s="155"/>
      <c r="CW545" s="155"/>
      <c r="CX545" s="155"/>
      <c r="CY545" s="155"/>
      <c r="CZ545" s="155"/>
      <c r="DA545" s="155"/>
      <c r="DB545" s="155"/>
      <c r="DC545" s="155"/>
      <c r="DD545" s="155"/>
      <c r="DE545" s="155"/>
      <c r="DF545" s="155"/>
      <c r="DG545" s="155"/>
      <c r="DH545" s="155"/>
      <c r="DI545" s="155"/>
      <c r="DJ545" s="155"/>
      <c r="DK545" s="155"/>
      <c r="DL545" s="155"/>
      <c r="DM545" s="155"/>
      <c r="DN545" s="155"/>
      <c r="DO545" s="155"/>
      <c r="DP545" s="155"/>
      <c r="DQ545" s="155"/>
      <c r="DR545" s="155"/>
      <c r="DS545" s="155"/>
      <c r="DT545" s="155"/>
      <c r="DU545" s="155"/>
      <c r="DV545" s="155"/>
      <c r="DW545" s="155"/>
      <c r="DX545" s="155"/>
      <c r="DY545" s="155"/>
      <c r="DZ545" s="155"/>
      <c r="EA545" s="155"/>
      <c r="EB545" s="155"/>
      <c r="EC545" s="155"/>
      <c r="ED545" s="155"/>
      <c r="EE545" s="155"/>
      <c r="EF545" s="155"/>
      <c r="EG545" s="155"/>
      <c r="EH545" s="155"/>
      <c r="EI545" s="155"/>
      <c r="EJ545" s="155"/>
      <c r="EK545" s="155"/>
      <c r="EL545" s="155"/>
      <c r="EM545" s="155"/>
      <c r="EN545" s="155"/>
      <c r="EO545" s="155"/>
      <c r="EP545" s="155"/>
      <c r="EQ545" s="155"/>
      <c r="ER545" s="155"/>
      <c r="ES545" s="155"/>
      <c r="ET545" s="155"/>
      <c r="EU545" s="155"/>
      <c r="EV545" s="155"/>
      <c r="EW545" s="155"/>
      <c r="EX545" s="155"/>
      <c r="EY545" s="155"/>
      <c r="EZ545" s="155"/>
      <c r="FA545" s="155"/>
      <c r="FB545" s="155"/>
      <c r="FC545" s="155"/>
      <c r="FD545" s="155"/>
      <c r="FE545" s="155"/>
      <c r="FF545" s="155"/>
      <c r="FG545" s="155"/>
      <c r="FH545" s="155"/>
      <c r="FI545" s="155"/>
    </row>
    <row r="546" spans="1:165" s="155" customFormat="1">
      <c r="A546" s="154">
        <v>546</v>
      </c>
      <c r="B546" s="98" t="s">
        <v>847</v>
      </c>
      <c r="C546" s="58" t="s">
        <v>297</v>
      </c>
      <c r="D546" s="58" t="s">
        <v>296</v>
      </c>
      <c r="E546" s="130">
        <v>40929</v>
      </c>
      <c r="F546" s="58" t="s">
        <v>188</v>
      </c>
      <c r="G546" s="58" t="s">
        <v>848</v>
      </c>
      <c r="H546" s="359" t="s">
        <v>849</v>
      </c>
      <c r="I546" s="53"/>
      <c r="J546" s="53" t="s">
        <v>365</v>
      </c>
      <c r="K546" s="118">
        <v>1173</v>
      </c>
      <c r="L546" s="124">
        <v>1.9427927853321628E-3</v>
      </c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  <c r="DS546" s="58"/>
      <c r="DT546" s="58"/>
      <c r="DU546" s="58"/>
      <c r="DV546" s="58"/>
      <c r="DW546" s="58"/>
      <c r="DX546" s="58"/>
      <c r="DY546" s="58"/>
      <c r="DZ546" s="58"/>
      <c r="EA546" s="58"/>
      <c r="EB546" s="58"/>
      <c r="EC546" s="58"/>
      <c r="ED546" s="58"/>
      <c r="EE546" s="58"/>
      <c r="EF546" s="58"/>
      <c r="EG546" s="58"/>
      <c r="EH546" s="58"/>
      <c r="EI546" s="58"/>
      <c r="EJ546" s="58"/>
      <c r="EK546" s="58"/>
      <c r="EL546" s="58"/>
      <c r="EM546" s="58"/>
      <c r="EN546" s="58"/>
      <c r="EO546" s="58"/>
      <c r="EP546" s="58"/>
      <c r="EQ546" s="58"/>
      <c r="ER546" s="58"/>
      <c r="ES546" s="58"/>
      <c r="ET546" s="58"/>
      <c r="EU546" s="58"/>
      <c r="EV546" s="58"/>
      <c r="EW546" s="58"/>
      <c r="EX546" s="58"/>
      <c r="EY546" s="58"/>
      <c r="EZ546" s="58"/>
      <c r="FA546" s="58"/>
      <c r="FB546" s="58"/>
      <c r="FC546" s="58"/>
      <c r="FD546" s="58"/>
      <c r="FE546" s="58"/>
      <c r="FF546" s="58"/>
      <c r="FG546" s="58"/>
      <c r="FH546" s="58"/>
      <c r="FI546" s="58"/>
    </row>
    <row r="547" spans="1:165">
      <c r="A547" s="154">
        <v>547</v>
      </c>
      <c r="B547" s="98" t="s">
        <v>846</v>
      </c>
      <c r="C547" s="58" t="s">
        <v>297</v>
      </c>
      <c r="D547" s="58" t="s">
        <v>296</v>
      </c>
      <c r="E547" s="130">
        <v>40929</v>
      </c>
      <c r="F547" s="58" t="s">
        <v>207</v>
      </c>
      <c r="G547" s="58" t="s">
        <v>208</v>
      </c>
      <c r="H547" s="359" t="s">
        <v>356</v>
      </c>
      <c r="J547" s="53" t="s">
        <v>365</v>
      </c>
      <c r="K547" s="118">
        <v>491</v>
      </c>
      <c r="L547" s="124">
        <v>8.1322357851499748E-4</v>
      </c>
    </row>
    <row r="548" spans="1:165">
      <c r="A548" s="154">
        <v>548</v>
      </c>
      <c r="B548" s="98" t="s">
        <v>587</v>
      </c>
      <c r="C548" s="58" t="s">
        <v>297</v>
      </c>
      <c r="D548" s="58" t="s">
        <v>296</v>
      </c>
      <c r="E548" s="130">
        <v>40929</v>
      </c>
      <c r="F548" s="58" t="s">
        <v>88</v>
      </c>
      <c r="G548" s="58" t="s">
        <v>112</v>
      </c>
      <c r="H548" s="359" t="s">
        <v>588</v>
      </c>
      <c r="J548" s="53" t="s">
        <v>365</v>
      </c>
      <c r="K548" s="118">
        <v>211</v>
      </c>
      <c r="L548" s="124">
        <v>3.4947082498302336E-4</v>
      </c>
    </row>
    <row r="549" spans="1:165">
      <c r="A549" s="154">
        <v>549</v>
      </c>
      <c r="B549" s="98" t="s">
        <v>346</v>
      </c>
      <c r="C549" s="58" t="s">
        <v>297</v>
      </c>
      <c r="D549" s="58" t="s">
        <v>296</v>
      </c>
      <c r="E549" s="130">
        <v>40929</v>
      </c>
      <c r="F549" s="155"/>
      <c r="G549" s="155"/>
      <c r="H549" s="359"/>
      <c r="I549" s="53" t="s">
        <v>836</v>
      </c>
      <c r="J549" s="53" t="s">
        <v>365</v>
      </c>
      <c r="K549" s="118">
        <v>603770</v>
      </c>
      <c r="L549" s="157"/>
    </row>
    <row r="550" spans="1:165">
      <c r="A550" s="154">
        <v>550</v>
      </c>
      <c r="B550" s="98" t="s">
        <v>346</v>
      </c>
      <c r="C550" s="58" t="s">
        <v>297</v>
      </c>
      <c r="D550" s="58" t="s">
        <v>296</v>
      </c>
      <c r="E550" s="130" t="s">
        <v>346</v>
      </c>
      <c r="H550" s="359"/>
      <c r="I550" s="53" t="s">
        <v>830</v>
      </c>
      <c r="K550" s="118">
        <v>603770</v>
      </c>
    </row>
    <row r="551" spans="1:165">
      <c r="A551" s="154">
        <v>551</v>
      </c>
      <c r="C551" s="155"/>
      <c r="D551" s="155"/>
      <c r="H551" s="359"/>
    </row>
    <row r="552" spans="1:165">
      <c r="A552" s="154">
        <v>552</v>
      </c>
      <c r="B552" s="98" t="s">
        <v>346</v>
      </c>
      <c r="C552" s="155" t="s">
        <v>1088</v>
      </c>
      <c r="D552" s="155" t="s">
        <v>299</v>
      </c>
      <c r="H552" s="359"/>
    </row>
    <row r="553" spans="1:165">
      <c r="A553" s="154">
        <v>553</v>
      </c>
      <c r="B553" s="98" t="s">
        <v>583</v>
      </c>
      <c r="C553" s="58" t="s">
        <v>300</v>
      </c>
      <c r="D553" s="58" t="s">
        <v>299</v>
      </c>
      <c r="E553" s="130">
        <v>41065</v>
      </c>
      <c r="F553" s="58" t="s">
        <v>584</v>
      </c>
      <c r="G553" s="58" t="s">
        <v>585</v>
      </c>
      <c r="H553" s="359" t="s">
        <v>586</v>
      </c>
      <c r="J553" s="53" t="s">
        <v>5</v>
      </c>
      <c r="K553" s="118" t="s">
        <v>61</v>
      </c>
    </row>
    <row r="554" spans="1:165">
      <c r="A554" s="154">
        <v>554</v>
      </c>
      <c r="B554" s="98" t="s">
        <v>579</v>
      </c>
      <c r="C554" s="58" t="s">
        <v>300</v>
      </c>
      <c r="D554" s="58" t="s">
        <v>299</v>
      </c>
      <c r="E554" s="130">
        <v>41065</v>
      </c>
      <c r="F554" s="58" t="s">
        <v>580</v>
      </c>
      <c r="G554" s="58" t="s">
        <v>581</v>
      </c>
      <c r="H554" s="359" t="s">
        <v>582</v>
      </c>
      <c r="J554" s="53" t="s">
        <v>365</v>
      </c>
      <c r="K554" s="118">
        <v>33872</v>
      </c>
      <c r="L554" s="124">
        <v>0.6622739270700948</v>
      </c>
    </row>
    <row r="555" spans="1:165">
      <c r="A555" s="154">
        <v>555</v>
      </c>
      <c r="B555" s="98" t="s">
        <v>619</v>
      </c>
      <c r="C555" s="58" t="s">
        <v>300</v>
      </c>
      <c r="D555" s="58" t="s">
        <v>299</v>
      </c>
      <c r="E555" s="130">
        <v>41065</v>
      </c>
      <c r="F555" s="58" t="s">
        <v>140</v>
      </c>
      <c r="G555" s="58" t="s">
        <v>126</v>
      </c>
      <c r="H555" s="359" t="s">
        <v>358</v>
      </c>
      <c r="J555" s="53" t="s">
        <v>365</v>
      </c>
      <c r="K555" s="118">
        <v>6657</v>
      </c>
      <c r="L555" s="124">
        <v>0.13015935086518721</v>
      </c>
    </row>
    <row r="556" spans="1:165">
      <c r="A556" s="154">
        <v>556</v>
      </c>
      <c r="B556" s="98" t="s">
        <v>837</v>
      </c>
      <c r="C556" s="58" t="s">
        <v>300</v>
      </c>
      <c r="D556" s="58" t="s">
        <v>299</v>
      </c>
      <c r="E556" s="130">
        <v>41065</v>
      </c>
      <c r="F556" s="58" t="s">
        <v>58</v>
      </c>
      <c r="G556" s="58" t="s">
        <v>838</v>
      </c>
      <c r="H556" s="359" t="s">
        <v>839</v>
      </c>
      <c r="J556" s="53" t="s">
        <v>365</v>
      </c>
      <c r="K556" s="118">
        <v>5844</v>
      </c>
      <c r="L556" s="124">
        <v>0.11426336885326034</v>
      </c>
    </row>
    <row r="557" spans="1:165">
      <c r="A557" s="154">
        <v>557</v>
      </c>
      <c r="B557" s="98" t="s">
        <v>346</v>
      </c>
      <c r="C557" s="58" t="s">
        <v>300</v>
      </c>
      <c r="D557" s="58" t="s">
        <v>299</v>
      </c>
      <c r="E557" s="130">
        <v>41065</v>
      </c>
      <c r="G557" s="58" t="s">
        <v>1089</v>
      </c>
      <c r="H557" s="58" t="s">
        <v>1089</v>
      </c>
      <c r="J557" s="53" t="s">
        <v>365</v>
      </c>
      <c r="K557" s="118">
        <v>2771</v>
      </c>
      <c r="L557" s="124">
        <v>5.4179294163652358E-2</v>
      </c>
    </row>
    <row r="558" spans="1:165">
      <c r="A558" s="154">
        <v>558</v>
      </c>
      <c r="B558" s="98" t="s">
        <v>840</v>
      </c>
      <c r="C558" s="58" t="s">
        <v>300</v>
      </c>
      <c r="D558" s="58" t="s">
        <v>299</v>
      </c>
      <c r="E558" s="130">
        <v>41065</v>
      </c>
      <c r="F558" s="58" t="s">
        <v>841</v>
      </c>
      <c r="G558" s="58" t="s">
        <v>842</v>
      </c>
      <c r="H558" s="359" t="s">
        <v>843</v>
      </c>
      <c r="J558" s="53" t="s">
        <v>365</v>
      </c>
      <c r="K558" s="118">
        <v>2001</v>
      </c>
      <c r="L558" s="124">
        <v>3.9124059047805262E-2</v>
      </c>
    </row>
    <row r="559" spans="1:165">
      <c r="A559" s="154">
        <v>559</v>
      </c>
      <c r="B559" s="98" t="s">
        <v>346</v>
      </c>
      <c r="C559" s="58" t="s">
        <v>300</v>
      </c>
      <c r="D559" s="58" t="s">
        <v>299</v>
      </c>
      <c r="E559" s="130">
        <v>41065</v>
      </c>
      <c r="H559" s="359"/>
      <c r="I559" s="53" t="s">
        <v>836</v>
      </c>
      <c r="J559" s="53" t="s">
        <v>365</v>
      </c>
      <c r="K559" s="118">
        <v>51145</v>
      </c>
    </row>
    <row r="560" spans="1:165">
      <c r="A560" s="154">
        <v>560</v>
      </c>
      <c r="B560" s="98" t="s">
        <v>346</v>
      </c>
      <c r="C560" s="58" t="s">
        <v>300</v>
      </c>
      <c r="D560" s="58" t="s">
        <v>299</v>
      </c>
      <c r="E560" s="130">
        <v>41065</v>
      </c>
      <c r="H560" s="359"/>
      <c r="I560" s="53" t="s">
        <v>830</v>
      </c>
      <c r="K560" s="118">
        <v>51145</v>
      </c>
    </row>
    <row r="561" spans="1:12">
      <c r="A561" s="154">
        <v>561</v>
      </c>
      <c r="H561" s="359"/>
    </row>
    <row r="562" spans="1:12">
      <c r="A562" s="154">
        <v>562</v>
      </c>
      <c r="B562" s="98" t="s">
        <v>346</v>
      </c>
      <c r="C562" s="155" t="s">
        <v>1090</v>
      </c>
      <c r="D562" s="155" t="s">
        <v>308</v>
      </c>
      <c r="H562" s="359"/>
    </row>
    <row r="563" spans="1:12">
      <c r="A563" s="154">
        <v>563</v>
      </c>
      <c r="B563" s="98" t="s">
        <v>583</v>
      </c>
      <c r="C563" s="58" t="s">
        <v>309</v>
      </c>
      <c r="D563" s="58" t="s">
        <v>308</v>
      </c>
      <c r="E563" s="130">
        <v>40974</v>
      </c>
      <c r="F563" s="58" t="s">
        <v>584</v>
      </c>
      <c r="G563" s="58" t="s">
        <v>585</v>
      </c>
      <c r="H563" s="359" t="s">
        <v>586</v>
      </c>
      <c r="J563" s="53" t="s">
        <v>5</v>
      </c>
      <c r="K563" s="118">
        <v>80705</v>
      </c>
      <c r="L563" s="124">
        <v>0.88483592627920493</v>
      </c>
    </row>
    <row r="564" spans="1:12">
      <c r="A564" s="154">
        <v>564</v>
      </c>
      <c r="B564" s="98" t="s">
        <v>346</v>
      </c>
      <c r="C564" s="58" t="s">
        <v>309</v>
      </c>
      <c r="D564" s="58" t="s">
        <v>308</v>
      </c>
      <c r="E564" s="130">
        <v>40974</v>
      </c>
      <c r="G564" s="58" t="s">
        <v>835</v>
      </c>
      <c r="H564" s="58" t="s">
        <v>835</v>
      </c>
      <c r="J564" s="53" t="s">
        <v>5</v>
      </c>
      <c r="K564" s="118">
        <v>10497</v>
      </c>
      <c r="L564" s="124">
        <v>0.11508732690852877</v>
      </c>
    </row>
    <row r="565" spans="1:12">
      <c r="A565" s="154">
        <v>565</v>
      </c>
      <c r="B565" s="98" t="s">
        <v>583</v>
      </c>
      <c r="C565" s="58" t="s">
        <v>309</v>
      </c>
      <c r="D565" s="58" t="s">
        <v>308</v>
      </c>
      <c r="E565" s="130">
        <v>40974</v>
      </c>
      <c r="F565" s="58" t="s">
        <v>74</v>
      </c>
      <c r="G565" s="58" t="s">
        <v>159</v>
      </c>
      <c r="H565" s="359" t="s">
        <v>904</v>
      </c>
      <c r="J565" s="53" t="s">
        <v>367</v>
      </c>
      <c r="K565" s="118">
        <v>7</v>
      </c>
      <c r="L565" s="124">
        <v>7.6746812266333364E-5</v>
      </c>
    </row>
    <row r="566" spans="1:12">
      <c r="A566" s="154">
        <v>566</v>
      </c>
      <c r="B566" s="98" t="s">
        <v>346</v>
      </c>
      <c r="C566" s="58" t="s">
        <v>309</v>
      </c>
      <c r="D566" s="58" t="s">
        <v>308</v>
      </c>
      <c r="E566" s="130">
        <v>40974</v>
      </c>
      <c r="H566" s="359"/>
      <c r="I566" s="53" t="s">
        <v>836</v>
      </c>
      <c r="J566" s="53" t="s">
        <v>5</v>
      </c>
      <c r="K566" s="118">
        <v>91209</v>
      </c>
    </row>
    <row r="567" spans="1:12">
      <c r="A567" s="154">
        <v>567</v>
      </c>
      <c r="B567" s="98" t="s">
        <v>837</v>
      </c>
      <c r="C567" s="58" t="s">
        <v>309</v>
      </c>
      <c r="D567" s="58" t="s">
        <v>308</v>
      </c>
      <c r="E567" s="130">
        <v>40974</v>
      </c>
      <c r="F567" s="58" t="s">
        <v>58</v>
      </c>
      <c r="G567" s="58" t="s">
        <v>838</v>
      </c>
      <c r="H567" s="359" t="s">
        <v>839</v>
      </c>
      <c r="J567" s="53" t="s">
        <v>365</v>
      </c>
      <c r="K567" s="118">
        <v>205809</v>
      </c>
      <c r="L567" s="124">
        <v>0.37111254965532042</v>
      </c>
    </row>
    <row r="568" spans="1:12">
      <c r="A568" s="154">
        <v>568</v>
      </c>
      <c r="B568" s="98" t="s">
        <v>579</v>
      </c>
      <c r="C568" s="58" t="s">
        <v>309</v>
      </c>
      <c r="D568" s="58" t="s">
        <v>308</v>
      </c>
      <c r="E568" s="130">
        <v>40974</v>
      </c>
      <c r="F568" s="58" t="s">
        <v>580</v>
      </c>
      <c r="G568" s="58" t="s">
        <v>581</v>
      </c>
      <c r="H568" s="359" t="s">
        <v>582</v>
      </c>
      <c r="J568" s="53" t="s">
        <v>365</v>
      </c>
      <c r="K568" s="118">
        <v>155630</v>
      </c>
      <c r="L568" s="124">
        <v>0.28063032278888445</v>
      </c>
    </row>
    <row r="569" spans="1:12">
      <c r="A569" s="154">
        <v>569</v>
      </c>
      <c r="B569" s="98" t="s">
        <v>840</v>
      </c>
      <c r="C569" s="58" t="s">
        <v>309</v>
      </c>
      <c r="D569" s="58" t="s">
        <v>308</v>
      </c>
      <c r="E569" s="130">
        <v>40974</v>
      </c>
      <c r="F569" s="58" t="s">
        <v>841</v>
      </c>
      <c r="G569" s="58" t="s">
        <v>842</v>
      </c>
      <c r="H569" s="359" t="s">
        <v>843</v>
      </c>
      <c r="J569" s="53" t="s">
        <v>365</v>
      </c>
      <c r="K569" s="118">
        <v>132889</v>
      </c>
      <c r="L569" s="124">
        <v>0.2396239990046396</v>
      </c>
    </row>
    <row r="570" spans="1:12">
      <c r="A570" s="154">
        <v>570</v>
      </c>
      <c r="B570" s="98" t="s">
        <v>619</v>
      </c>
      <c r="C570" s="58" t="s">
        <v>309</v>
      </c>
      <c r="D570" s="58" t="s">
        <v>308</v>
      </c>
      <c r="E570" s="130">
        <v>40974</v>
      </c>
      <c r="F570" s="58" t="s">
        <v>140</v>
      </c>
      <c r="G570" s="58" t="s">
        <v>126</v>
      </c>
      <c r="H570" s="359" t="s">
        <v>358</v>
      </c>
      <c r="J570" s="53" t="s">
        <v>365</v>
      </c>
      <c r="K570" s="118">
        <v>50156</v>
      </c>
      <c r="L570" s="124">
        <v>9.0440753516669581E-2</v>
      </c>
    </row>
    <row r="571" spans="1:12">
      <c r="A571" s="154">
        <v>571</v>
      </c>
      <c r="B571" s="98" t="s">
        <v>346</v>
      </c>
      <c r="C571" s="58" t="s">
        <v>309</v>
      </c>
      <c r="D571" s="58" t="s">
        <v>308</v>
      </c>
      <c r="E571" s="130">
        <v>40974</v>
      </c>
      <c r="G571" s="58" t="s">
        <v>835</v>
      </c>
      <c r="H571" s="58" t="s">
        <v>835</v>
      </c>
      <c r="J571" s="53" t="s">
        <v>365</v>
      </c>
      <c r="K571" s="118">
        <v>3536</v>
      </c>
      <c r="L571" s="124">
        <v>6.3760767293034462E-3</v>
      </c>
    </row>
    <row r="572" spans="1:12">
      <c r="A572" s="154">
        <v>572</v>
      </c>
      <c r="B572" s="98" t="s">
        <v>844</v>
      </c>
      <c r="C572" s="58" t="s">
        <v>309</v>
      </c>
      <c r="D572" s="58" t="s">
        <v>308</v>
      </c>
      <c r="E572" s="130">
        <v>40974</v>
      </c>
      <c r="F572" s="58" t="s">
        <v>58</v>
      </c>
      <c r="G572" s="58" t="s">
        <v>282</v>
      </c>
      <c r="H572" s="359" t="s">
        <v>845</v>
      </c>
      <c r="J572" s="53" t="s">
        <v>365</v>
      </c>
      <c r="K572" s="118">
        <v>1966</v>
      </c>
      <c r="L572" s="124">
        <v>3.5450698104667914E-3</v>
      </c>
    </row>
    <row r="573" spans="1:12">
      <c r="A573" s="154">
        <v>573</v>
      </c>
      <c r="B573" s="98" t="s">
        <v>846</v>
      </c>
      <c r="C573" s="58" t="s">
        <v>309</v>
      </c>
      <c r="D573" s="58" t="s">
        <v>308</v>
      </c>
      <c r="E573" s="130">
        <v>40974</v>
      </c>
      <c r="F573" s="58" t="s">
        <v>207</v>
      </c>
      <c r="G573" s="58" t="s">
        <v>208</v>
      </c>
      <c r="H573" s="359" t="s">
        <v>356</v>
      </c>
      <c r="J573" s="53" t="s">
        <v>365</v>
      </c>
      <c r="K573" s="118">
        <v>1895</v>
      </c>
      <c r="L573" s="124">
        <v>3.4170433829270449E-3</v>
      </c>
    </row>
    <row r="574" spans="1:12">
      <c r="A574" s="154">
        <v>574</v>
      </c>
      <c r="B574" s="98" t="s">
        <v>847</v>
      </c>
      <c r="C574" s="58" t="s">
        <v>309</v>
      </c>
      <c r="D574" s="58" t="s">
        <v>308</v>
      </c>
      <c r="E574" s="130">
        <v>40974</v>
      </c>
      <c r="F574" s="58" t="s">
        <v>188</v>
      </c>
      <c r="G574" s="58" t="s">
        <v>848</v>
      </c>
      <c r="H574" s="359" t="s">
        <v>849</v>
      </c>
      <c r="J574" s="53" t="s">
        <v>365</v>
      </c>
      <c r="K574" s="118">
        <v>1239</v>
      </c>
      <c r="L574" s="124">
        <v>2.2341513200245956E-3</v>
      </c>
    </row>
    <row r="575" spans="1:12">
      <c r="A575" s="154">
        <v>575</v>
      </c>
      <c r="B575" s="98" t="s">
        <v>853</v>
      </c>
      <c r="C575" s="58" t="s">
        <v>309</v>
      </c>
      <c r="D575" s="58" t="s">
        <v>308</v>
      </c>
      <c r="E575" s="130">
        <v>40974</v>
      </c>
      <c r="F575" s="58" t="s">
        <v>981</v>
      </c>
      <c r="G575" s="58" t="s">
        <v>855</v>
      </c>
      <c r="H575" s="359" t="s">
        <v>982</v>
      </c>
      <c r="J575" s="53" t="s">
        <v>365</v>
      </c>
      <c r="K575" s="118">
        <v>881</v>
      </c>
      <c r="L575" s="124">
        <v>1.5886096149650272E-3</v>
      </c>
    </row>
    <row r="576" spans="1:12">
      <c r="A576" s="154">
        <v>576</v>
      </c>
      <c r="B576" s="98" t="s">
        <v>587</v>
      </c>
      <c r="C576" s="58" t="s">
        <v>309</v>
      </c>
      <c r="D576" s="58" t="s">
        <v>308</v>
      </c>
      <c r="E576" s="130">
        <v>40974</v>
      </c>
      <c r="F576" s="58" t="s">
        <v>88</v>
      </c>
      <c r="G576" s="58" t="s">
        <v>112</v>
      </c>
      <c r="H576" s="359" t="s">
        <v>588</v>
      </c>
      <c r="J576" s="53" t="s">
        <v>365</v>
      </c>
      <c r="K576" s="118">
        <v>572</v>
      </c>
      <c r="L576" s="124">
        <v>1.0314241767990868E-3</v>
      </c>
    </row>
    <row r="577" spans="1:12">
      <c r="A577" s="154">
        <v>577</v>
      </c>
      <c r="B577" s="98" t="s">
        <v>346</v>
      </c>
      <c r="C577" s="58" t="s">
        <v>309</v>
      </c>
      <c r="D577" s="58" t="s">
        <v>308</v>
      </c>
      <c r="E577" s="130">
        <v>40974</v>
      </c>
      <c r="H577" s="359"/>
      <c r="I577" s="53" t="s">
        <v>836</v>
      </c>
      <c r="J577" s="53" t="s">
        <v>365</v>
      </c>
      <c r="K577" s="118">
        <v>554573</v>
      </c>
    </row>
    <row r="578" spans="1:12">
      <c r="A578" s="154">
        <v>578</v>
      </c>
      <c r="B578" s="98" t="s">
        <v>346</v>
      </c>
      <c r="C578" s="58" t="s">
        <v>309</v>
      </c>
      <c r="D578" s="58" t="s">
        <v>308</v>
      </c>
      <c r="E578" s="130">
        <v>40974</v>
      </c>
      <c r="H578" s="359"/>
      <c r="I578" s="53" t="s">
        <v>830</v>
      </c>
      <c r="K578" s="118">
        <v>645782</v>
      </c>
    </row>
    <row r="579" spans="1:12">
      <c r="A579" s="154">
        <v>579</v>
      </c>
      <c r="C579" s="155"/>
      <c r="D579" s="155"/>
      <c r="H579" s="359"/>
    </row>
    <row r="580" spans="1:12">
      <c r="A580" s="154">
        <v>580</v>
      </c>
      <c r="B580" s="98" t="s">
        <v>346</v>
      </c>
      <c r="C580" s="155" t="s">
        <v>1091</v>
      </c>
      <c r="D580" s="155" t="s">
        <v>47</v>
      </c>
      <c r="H580" s="359"/>
    </row>
    <row r="581" spans="1:12">
      <c r="A581" s="154">
        <v>581</v>
      </c>
      <c r="B581" s="98" t="s">
        <v>583</v>
      </c>
      <c r="C581" s="58" t="s">
        <v>301</v>
      </c>
      <c r="D581" s="58" t="s">
        <v>47</v>
      </c>
      <c r="E581" s="130">
        <v>41002</v>
      </c>
      <c r="F581" s="58" t="s">
        <v>584</v>
      </c>
      <c r="G581" s="58" t="s">
        <v>585</v>
      </c>
      <c r="H581" s="359" t="s">
        <v>586</v>
      </c>
      <c r="J581" s="53" t="s">
        <v>5</v>
      </c>
      <c r="K581" s="158">
        <v>520410</v>
      </c>
      <c r="L581" s="124">
        <v>0.88180573535491824</v>
      </c>
    </row>
    <row r="582" spans="1:12">
      <c r="A582" s="154">
        <v>582</v>
      </c>
      <c r="B582" s="363" t="s">
        <v>903</v>
      </c>
      <c r="C582" s="58" t="s">
        <v>301</v>
      </c>
      <c r="D582" s="58" t="s">
        <v>47</v>
      </c>
      <c r="E582" s="130">
        <v>41002</v>
      </c>
      <c r="F582" s="58" t="s">
        <v>74</v>
      </c>
      <c r="G582" s="58" t="s">
        <v>159</v>
      </c>
      <c r="H582" s="359" t="s">
        <v>904</v>
      </c>
      <c r="J582" s="53" t="s">
        <v>5</v>
      </c>
      <c r="K582" s="158">
        <v>29879</v>
      </c>
      <c r="L582" s="124">
        <v>5.06282999301889E-2</v>
      </c>
    </row>
    <row r="583" spans="1:12">
      <c r="A583" s="154">
        <v>583</v>
      </c>
      <c r="B583" s="98" t="s">
        <v>906</v>
      </c>
      <c r="C583" s="58" t="s">
        <v>301</v>
      </c>
      <c r="D583" s="58" t="s">
        <v>47</v>
      </c>
      <c r="E583" s="130">
        <v>41002</v>
      </c>
      <c r="F583" s="58" t="s">
        <v>991</v>
      </c>
      <c r="G583" s="58" t="s">
        <v>109</v>
      </c>
      <c r="H583" s="359" t="s">
        <v>992</v>
      </c>
      <c r="J583" s="53" t="s">
        <v>5</v>
      </c>
      <c r="K583" s="158">
        <v>25430</v>
      </c>
      <c r="L583" s="124">
        <v>4.3089717434475844E-2</v>
      </c>
    </row>
    <row r="584" spans="1:12">
      <c r="A584" s="154">
        <v>584</v>
      </c>
      <c r="B584" s="98" t="s">
        <v>987</v>
      </c>
      <c r="C584" s="58" t="s">
        <v>301</v>
      </c>
      <c r="D584" s="58" t="s">
        <v>47</v>
      </c>
      <c r="E584" s="130">
        <v>41002</v>
      </c>
      <c r="F584" s="58" t="s">
        <v>110</v>
      </c>
      <c r="G584" s="58" t="s">
        <v>989</v>
      </c>
      <c r="H584" s="359" t="s">
        <v>1020</v>
      </c>
      <c r="J584" s="53" t="s">
        <v>5</v>
      </c>
      <c r="K584" s="158">
        <v>14445</v>
      </c>
      <c r="L584" s="124">
        <v>2.447624728041697E-2</v>
      </c>
    </row>
    <row r="585" spans="1:12">
      <c r="A585" s="154">
        <v>585</v>
      </c>
      <c r="B585" s="98" t="s">
        <v>346</v>
      </c>
      <c r="C585" s="58" t="s">
        <v>301</v>
      </c>
      <c r="D585" s="58" t="s">
        <v>47</v>
      </c>
      <c r="E585" s="130">
        <v>41002</v>
      </c>
      <c r="H585" s="359"/>
      <c r="I585" s="53" t="s">
        <v>836</v>
      </c>
      <c r="J585" s="53" t="s">
        <v>5</v>
      </c>
      <c r="K585" s="158">
        <v>590164</v>
      </c>
    </row>
    <row r="586" spans="1:12">
      <c r="A586" s="154">
        <v>586</v>
      </c>
      <c r="B586" s="98" t="s">
        <v>579</v>
      </c>
      <c r="C586" s="58" t="s">
        <v>301</v>
      </c>
      <c r="D586" s="58" t="s">
        <v>47</v>
      </c>
      <c r="E586" s="130">
        <v>41002</v>
      </c>
      <c r="F586" s="58" t="s">
        <v>580</v>
      </c>
      <c r="G586" s="58" t="s">
        <v>581</v>
      </c>
      <c r="H586" s="359" t="s">
        <v>582</v>
      </c>
      <c r="J586" s="53" t="s">
        <v>365</v>
      </c>
      <c r="K586" s="118">
        <v>1001387</v>
      </c>
      <c r="L586" s="124">
        <v>0.6908609105215191</v>
      </c>
    </row>
    <row r="587" spans="1:12">
      <c r="A587" s="154">
        <v>587</v>
      </c>
      <c r="B587" s="98" t="s">
        <v>619</v>
      </c>
      <c r="C587" s="58" t="s">
        <v>301</v>
      </c>
      <c r="D587" s="58" t="s">
        <v>47</v>
      </c>
      <c r="E587" s="130">
        <v>41002</v>
      </c>
      <c r="F587" s="58" t="s">
        <v>140</v>
      </c>
      <c r="G587" s="58" t="s">
        <v>126</v>
      </c>
      <c r="H587" s="359" t="s">
        <v>358</v>
      </c>
      <c r="J587" s="53" t="s">
        <v>365</v>
      </c>
      <c r="K587" s="118">
        <v>174207</v>
      </c>
      <c r="L587" s="124">
        <v>0.12018610850672345</v>
      </c>
    </row>
    <row r="588" spans="1:12">
      <c r="A588" s="154">
        <v>588</v>
      </c>
      <c r="B588" s="98" t="s">
        <v>837</v>
      </c>
      <c r="C588" s="58" t="s">
        <v>301</v>
      </c>
      <c r="D588" s="58" t="s">
        <v>47</v>
      </c>
      <c r="E588" s="130">
        <v>41002</v>
      </c>
      <c r="F588" s="58" t="s">
        <v>58</v>
      </c>
      <c r="G588" s="58" t="s">
        <v>838</v>
      </c>
      <c r="H588" s="359" t="s">
        <v>839</v>
      </c>
      <c r="J588" s="53" t="s">
        <v>365</v>
      </c>
      <c r="K588" s="118">
        <v>115584</v>
      </c>
      <c r="L588" s="124">
        <v>7.9741865514250998E-2</v>
      </c>
    </row>
    <row r="589" spans="1:12">
      <c r="A589" s="154">
        <v>589</v>
      </c>
      <c r="B589" s="98" t="s">
        <v>840</v>
      </c>
      <c r="C589" s="58" t="s">
        <v>301</v>
      </c>
      <c r="D589" s="58" t="s">
        <v>47</v>
      </c>
      <c r="E589" s="130">
        <v>41002</v>
      </c>
      <c r="F589" s="58" t="s">
        <v>841</v>
      </c>
      <c r="G589" s="58" t="s">
        <v>842</v>
      </c>
      <c r="H589" s="359" t="s">
        <v>843</v>
      </c>
      <c r="J589" s="53" t="s">
        <v>365</v>
      </c>
      <c r="K589" s="118">
        <v>68247</v>
      </c>
      <c r="L589" s="124">
        <v>4.7083879219884141E-2</v>
      </c>
    </row>
    <row r="590" spans="1:12">
      <c r="A590" s="154">
        <v>590</v>
      </c>
      <c r="B590" s="98" t="s">
        <v>346</v>
      </c>
      <c r="C590" s="58" t="s">
        <v>301</v>
      </c>
      <c r="D590" s="58" t="s">
        <v>47</v>
      </c>
      <c r="E590" s="130">
        <v>41002</v>
      </c>
      <c r="G590" s="58" t="s">
        <v>835</v>
      </c>
      <c r="H590" s="58" t="s">
        <v>835</v>
      </c>
      <c r="J590" s="53" t="s">
        <v>365</v>
      </c>
      <c r="K590" s="118">
        <v>60659</v>
      </c>
      <c r="L590" s="124">
        <v>4.1848887564273185E-2</v>
      </c>
    </row>
    <row r="591" spans="1:12">
      <c r="A591" s="154">
        <v>591</v>
      </c>
      <c r="B591" s="98" t="s">
        <v>846</v>
      </c>
      <c r="C591" s="58" t="s">
        <v>301</v>
      </c>
      <c r="D591" s="58" t="s">
        <v>47</v>
      </c>
      <c r="E591" s="130">
        <v>41002</v>
      </c>
      <c r="F591" s="58" t="s">
        <v>207</v>
      </c>
      <c r="G591" s="58" t="s">
        <v>208</v>
      </c>
      <c r="H591" s="359" t="s">
        <v>356</v>
      </c>
      <c r="J591" s="53" t="s">
        <v>365</v>
      </c>
      <c r="K591" s="118">
        <v>12097</v>
      </c>
      <c r="L591" s="124">
        <v>8.3457688531794576E-3</v>
      </c>
    </row>
    <row r="592" spans="1:12">
      <c r="A592" s="154">
        <v>592</v>
      </c>
      <c r="B592" s="98" t="s">
        <v>847</v>
      </c>
      <c r="C592" s="58" t="s">
        <v>301</v>
      </c>
      <c r="D592" s="58" t="s">
        <v>47</v>
      </c>
      <c r="E592" s="130">
        <v>41002</v>
      </c>
      <c r="F592" s="58" t="s">
        <v>188</v>
      </c>
      <c r="G592" s="58" t="s">
        <v>848</v>
      </c>
      <c r="H592" s="359" t="s">
        <v>849</v>
      </c>
      <c r="J592" s="53" t="s">
        <v>365</v>
      </c>
      <c r="K592" s="118">
        <v>8695</v>
      </c>
      <c r="L592" s="124">
        <v>5.9987153987265751E-3</v>
      </c>
    </row>
    <row r="593" spans="1:12">
      <c r="A593" s="154">
        <v>593</v>
      </c>
      <c r="B593" s="98" t="s">
        <v>853</v>
      </c>
      <c r="C593" s="58" t="s">
        <v>301</v>
      </c>
      <c r="D593" s="58" t="s">
        <v>47</v>
      </c>
      <c r="E593" s="130">
        <v>41002</v>
      </c>
      <c r="F593" s="58" t="s">
        <v>981</v>
      </c>
      <c r="G593" s="58" t="s">
        <v>855</v>
      </c>
      <c r="H593" s="359" t="s">
        <v>982</v>
      </c>
      <c r="J593" s="53" t="s">
        <v>365</v>
      </c>
      <c r="K593" s="118">
        <v>4714</v>
      </c>
      <c r="L593" s="124">
        <v>3.2522075203676912E-3</v>
      </c>
    </row>
    <row r="594" spans="1:12">
      <c r="A594" s="154">
        <v>594</v>
      </c>
      <c r="B594" s="98" t="s">
        <v>1066</v>
      </c>
      <c r="C594" s="58" t="s">
        <v>301</v>
      </c>
      <c r="D594" s="58" t="s">
        <v>47</v>
      </c>
      <c r="E594" s="130">
        <v>41002</v>
      </c>
      <c r="F594" s="58" t="s">
        <v>74</v>
      </c>
      <c r="G594" s="58" t="s">
        <v>115</v>
      </c>
      <c r="H594" s="359" t="s">
        <v>1092</v>
      </c>
      <c r="J594" s="53" t="s">
        <v>365</v>
      </c>
      <c r="K594" s="118">
        <v>3887</v>
      </c>
      <c r="L594" s="124">
        <v>2.6816569010753534E-3</v>
      </c>
    </row>
    <row r="595" spans="1:12">
      <c r="A595" s="154">
        <v>595</v>
      </c>
      <c r="B595" s="98" t="s">
        <v>346</v>
      </c>
      <c r="C595" s="58" t="s">
        <v>301</v>
      </c>
      <c r="D595" s="58" t="s">
        <v>47</v>
      </c>
      <c r="E595" s="130">
        <v>41002</v>
      </c>
      <c r="H595" s="359"/>
      <c r="I595" s="53" t="s">
        <v>836</v>
      </c>
      <c r="J595" s="53" t="s">
        <v>365</v>
      </c>
      <c r="K595" s="118">
        <v>1449477</v>
      </c>
    </row>
    <row r="596" spans="1:12">
      <c r="A596" s="154">
        <v>596</v>
      </c>
      <c r="B596" s="98" t="s">
        <v>346</v>
      </c>
      <c r="C596" s="58" t="s">
        <v>301</v>
      </c>
      <c r="D596" s="58" t="s">
        <v>47</v>
      </c>
      <c r="E596" s="130">
        <v>41002</v>
      </c>
      <c r="H596" s="359"/>
      <c r="I596" s="53" t="s">
        <v>830</v>
      </c>
      <c r="K596" s="118">
        <v>2039641</v>
      </c>
    </row>
    <row r="597" spans="1:12">
      <c r="A597" s="154">
        <v>597</v>
      </c>
      <c r="H597" s="359"/>
    </row>
    <row r="598" spans="1:12">
      <c r="A598" s="154">
        <v>598</v>
      </c>
      <c r="B598" s="98" t="s">
        <v>346</v>
      </c>
      <c r="C598" s="155" t="s">
        <v>1093</v>
      </c>
      <c r="D598" s="155" t="s">
        <v>311</v>
      </c>
      <c r="H598" s="359"/>
    </row>
    <row r="599" spans="1:12">
      <c r="A599" s="154">
        <v>599</v>
      </c>
      <c r="B599" s="98" t="s">
        <v>579</v>
      </c>
      <c r="C599" s="58" t="s">
        <v>312</v>
      </c>
      <c r="D599" s="58" t="s">
        <v>311</v>
      </c>
      <c r="E599" s="130">
        <v>41086</v>
      </c>
      <c r="F599" s="58" t="s">
        <v>580</v>
      </c>
      <c r="G599" s="58" t="s">
        <v>581</v>
      </c>
      <c r="H599" s="359" t="s">
        <v>582</v>
      </c>
      <c r="J599" s="53" t="s">
        <v>365</v>
      </c>
      <c r="K599" s="118">
        <v>225428</v>
      </c>
      <c r="L599" s="124">
        <v>0.93047483819838861</v>
      </c>
    </row>
    <row r="600" spans="1:12">
      <c r="A600" s="154">
        <v>600</v>
      </c>
      <c r="B600" s="98" t="s">
        <v>619</v>
      </c>
      <c r="C600" s="58" t="s">
        <v>312</v>
      </c>
      <c r="D600" s="58" t="s">
        <v>311</v>
      </c>
      <c r="E600" s="130">
        <v>41086</v>
      </c>
      <c r="F600" s="58" t="s">
        <v>140</v>
      </c>
      <c r="G600" s="58" t="s">
        <v>126</v>
      </c>
      <c r="H600" s="359" t="s">
        <v>358</v>
      </c>
      <c r="J600" s="53" t="s">
        <v>365</v>
      </c>
      <c r="K600" s="118">
        <v>11520</v>
      </c>
      <c r="L600" s="124">
        <v>4.7549861312904507E-2</v>
      </c>
    </row>
    <row r="601" spans="1:12">
      <c r="A601" s="154">
        <v>601</v>
      </c>
      <c r="B601" s="98" t="s">
        <v>837</v>
      </c>
      <c r="C601" s="58" t="s">
        <v>312</v>
      </c>
      <c r="D601" s="58" t="s">
        <v>311</v>
      </c>
      <c r="E601" s="130">
        <v>41086</v>
      </c>
      <c r="F601" s="58" t="s">
        <v>58</v>
      </c>
      <c r="G601" s="58" t="s">
        <v>838</v>
      </c>
      <c r="H601" s="359" t="s">
        <v>839</v>
      </c>
      <c r="J601" s="53" t="s">
        <v>365</v>
      </c>
      <c r="K601" s="118">
        <v>3594</v>
      </c>
      <c r="L601" s="124">
        <v>1.4834566107515519E-2</v>
      </c>
    </row>
    <row r="602" spans="1:12">
      <c r="A602" s="154">
        <v>602</v>
      </c>
      <c r="B602" s="98" t="s">
        <v>840</v>
      </c>
      <c r="C602" s="58" t="s">
        <v>312</v>
      </c>
      <c r="D602" s="58" t="s">
        <v>311</v>
      </c>
      <c r="E602" s="130">
        <v>41086</v>
      </c>
      <c r="F602" s="58" t="s">
        <v>841</v>
      </c>
      <c r="G602" s="58" t="s">
        <v>842</v>
      </c>
      <c r="H602" s="359" t="s">
        <v>843</v>
      </c>
      <c r="J602" s="53" t="s">
        <v>365</v>
      </c>
      <c r="K602" s="118">
        <v>1146</v>
      </c>
      <c r="L602" s="124">
        <v>4.7302205785233128E-3</v>
      </c>
    </row>
    <row r="603" spans="1:12">
      <c r="A603" s="154">
        <v>603</v>
      </c>
      <c r="B603" s="98" t="s">
        <v>916</v>
      </c>
      <c r="C603" s="58" t="s">
        <v>312</v>
      </c>
      <c r="D603" s="58" t="s">
        <v>311</v>
      </c>
      <c r="E603" s="130">
        <v>41086</v>
      </c>
      <c r="F603" s="58" t="s">
        <v>163</v>
      </c>
      <c r="G603" s="58" t="s">
        <v>917</v>
      </c>
      <c r="H603" s="359" t="s">
        <v>918</v>
      </c>
      <c r="J603" s="53" t="s">
        <v>365</v>
      </c>
      <c r="K603" s="118">
        <v>584</v>
      </c>
      <c r="L603" s="124">
        <v>2.4105138026680756E-3</v>
      </c>
    </row>
    <row r="604" spans="1:12">
      <c r="A604" s="154">
        <v>604</v>
      </c>
      <c r="B604" s="98" t="s">
        <v>346</v>
      </c>
      <c r="C604" s="58" t="s">
        <v>312</v>
      </c>
      <c r="D604" s="58" t="s">
        <v>311</v>
      </c>
      <c r="E604" s="130">
        <v>41086</v>
      </c>
      <c r="H604" s="359"/>
      <c r="I604" s="53" t="s">
        <v>836</v>
      </c>
      <c r="J604" s="53" t="s">
        <v>365</v>
      </c>
      <c r="K604" s="118">
        <v>242272</v>
      </c>
    </row>
    <row r="605" spans="1:12">
      <c r="A605" s="154">
        <v>605</v>
      </c>
      <c r="B605" s="98" t="s">
        <v>346</v>
      </c>
      <c r="C605" s="58" t="s">
        <v>312</v>
      </c>
      <c r="D605" s="58" t="s">
        <v>311</v>
      </c>
      <c r="E605" s="130">
        <v>41086</v>
      </c>
      <c r="H605" s="359"/>
      <c r="I605" s="53" t="s">
        <v>830</v>
      </c>
      <c r="K605" s="118">
        <v>242272</v>
      </c>
    </row>
    <row r="606" spans="1:12">
      <c r="A606" s="154">
        <v>606</v>
      </c>
      <c r="H606" s="359"/>
    </row>
    <row r="607" spans="1:12">
      <c r="A607" s="154">
        <v>607</v>
      </c>
      <c r="B607" s="98" t="s">
        <v>346</v>
      </c>
      <c r="C607" s="155" t="s">
        <v>1094</v>
      </c>
      <c r="D607" s="155" t="s">
        <v>315</v>
      </c>
      <c r="H607" s="359"/>
    </row>
    <row r="608" spans="1:12">
      <c r="A608" s="154">
        <v>608</v>
      </c>
      <c r="B608" s="98" t="s">
        <v>583</v>
      </c>
      <c r="C608" s="58" t="s">
        <v>316</v>
      </c>
      <c r="D608" s="58" t="s">
        <v>315</v>
      </c>
      <c r="E608" s="130">
        <v>40974</v>
      </c>
      <c r="F608" s="58" t="s">
        <v>584</v>
      </c>
      <c r="G608" s="58" t="s">
        <v>585</v>
      </c>
      <c r="H608" s="359" t="s">
        <v>586</v>
      </c>
      <c r="J608" s="53" t="s">
        <v>5</v>
      </c>
      <c r="K608" s="118">
        <v>40247</v>
      </c>
      <c r="L608" s="124">
        <v>0.98350520502419236</v>
      </c>
    </row>
    <row r="609" spans="1:12">
      <c r="A609" s="154">
        <v>609</v>
      </c>
      <c r="B609" s="98" t="s">
        <v>346</v>
      </c>
      <c r="C609" s="58" t="s">
        <v>316</v>
      </c>
      <c r="D609" s="58" t="s">
        <v>315</v>
      </c>
      <c r="E609" s="130">
        <v>40974</v>
      </c>
      <c r="G609" s="58" t="s">
        <v>134</v>
      </c>
      <c r="H609" s="58" t="s">
        <v>134</v>
      </c>
      <c r="J609" s="53" t="s">
        <v>367</v>
      </c>
      <c r="K609" s="118">
        <v>675</v>
      </c>
      <c r="L609" s="124">
        <v>1.6494794975807633E-2</v>
      </c>
    </row>
    <row r="610" spans="1:12">
      <c r="A610" s="154">
        <v>610</v>
      </c>
      <c r="B610" s="98" t="s">
        <v>346</v>
      </c>
      <c r="C610" s="58" t="s">
        <v>316</v>
      </c>
      <c r="D610" s="58" t="s">
        <v>315</v>
      </c>
      <c r="E610" s="130">
        <v>40974</v>
      </c>
      <c r="H610" s="359"/>
      <c r="I610" s="53" t="s">
        <v>836</v>
      </c>
      <c r="J610" s="53" t="s">
        <v>5</v>
      </c>
      <c r="K610" s="118">
        <v>40922</v>
      </c>
    </row>
    <row r="611" spans="1:12">
      <c r="A611" s="154">
        <v>611</v>
      </c>
      <c r="B611" s="98" t="s">
        <v>579</v>
      </c>
      <c r="C611" s="58" t="s">
        <v>316</v>
      </c>
      <c r="D611" s="58" t="s">
        <v>315</v>
      </c>
      <c r="E611" s="130">
        <v>40974</v>
      </c>
      <c r="F611" s="58" t="s">
        <v>580</v>
      </c>
      <c r="G611" s="58" t="s">
        <v>581</v>
      </c>
      <c r="H611" s="359" t="s">
        <v>582</v>
      </c>
      <c r="J611" s="53" t="s">
        <v>365</v>
      </c>
      <c r="K611" s="118">
        <v>24008</v>
      </c>
      <c r="L611" s="124">
        <v>0.39454396055875102</v>
      </c>
    </row>
    <row r="612" spans="1:12">
      <c r="A612" s="154">
        <v>612</v>
      </c>
      <c r="B612" s="98" t="s">
        <v>619</v>
      </c>
      <c r="C612" s="58" t="s">
        <v>316</v>
      </c>
      <c r="D612" s="58" t="s">
        <v>315</v>
      </c>
      <c r="E612" s="130">
        <v>40974</v>
      </c>
      <c r="F612" s="58" t="s">
        <v>140</v>
      </c>
      <c r="G612" s="58" t="s">
        <v>126</v>
      </c>
      <c r="H612" s="359" t="s">
        <v>358</v>
      </c>
      <c r="J612" s="53" t="s">
        <v>365</v>
      </c>
      <c r="K612" s="118">
        <v>15391</v>
      </c>
      <c r="L612" s="124">
        <v>0.25293344289235825</v>
      </c>
    </row>
    <row r="613" spans="1:12">
      <c r="A613" s="154">
        <v>613</v>
      </c>
      <c r="B613" s="98" t="s">
        <v>837</v>
      </c>
      <c r="C613" s="58" t="s">
        <v>316</v>
      </c>
      <c r="D613" s="58" t="s">
        <v>315</v>
      </c>
      <c r="E613" s="130">
        <v>40974</v>
      </c>
      <c r="F613" s="58" t="s">
        <v>58</v>
      </c>
      <c r="G613" s="58" t="s">
        <v>838</v>
      </c>
      <c r="H613" s="359" t="s">
        <v>839</v>
      </c>
      <c r="J613" s="53" t="s">
        <v>365</v>
      </c>
      <c r="K613" s="118">
        <v>14368</v>
      </c>
      <c r="L613" s="124">
        <v>0.23612161051766639</v>
      </c>
    </row>
    <row r="614" spans="1:12">
      <c r="A614" s="154">
        <v>614</v>
      </c>
      <c r="B614" s="98" t="s">
        <v>840</v>
      </c>
      <c r="C614" s="58" t="s">
        <v>316</v>
      </c>
      <c r="D614" s="58" t="s">
        <v>315</v>
      </c>
      <c r="E614" s="130">
        <v>40974</v>
      </c>
      <c r="F614" s="58" t="s">
        <v>841</v>
      </c>
      <c r="G614" s="58" t="s">
        <v>842</v>
      </c>
      <c r="H614" s="359" t="s">
        <v>843</v>
      </c>
      <c r="J614" s="53" t="s">
        <v>365</v>
      </c>
      <c r="K614" s="118">
        <v>4949</v>
      </c>
      <c r="L614" s="124">
        <v>8.1331142152834837E-2</v>
      </c>
    </row>
    <row r="615" spans="1:12">
      <c r="A615" s="154">
        <v>615</v>
      </c>
      <c r="B615" s="98" t="s">
        <v>847</v>
      </c>
      <c r="C615" s="58" t="s">
        <v>316</v>
      </c>
      <c r="D615" s="58" t="s">
        <v>315</v>
      </c>
      <c r="E615" s="130">
        <v>40974</v>
      </c>
      <c r="F615" s="58" t="s">
        <v>188</v>
      </c>
      <c r="G615" s="58" t="s">
        <v>848</v>
      </c>
      <c r="H615" s="359" t="s">
        <v>849</v>
      </c>
      <c r="J615" s="53" t="s">
        <v>365</v>
      </c>
      <c r="K615" s="118">
        <v>1198</v>
      </c>
      <c r="L615" s="124">
        <v>1.9687756778964668E-2</v>
      </c>
    </row>
    <row r="616" spans="1:12">
      <c r="A616" s="154">
        <v>616</v>
      </c>
      <c r="B616" s="98" t="s">
        <v>844</v>
      </c>
      <c r="C616" s="58" t="s">
        <v>316</v>
      </c>
      <c r="D616" s="58" t="s">
        <v>315</v>
      </c>
      <c r="E616" s="130">
        <v>40974</v>
      </c>
      <c r="F616" s="58" t="s">
        <v>58</v>
      </c>
      <c r="G616" s="58" t="s">
        <v>282</v>
      </c>
      <c r="H616" s="359" t="s">
        <v>845</v>
      </c>
      <c r="J616" s="53" t="s">
        <v>365</v>
      </c>
      <c r="K616" s="118">
        <v>544</v>
      </c>
      <c r="L616" s="124">
        <v>8.9400164338537379E-3</v>
      </c>
    </row>
    <row r="617" spans="1:12">
      <c r="A617" s="154">
        <v>617</v>
      </c>
      <c r="B617" s="98" t="s">
        <v>346</v>
      </c>
      <c r="C617" s="58" t="s">
        <v>316</v>
      </c>
      <c r="D617" s="58" t="s">
        <v>315</v>
      </c>
      <c r="E617" s="130">
        <v>40974</v>
      </c>
      <c r="G617" s="58" t="s">
        <v>134</v>
      </c>
      <c r="H617" s="58" t="s">
        <v>134</v>
      </c>
      <c r="J617" s="53" t="s">
        <v>368</v>
      </c>
      <c r="K617" s="118">
        <v>392</v>
      </c>
      <c r="L617" s="124">
        <v>6.4420706655710768E-3</v>
      </c>
    </row>
    <row r="618" spans="1:12">
      <c r="A618" s="154">
        <v>618</v>
      </c>
      <c r="B618" s="98" t="s">
        <v>346</v>
      </c>
      <c r="C618" s="58" t="s">
        <v>316</v>
      </c>
      <c r="D618" s="58" t="s">
        <v>315</v>
      </c>
      <c r="E618" s="130">
        <v>40974</v>
      </c>
      <c r="H618" s="359"/>
      <c r="I618" s="53" t="s">
        <v>836</v>
      </c>
      <c r="J618" s="53" t="s">
        <v>365</v>
      </c>
      <c r="K618" s="118">
        <v>60850</v>
      </c>
    </row>
    <row r="619" spans="1:12">
      <c r="A619" s="154">
        <v>619</v>
      </c>
      <c r="B619" s="98" t="s">
        <v>346</v>
      </c>
      <c r="C619" s="58" t="s">
        <v>316</v>
      </c>
      <c r="D619" s="58" t="s">
        <v>315</v>
      </c>
      <c r="E619" s="130">
        <v>40974</v>
      </c>
      <c r="H619" s="359"/>
      <c r="I619" s="53" t="s">
        <v>830</v>
      </c>
      <c r="K619" s="118">
        <v>101772</v>
      </c>
    </row>
    <row r="620" spans="1:12">
      <c r="A620" s="154">
        <v>620</v>
      </c>
      <c r="H620" s="359"/>
    </row>
    <row r="621" spans="1:12">
      <c r="A621" s="154">
        <v>621</v>
      </c>
      <c r="B621" s="98" t="s">
        <v>346</v>
      </c>
      <c r="C621" s="155" t="s">
        <v>1095</v>
      </c>
      <c r="D621" s="155" t="s">
        <v>322</v>
      </c>
      <c r="H621" s="359"/>
    </row>
    <row r="622" spans="1:12">
      <c r="A622" s="154">
        <v>622</v>
      </c>
      <c r="B622" s="98" t="s">
        <v>583</v>
      </c>
      <c r="C622" s="58" t="s">
        <v>105</v>
      </c>
      <c r="D622" s="58" t="s">
        <v>322</v>
      </c>
      <c r="E622" s="130">
        <v>40974</v>
      </c>
      <c r="F622" s="58" t="s">
        <v>584</v>
      </c>
      <c r="G622" s="58" t="s">
        <v>585</v>
      </c>
      <c r="H622" s="359" t="s">
        <v>586</v>
      </c>
      <c r="J622" s="53" t="s">
        <v>5</v>
      </c>
      <c r="K622" s="118" t="s">
        <v>61</v>
      </c>
      <c r="L622" s="122"/>
    </row>
    <row r="623" spans="1:12">
      <c r="A623" s="154">
        <v>623</v>
      </c>
      <c r="B623" s="98" t="s">
        <v>579</v>
      </c>
      <c r="C623" s="58" t="s">
        <v>105</v>
      </c>
      <c r="D623" s="58" t="s">
        <v>322</v>
      </c>
      <c r="E623" s="130">
        <v>40974</v>
      </c>
      <c r="F623" s="58" t="s">
        <v>580</v>
      </c>
      <c r="G623" s="58" t="s">
        <v>581</v>
      </c>
      <c r="H623" s="359" t="s">
        <v>582</v>
      </c>
      <c r="J623" s="53" t="s">
        <v>365</v>
      </c>
      <c r="K623" s="118">
        <v>158119</v>
      </c>
      <c r="L623" s="124">
        <v>0.59539481116089921</v>
      </c>
    </row>
    <row r="624" spans="1:12">
      <c r="A624" s="154">
        <v>624</v>
      </c>
      <c r="B624" s="98" t="s">
        <v>619</v>
      </c>
      <c r="C624" s="58" t="s">
        <v>105</v>
      </c>
      <c r="D624" s="58" t="s">
        <v>322</v>
      </c>
      <c r="E624" s="130">
        <v>40974</v>
      </c>
      <c r="F624" s="58" t="s">
        <v>140</v>
      </c>
      <c r="G624" s="58" t="s">
        <v>126</v>
      </c>
      <c r="H624" s="359" t="s">
        <v>358</v>
      </c>
      <c r="J624" s="53" t="s">
        <v>365</v>
      </c>
      <c r="K624" s="118">
        <v>107451</v>
      </c>
      <c r="L624" s="124">
        <v>0.40460518883910079</v>
      </c>
    </row>
    <row r="625" spans="1:12">
      <c r="A625" s="154">
        <v>625</v>
      </c>
      <c r="B625" s="98" t="s">
        <v>346</v>
      </c>
      <c r="C625" s="58" t="s">
        <v>105</v>
      </c>
      <c r="D625" s="58" t="s">
        <v>322</v>
      </c>
      <c r="E625" s="130">
        <v>40974</v>
      </c>
      <c r="H625" s="359"/>
      <c r="I625" s="53" t="s">
        <v>836</v>
      </c>
      <c r="J625" s="53" t="s">
        <v>365</v>
      </c>
      <c r="K625" s="118">
        <v>265570</v>
      </c>
    </row>
    <row r="626" spans="1:12">
      <c r="A626" s="154">
        <v>626</v>
      </c>
      <c r="B626" s="98" t="s">
        <v>346</v>
      </c>
      <c r="C626" s="58" t="s">
        <v>105</v>
      </c>
      <c r="D626" s="58" t="s">
        <v>322</v>
      </c>
      <c r="E626" s="130">
        <v>40974</v>
      </c>
      <c r="H626" s="359"/>
      <c r="I626" s="53" t="s">
        <v>830</v>
      </c>
      <c r="K626" s="118">
        <v>265570</v>
      </c>
    </row>
    <row r="627" spans="1:12">
      <c r="A627" s="154">
        <v>627</v>
      </c>
      <c r="C627" s="58"/>
      <c r="H627" s="359"/>
      <c r="I627" s="96"/>
    </row>
    <row r="628" spans="1:12">
      <c r="A628" s="154">
        <v>628</v>
      </c>
      <c r="B628" s="98" t="s">
        <v>346</v>
      </c>
      <c r="C628" s="155" t="s">
        <v>1096</v>
      </c>
      <c r="D628" s="155" t="s">
        <v>336</v>
      </c>
      <c r="H628" s="359"/>
    </row>
    <row r="629" spans="1:12">
      <c r="A629" s="154">
        <v>629</v>
      </c>
      <c r="B629" s="98" t="s">
        <v>583</v>
      </c>
      <c r="C629" s="58" t="s">
        <v>337</v>
      </c>
      <c r="D629" s="58" t="s">
        <v>336</v>
      </c>
      <c r="E629" s="130">
        <v>41037</v>
      </c>
      <c r="F629" s="58" t="s">
        <v>584</v>
      </c>
      <c r="G629" s="58" t="s">
        <v>585</v>
      </c>
      <c r="H629" s="359" t="s">
        <v>586</v>
      </c>
      <c r="J629" s="53" t="s">
        <v>5</v>
      </c>
      <c r="K629" s="118">
        <v>106770</v>
      </c>
      <c r="L629" s="124">
        <v>0.59346999577561865</v>
      </c>
    </row>
    <row r="630" spans="1:12">
      <c r="A630" s="154">
        <v>630</v>
      </c>
      <c r="B630" s="363" t="s">
        <v>1097</v>
      </c>
      <c r="C630" s="58" t="s">
        <v>337</v>
      </c>
      <c r="D630" s="58" t="s">
        <v>336</v>
      </c>
      <c r="E630" s="130">
        <v>41037</v>
      </c>
      <c r="F630" s="58" t="s">
        <v>130</v>
      </c>
      <c r="G630" s="58" t="s">
        <v>1098</v>
      </c>
      <c r="H630" s="58" t="s">
        <v>1099</v>
      </c>
      <c r="J630" s="53" t="s">
        <v>5</v>
      </c>
      <c r="K630" s="118">
        <v>73138</v>
      </c>
      <c r="L630" s="124">
        <v>0.40653000422438135</v>
      </c>
    </row>
    <row r="631" spans="1:12">
      <c r="A631" s="154">
        <v>631</v>
      </c>
      <c r="B631" s="98" t="s">
        <v>346</v>
      </c>
      <c r="C631" s="58" t="s">
        <v>337</v>
      </c>
      <c r="D631" s="58" t="s">
        <v>336</v>
      </c>
      <c r="E631" s="130">
        <v>41037</v>
      </c>
      <c r="H631" s="359"/>
      <c r="I631" s="53" t="s">
        <v>836</v>
      </c>
      <c r="J631" s="53" t="s">
        <v>5</v>
      </c>
      <c r="K631" s="118">
        <v>179908</v>
      </c>
    </row>
    <row r="632" spans="1:12">
      <c r="A632" s="154">
        <v>632</v>
      </c>
      <c r="B632" s="98" t="s">
        <v>579</v>
      </c>
      <c r="C632" s="58" t="s">
        <v>337</v>
      </c>
      <c r="D632" s="58" t="s">
        <v>336</v>
      </c>
      <c r="E632" s="130">
        <v>41037</v>
      </c>
      <c r="F632" s="58" t="s">
        <v>580</v>
      </c>
      <c r="G632" s="58" t="s">
        <v>581</v>
      </c>
      <c r="H632" s="359" t="s">
        <v>582</v>
      </c>
      <c r="J632" s="53" t="s">
        <v>365</v>
      </c>
      <c r="K632" s="118">
        <v>78197</v>
      </c>
      <c r="L632" s="124">
        <v>0.69560382863649306</v>
      </c>
    </row>
    <row r="633" spans="1:12">
      <c r="A633" s="154">
        <v>633</v>
      </c>
      <c r="B633" s="98" t="s">
        <v>837</v>
      </c>
      <c r="C633" s="58" t="s">
        <v>337</v>
      </c>
      <c r="D633" s="58" t="s">
        <v>336</v>
      </c>
      <c r="E633" s="130">
        <v>41037</v>
      </c>
      <c r="F633" s="58" t="s">
        <v>58</v>
      </c>
      <c r="G633" s="58" t="s">
        <v>838</v>
      </c>
      <c r="H633" s="359" t="s">
        <v>839</v>
      </c>
      <c r="J633" s="53" t="s">
        <v>365</v>
      </c>
      <c r="K633" s="118">
        <v>13590</v>
      </c>
      <c r="L633" s="124">
        <v>0.12089026473099915</v>
      </c>
    </row>
    <row r="634" spans="1:12">
      <c r="A634" s="154">
        <v>634</v>
      </c>
      <c r="B634" s="98" t="s">
        <v>619</v>
      </c>
      <c r="C634" s="58" t="s">
        <v>337</v>
      </c>
      <c r="D634" s="58" t="s">
        <v>336</v>
      </c>
      <c r="E634" s="130">
        <v>41037</v>
      </c>
      <c r="F634" s="58" t="s">
        <v>140</v>
      </c>
      <c r="G634" s="58" t="s">
        <v>126</v>
      </c>
      <c r="H634" s="359" t="s">
        <v>358</v>
      </c>
      <c r="J634" s="53" t="s">
        <v>365</v>
      </c>
      <c r="K634" s="118">
        <v>12412</v>
      </c>
      <c r="L634" s="124">
        <v>0.1104113293481355</v>
      </c>
    </row>
    <row r="635" spans="1:12">
      <c r="A635" s="154">
        <v>635</v>
      </c>
      <c r="B635" s="98" t="s">
        <v>840</v>
      </c>
      <c r="C635" s="58" t="s">
        <v>337</v>
      </c>
      <c r="D635" s="58" t="s">
        <v>336</v>
      </c>
      <c r="E635" s="130">
        <v>41037</v>
      </c>
      <c r="F635" s="58" t="s">
        <v>841</v>
      </c>
      <c r="G635" s="58" t="s">
        <v>842</v>
      </c>
      <c r="H635" s="359" t="s">
        <v>843</v>
      </c>
      <c r="J635" s="53" t="s">
        <v>365</v>
      </c>
      <c r="K635" s="118">
        <v>7076</v>
      </c>
      <c r="L635" s="124">
        <v>6.2944776544264155E-2</v>
      </c>
    </row>
    <row r="636" spans="1:12">
      <c r="A636" s="154">
        <v>636</v>
      </c>
      <c r="B636" s="98" t="s">
        <v>853</v>
      </c>
      <c r="C636" s="58" t="s">
        <v>337</v>
      </c>
      <c r="D636" s="58" t="s">
        <v>336</v>
      </c>
      <c r="E636" s="130">
        <v>41037</v>
      </c>
      <c r="F636" s="58" t="s">
        <v>981</v>
      </c>
      <c r="G636" s="58" t="s">
        <v>855</v>
      </c>
      <c r="H636" s="359" t="s">
        <v>982</v>
      </c>
      <c r="J636" s="53" t="s">
        <v>365</v>
      </c>
      <c r="K636" s="118">
        <v>1141</v>
      </c>
      <c r="L636" s="124">
        <v>1.014980074010817E-2</v>
      </c>
    </row>
    <row r="637" spans="1:12">
      <c r="A637" s="154">
        <v>637</v>
      </c>
      <c r="B637" s="98" t="s">
        <v>346</v>
      </c>
      <c r="C637" s="58" t="s">
        <v>337</v>
      </c>
      <c r="D637" s="58" t="s">
        <v>336</v>
      </c>
      <c r="E637" s="130">
        <v>41037</v>
      </c>
      <c r="H637" s="359"/>
      <c r="I637" s="53" t="s">
        <v>836</v>
      </c>
      <c r="J637" s="53" t="s">
        <v>365</v>
      </c>
      <c r="K637" s="118">
        <v>112416</v>
      </c>
    </row>
    <row r="638" spans="1:12">
      <c r="A638" s="154">
        <v>638</v>
      </c>
      <c r="B638" s="98" t="s">
        <v>346</v>
      </c>
      <c r="C638" s="58" t="s">
        <v>337</v>
      </c>
      <c r="D638" s="58" t="s">
        <v>336</v>
      </c>
      <c r="E638" s="130">
        <v>41037</v>
      </c>
      <c r="H638" s="359"/>
      <c r="I638" s="53" t="s">
        <v>830</v>
      </c>
      <c r="K638" s="118">
        <v>292324</v>
      </c>
    </row>
    <row r="639" spans="1:12">
      <c r="A639" s="154">
        <v>639</v>
      </c>
      <c r="H639" s="359"/>
    </row>
    <row r="640" spans="1:12">
      <c r="A640" s="154">
        <v>640</v>
      </c>
      <c r="B640" s="98" t="s">
        <v>346</v>
      </c>
      <c r="C640" s="155" t="s">
        <v>1100</v>
      </c>
      <c r="D640" s="155" t="s">
        <v>339</v>
      </c>
      <c r="H640" s="359"/>
    </row>
    <row r="641" spans="1:12">
      <c r="A641" s="154">
        <v>641</v>
      </c>
      <c r="B641" s="98" t="s">
        <v>583</v>
      </c>
      <c r="C641" s="58" t="s">
        <v>340</v>
      </c>
      <c r="D641" s="58" t="s">
        <v>339</v>
      </c>
      <c r="E641" s="130">
        <v>41002</v>
      </c>
      <c r="F641" s="58" t="s">
        <v>584</v>
      </c>
      <c r="G641" s="58" t="s">
        <v>585</v>
      </c>
      <c r="H641" s="359" t="s">
        <v>586</v>
      </c>
      <c r="J641" s="53" t="s">
        <v>5</v>
      </c>
      <c r="K641" s="118">
        <v>293914</v>
      </c>
      <c r="L641" s="124">
        <v>0.97888128424172782</v>
      </c>
    </row>
    <row r="642" spans="1:12">
      <c r="A642" s="154">
        <v>642</v>
      </c>
      <c r="B642" s="98" t="s">
        <v>346</v>
      </c>
      <c r="C642" s="58" t="s">
        <v>340</v>
      </c>
      <c r="D642" s="58" t="s">
        <v>339</v>
      </c>
      <c r="E642" s="130">
        <v>41002</v>
      </c>
      <c r="G642" s="58" t="s">
        <v>1101</v>
      </c>
      <c r="H642" s="58" t="s">
        <v>1101</v>
      </c>
      <c r="J642" s="53" t="s">
        <v>5</v>
      </c>
      <c r="K642" s="118">
        <v>5492</v>
      </c>
      <c r="L642" s="124">
        <v>1.8291119215333634E-2</v>
      </c>
    </row>
    <row r="643" spans="1:12">
      <c r="A643" s="154">
        <v>643</v>
      </c>
      <c r="B643" s="98" t="s">
        <v>346</v>
      </c>
      <c r="C643" s="58" t="s">
        <v>340</v>
      </c>
      <c r="D643" s="58" t="s">
        <v>339</v>
      </c>
      <c r="E643" s="130">
        <v>41002</v>
      </c>
      <c r="G643" s="58" t="s">
        <v>134</v>
      </c>
      <c r="H643" s="58" t="s">
        <v>134</v>
      </c>
      <c r="J643" s="53" t="s">
        <v>367</v>
      </c>
      <c r="K643" s="118">
        <v>849</v>
      </c>
      <c r="L643" s="124">
        <v>2.8275965429385022E-3</v>
      </c>
    </row>
    <row r="644" spans="1:12">
      <c r="A644" s="154">
        <v>644</v>
      </c>
      <c r="B644" s="98" t="s">
        <v>346</v>
      </c>
      <c r="C644" s="58" t="s">
        <v>340</v>
      </c>
      <c r="D644" s="58" t="s">
        <v>339</v>
      </c>
      <c r="E644" s="130">
        <v>41002</v>
      </c>
      <c r="H644" s="359"/>
      <c r="I644" s="53" t="s">
        <v>836</v>
      </c>
      <c r="J644" s="53" t="s">
        <v>5</v>
      </c>
      <c r="K644" s="118">
        <v>300255</v>
      </c>
    </row>
    <row r="645" spans="1:12">
      <c r="A645" s="154">
        <v>645</v>
      </c>
      <c r="B645" s="98" t="s">
        <v>579</v>
      </c>
      <c r="C645" s="58" t="s">
        <v>340</v>
      </c>
      <c r="D645" s="58" t="s">
        <v>339</v>
      </c>
      <c r="E645" s="130">
        <v>41002</v>
      </c>
      <c r="F645" s="58" t="s">
        <v>580</v>
      </c>
      <c r="G645" s="58" t="s">
        <v>581</v>
      </c>
      <c r="H645" s="359" t="s">
        <v>582</v>
      </c>
      <c r="J645" s="53" t="s">
        <v>365</v>
      </c>
      <c r="K645" s="118">
        <v>346876</v>
      </c>
      <c r="L645" s="124">
        <v>0.44028345605174607</v>
      </c>
    </row>
    <row r="646" spans="1:12">
      <c r="A646" s="154">
        <v>646</v>
      </c>
      <c r="B646" s="98" t="s">
        <v>837</v>
      </c>
      <c r="C646" s="58" t="s">
        <v>340</v>
      </c>
      <c r="D646" s="58" t="s">
        <v>339</v>
      </c>
      <c r="E646" s="130">
        <v>41002</v>
      </c>
      <c r="F646" s="58" t="s">
        <v>58</v>
      </c>
      <c r="G646" s="58" t="s">
        <v>838</v>
      </c>
      <c r="H646" s="359" t="s">
        <v>839</v>
      </c>
      <c r="J646" s="53" t="s">
        <v>365</v>
      </c>
      <c r="K646" s="118">
        <v>290139</v>
      </c>
      <c r="L646" s="124">
        <v>0.36826820435947588</v>
      </c>
    </row>
    <row r="647" spans="1:12">
      <c r="A647" s="154">
        <v>647</v>
      </c>
      <c r="B647" s="98" t="s">
        <v>619</v>
      </c>
      <c r="C647" s="58" t="s">
        <v>340</v>
      </c>
      <c r="D647" s="58" t="s">
        <v>339</v>
      </c>
      <c r="E647" s="130">
        <v>41002</v>
      </c>
      <c r="F647" s="58" t="s">
        <v>140</v>
      </c>
      <c r="G647" s="58" t="s">
        <v>126</v>
      </c>
      <c r="H647" s="359" t="s">
        <v>358</v>
      </c>
      <c r="J647" s="53" t="s">
        <v>365</v>
      </c>
      <c r="K647" s="118">
        <v>87858</v>
      </c>
      <c r="L647" s="124">
        <v>0.11151657618801621</v>
      </c>
    </row>
    <row r="648" spans="1:12">
      <c r="A648" s="154">
        <v>648</v>
      </c>
      <c r="B648" s="98" t="s">
        <v>840</v>
      </c>
      <c r="C648" s="58" t="s">
        <v>340</v>
      </c>
      <c r="D648" s="58" t="s">
        <v>339</v>
      </c>
      <c r="E648" s="130">
        <v>41002</v>
      </c>
      <c r="F648" s="58" t="s">
        <v>841</v>
      </c>
      <c r="G648" s="58" t="s">
        <v>842</v>
      </c>
      <c r="H648" s="359" t="s">
        <v>843</v>
      </c>
      <c r="J648" s="53" t="s">
        <v>365</v>
      </c>
      <c r="K648" s="118">
        <v>45978</v>
      </c>
      <c r="L648" s="124">
        <v>5.8359046870775672E-2</v>
      </c>
    </row>
    <row r="649" spans="1:12">
      <c r="A649" s="154">
        <v>649</v>
      </c>
      <c r="B649" s="98" t="s">
        <v>846</v>
      </c>
      <c r="C649" s="58" t="s">
        <v>340</v>
      </c>
      <c r="D649" s="58" t="s">
        <v>339</v>
      </c>
      <c r="E649" s="130">
        <v>41002</v>
      </c>
      <c r="F649" s="58" t="s">
        <v>207</v>
      </c>
      <c r="G649" s="58" t="s">
        <v>208</v>
      </c>
      <c r="H649" s="359" t="s">
        <v>356</v>
      </c>
      <c r="J649" s="53" t="s">
        <v>365</v>
      </c>
      <c r="K649" s="118">
        <v>6045</v>
      </c>
      <c r="L649" s="124">
        <v>7.672809568355277E-3</v>
      </c>
    </row>
    <row r="650" spans="1:12">
      <c r="A650" s="154">
        <v>650</v>
      </c>
      <c r="B650" s="98" t="s">
        <v>847</v>
      </c>
      <c r="C650" s="58" t="s">
        <v>340</v>
      </c>
      <c r="D650" s="58" t="s">
        <v>339</v>
      </c>
      <c r="E650" s="130">
        <v>41002</v>
      </c>
      <c r="F650" s="58" t="s">
        <v>188</v>
      </c>
      <c r="G650" s="58" t="s">
        <v>848</v>
      </c>
      <c r="H650" s="359" t="s">
        <v>849</v>
      </c>
      <c r="J650" s="53" t="s">
        <v>365</v>
      </c>
      <c r="K650" s="118">
        <v>5083</v>
      </c>
      <c r="L650" s="124">
        <v>6.4517603037137919E-3</v>
      </c>
    </row>
    <row r="651" spans="1:12">
      <c r="A651" s="154">
        <v>651</v>
      </c>
      <c r="B651" s="98" t="s">
        <v>346</v>
      </c>
      <c r="C651" s="58" t="s">
        <v>340</v>
      </c>
      <c r="D651" s="58" t="s">
        <v>339</v>
      </c>
      <c r="E651" s="130">
        <v>41002</v>
      </c>
      <c r="G651" s="58" t="s">
        <v>1101</v>
      </c>
      <c r="H651" s="58" t="s">
        <v>1101</v>
      </c>
      <c r="J651" s="53" t="s">
        <v>365</v>
      </c>
      <c r="K651" s="118">
        <v>4200</v>
      </c>
      <c r="L651" s="124">
        <v>5.3309843154825745E-3</v>
      </c>
    </row>
    <row r="652" spans="1:12">
      <c r="A652" s="154">
        <v>652</v>
      </c>
      <c r="B652" s="98" t="s">
        <v>346</v>
      </c>
      <c r="C652" s="58" t="s">
        <v>340</v>
      </c>
      <c r="D652" s="58" t="s">
        <v>339</v>
      </c>
      <c r="E652" s="130">
        <v>41002</v>
      </c>
      <c r="G652" s="58" t="s">
        <v>134</v>
      </c>
      <c r="H652" s="58" t="s">
        <v>134</v>
      </c>
      <c r="J652" s="53" t="s">
        <v>368</v>
      </c>
      <c r="K652" s="118">
        <v>1668</v>
      </c>
      <c r="L652" s="124">
        <v>2.1171623424345084E-3</v>
      </c>
    </row>
    <row r="653" spans="1:12">
      <c r="A653" s="154">
        <v>653</v>
      </c>
      <c r="B653" s="98" t="s">
        <v>346</v>
      </c>
      <c r="C653" s="58" t="s">
        <v>340</v>
      </c>
      <c r="D653" s="58" t="s">
        <v>339</v>
      </c>
      <c r="E653" s="130">
        <v>41002</v>
      </c>
      <c r="H653" s="359"/>
      <c r="I653" s="53" t="s">
        <v>836</v>
      </c>
      <c r="J653" s="53" t="s">
        <v>365</v>
      </c>
      <c r="K653" s="118">
        <v>787847</v>
      </c>
    </row>
    <row r="654" spans="1:12">
      <c r="A654" s="154">
        <v>654</v>
      </c>
      <c r="B654" s="98" t="s">
        <v>346</v>
      </c>
      <c r="C654" s="58" t="s">
        <v>340</v>
      </c>
      <c r="D654" s="58" t="s">
        <v>339</v>
      </c>
      <c r="E654" s="130">
        <v>41002</v>
      </c>
      <c r="H654" s="359"/>
      <c r="I654" s="53" t="s">
        <v>830</v>
      </c>
      <c r="K654" s="118">
        <v>1088102</v>
      </c>
    </row>
    <row r="655" spans="1:12">
      <c r="A655" s="154">
        <v>655</v>
      </c>
      <c r="H655" s="359"/>
    </row>
    <row r="657" spans="8:8">
      <c r="H657" s="359"/>
    </row>
    <row r="658" spans="8:8">
      <c r="H658" s="359"/>
    </row>
  </sheetData>
  <pageMargins left="0.75" right="0.75" top="1" bottom="1" header="0.5" footer="0.5"/>
  <pageSetup orientation="landscape" errors="blank" horizontalDpi="1200" verticalDpi="1200"/>
  <headerFooter>
    <oddHeader>&amp;C2008 Presidential Primary Election Results by State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46" sqref="A46"/>
    </sheetView>
  </sheetViews>
  <sheetFormatPr baseColWidth="10" defaultColWidth="25.6640625" defaultRowHeight="12" x14ac:dyDescent="0"/>
  <cols>
    <col min="1" max="1" width="53.33203125" style="169" bestFit="1" customWidth="1"/>
    <col min="2" max="2" width="13.83203125" style="58" customWidth="1"/>
    <col min="3" max="3" width="10.1640625" style="110" bestFit="1" customWidth="1"/>
    <col min="4" max="4" width="14.83203125" style="169" customWidth="1"/>
    <col min="5" max="5" width="15.83203125" style="169" customWidth="1"/>
    <col min="6" max="16384" width="25.6640625" style="169"/>
  </cols>
  <sheetData>
    <row r="1" spans="1:5" s="164" customFormat="1">
      <c r="A1" s="164" t="s">
        <v>1102</v>
      </c>
      <c r="B1" s="155"/>
      <c r="D1" s="165"/>
      <c r="E1" s="166"/>
    </row>
    <row r="2" spans="1:5">
      <c r="A2" s="58" t="s">
        <v>1103</v>
      </c>
      <c r="B2" s="118">
        <v>19530335</v>
      </c>
      <c r="D2" s="167"/>
      <c r="E2" s="168"/>
    </row>
    <row r="3" spans="1:5">
      <c r="A3" s="58" t="s">
        <v>1104</v>
      </c>
      <c r="B3" s="118">
        <v>8571580</v>
      </c>
      <c r="D3" s="167"/>
      <c r="E3" s="168"/>
    </row>
    <row r="4" spans="1:5">
      <c r="A4" s="58" t="s">
        <v>1105</v>
      </c>
      <c r="B4" s="118">
        <v>43692</v>
      </c>
      <c r="D4" s="118"/>
      <c r="E4" s="168"/>
    </row>
    <row r="5" spans="1:5">
      <c r="A5" s="58" t="s">
        <v>1106</v>
      </c>
      <c r="B5" s="118">
        <v>19130</v>
      </c>
      <c r="D5" s="118"/>
      <c r="E5" s="168"/>
    </row>
    <row r="6" spans="1:5">
      <c r="A6" s="58" t="s">
        <v>1107</v>
      </c>
      <c r="B6" s="118">
        <v>14654</v>
      </c>
      <c r="D6" s="118"/>
      <c r="E6" s="168"/>
    </row>
    <row r="7" spans="1:5">
      <c r="A7" s="58" t="s">
        <v>1108</v>
      </c>
      <c r="B7" s="118">
        <v>3662</v>
      </c>
      <c r="D7" s="118"/>
      <c r="E7" s="168"/>
    </row>
    <row r="8" spans="1:5">
      <c r="A8" s="53" t="s">
        <v>1109</v>
      </c>
      <c r="B8" s="118">
        <v>1518</v>
      </c>
      <c r="D8" s="118"/>
    </row>
    <row r="9" spans="1:5">
      <c r="A9" s="53" t="s">
        <v>1110</v>
      </c>
      <c r="B9" s="118">
        <v>451</v>
      </c>
      <c r="D9" s="118"/>
    </row>
    <row r="10" spans="1:5" s="164" customFormat="1">
      <c r="A10" s="53" t="s">
        <v>1111</v>
      </c>
      <c r="B10" s="118">
        <v>343</v>
      </c>
      <c r="D10" s="118"/>
    </row>
    <row r="11" spans="1:5">
      <c r="A11" s="53" t="s">
        <v>1112</v>
      </c>
      <c r="B11" s="118">
        <v>28185365</v>
      </c>
      <c r="D11" s="170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9"/>
  <sheetViews>
    <sheetView workbookViewId="0">
      <selection activeCell="H9" sqref="H9"/>
    </sheetView>
  </sheetViews>
  <sheetFormatPr baseColWidth="10" defaultColWidth="9.1640625" defaultRowHeight="15" x14ac:dyDescent="0"/>
  <cols>
    <col min="1" max="1" width="6.1640625" style="6" bestFit="1" customWidth="1"/>
    <col min="2" max="2" width="2.33203125" style="6" bestFit="1" customWidth="1"/>
    <col min="3" max="3" width="34.1640625" style="43" bestFit="1" customWidth="1"/>
    <col min="4" max="16384" width="9.1640625" style="6"/>
  </cols>
  <sheetData>
    <row r="1" spans="1:19">
      <c r="A1" s="408" t="s">
        <v>1233</v>
      </c>
    </row>
    <row r="2" spans="1:19">
      <c r="A2" s="407" t="s">
        <v>1234</v>
      </c>
    </row>
    <row r="3" spans="1:19">
      <c r="A3" s="407" t="s">
        <v>1236</v>
      </c>
    </row>
    <row r="4" spans="1:19">
      <c r="A4" s="407" t="s">
        <v>1235</v>
      </c>
    </row>
    <row r="5" spans="1:19">
      <c r="A5" s="47"/>
    </row>
    <row r="6" spans="1:19">
      <c r="A6" s="51" t="s">
        <v>250</v>
      </c>
      <c r="B6" s="40" t="s">
        <v>6</v>
      </c>
      <c r="C6" s="49" t="s">
        <v>440</v>
      </c>
      <c r="D6" s="8"/>
      <c r="E6" s="9"/>
      <c r="F6" s="8"/>
      <c r="G6" s="9"/>
      <c r="H6" s="8"/>
      <c r="I6" s="9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>
      <c r="A7" s="51" t="s">
        <v>441</v>
      </c>
      <c r="B7" s="40" t="s">
        <v>6</v>
      </c>
      <c r="C7" s="49" t="s">
        <v>443</v>
      </c>
      <c r="D7" s="8"/>
      <c r="E7" s="9"/>
      <c r="F7" s="8"/>
      <c r="G7" s="9"/>
      <c r="H7" s="8"/>
      <c r="I7" s="9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51" t="s">
        <v>442</v>
      </c>
      <c r="B8" s="40" t="s">
        <v>6</v>
      </c>
      <c r="C8" s="49" t="s">
        <v>444</v>
      </c>
      <c r="D8" s="8"/>
      <c r="E8" s="9"/>
      <c r="F8" s="8"/>
      <c r="G8" s="9"/>
      <c r="H8" s="8"/>
      <c r="I8" s="9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9" t="s">
        <v>7</v>
      </c>
      <c r="B9" s="40" t="s">
        <v>6</v>
      </c>
      <c r="C9" s="50" t="s">
        <v>395</v>
      </c>
    </row>
    <row r="10" spans="1:19">
      <c r="A10" s="39" t="s">
        <v>8</v>
      </c>
      <c r="B10" s="40" t="s">
        <v>6</v>
      </c>
      <c r="C10" s="50" t="s">
        <v>9</v>
      </c>
    </row>
    <row r="11" spans="1:19">
      <c r="A11" s="39" t="s">
        <v>370</v>
      </c>
      <c r="B11" s="40" t="s">
        <v>6</v>
      </c>
      <c r="C11" s="50" t="s">
        <v>396</v>
      </c>
    </row>
    <row r="12" spans="1:19">
      <c r="A12" s="39" t="s">
        <v>371</v>
      </c>
      <c r="B12" s="40" t="s">
        <v>6</v>
      </c>
      <c r="C12" s="50" t="s">
        <v>397</v>
      </c>
    </row>
    <row r="13" spans="1:19">
      <c r="A13" s="39" t="s">
        <v>372</v>
      </c>
      <c r="B13" s="40" t="s">
        <v>6</v>
      </c>
      <c r="C13" s="50" t="s">
        <v>398</v>
      </c>
    </row>
    <row r="14" spans="1:19">
      <c r="A14" s="51" t="s">
        <v>284</v>
      </c>
      <c r="B14" s="40" t="s">
        <v>6</v>
      </c>
      <c r="C14" s="49" t="s">
        <v>448</v>
      </c>
      <c r="D14" s="8"/>
      <c r="E14" s="9"/>
      <c r="F14" s="8"/>
      <c r="G14" s="9"/>
      <c r="H14" s="8"/>
      <c r="I14" s="9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51" t="s">
        <v>241</v>
      </c>
      <c r="B15" s="40" t="s">
        <v>6</v>
      </c>
      <c r="C15" s="49" t="s">
        <v>447</v>
      </c>
      <c r="D15" s="8"/>
      <c r="E15" s="9"/>
      <c r="F15" s="8"/>
      <c r="G15" s="9"/>
      <c r="H15" s="8"/>
      <c r="I15" s="9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39" t="s">
        <v>10</v>
      </c>
      <c r="B16" s="40" t="s">
        <v>6</v>
      </c>
      <c r="C16" s="50" t="s">
        <v>11</v>
      </c>
    </row>
    <row r="17" spans="1:19">
      <c r="A17" s="51" t="s">
        <v>238</v>
      </c>
      <c r="B17" s="40" t="s">
        <v>6</v>
      </c>
      <c r="C17" s="49" t="s">
        <v>446</v>
      </c>
      <c r="D17" s="8"/>
      <c r="E17" s="9"/>
      <c r="F17" s="8"/>
      <c r="G17" s="9"/>
      <c r="H17" s="8"/>
      <c r="I17" s="9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51" t="s">
        <v>239</v>
      </c>
      <c r="B18" s="40" t="s">
        <v>6</v>
      </c>
      <c r="C18" s="49" t="s">
        <v>445</v>
      </c>
      <c r="D18" s="8"/>
      <c r="E18" s="9"/>
      <c r="F18" s="8"/>
      <c r="G18" s="9"/>
      <c r="H18" s="8"/>
      <c r="I18" s="9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39" t="s">
        <v>373</v>
      </c>
      <c r="B19" s="40" t="s">
        <v>6</v>
      </c>
      <c r="C19" s="50" t="s">
        <v>399</v>
      </c>
    </row>
    <row r="20" spans="1:19">
      <c r="A20" s="51" t="s">
        <v>251</v>
      </c>
      <c r="B20" s="40" t="s">
        <v>6</v>
      </c>
      <c r="C20" s="49" t="s">
        <v>369</v>
      </c>
    </row>
    <row r="21" spans="1:19">
      <c r="A21" s="39" t="s">
        <v>12</v>
      </c>
      <c r="B21" s="40" t="s">
        <v>6</v>
      </c>
      <c r="C21" s="50" t="s">
        <v>400</v>
      </c>
    </row>
    <row r="22" spans="1:19">
      <c r="A22" s="51" t="s">
        <v>344</v>
      </c>
      <c r="B22" s="40" t="s">
        <v>6</v>
      </c>
      <c r="C22" s="49" t="s">
        <v>449</v>
      </c>
      <c r="D22" s="8"/>
      <c r="E22" s="9"/>
      <c r="F22" s="8"/>
      <c r="G22" s="9"/>
      <c r="H22" s="8"/>
      <c r="I22" s="9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9" t="s">
        <v>374</v>
      </c>
      <c r="B23" s="40" t="s">
        <v>6</v>
      </c>
      <c r="C23" s="50" t="s">
        <v>401</v>
      </c>
    </row>
    <row r="24" spans="1:19">
      <c r="A24" s="52" t="s">
        <v>13</v>
      </c>
      <c r="B24" s="40" t="s">
        <v>6</v>
      </c>
      <c r="C24" s="49" t="s">
        <v>14</v>
      </c>
    </row>
    <row r="25" spans="1:19">
      <c r="A25" s="52" t="s">
        <v>259</v>
      </c>
      <c r="B25" s="40" t="s">
        <v>6</v>
      </c>
      <c r="C25" s="49" t="s">
        <v>450</v>
      </c>
    </row>
    <row r="26" spans="1:19">
      <c r="A26" s="39" t="s">
        <v>5</v>
      </c>
      <c r="B26" s="40" t="s">
        <v>6</v>
      </c>
      <c r="C26" s="50" t="s">
        <v>402</v>
      </c>
    </row>
    <row r="27" spans="1:19">
      <c r="A27" s="53" t="s">
        <v>15</v>
      </c>
      <c r="B27" s="40" t="s">
        <v>6</v>
      </c>
      <c r="C27" s="49" t="s">
        <v>16</v>
      </c>
    </row>
    <row r="28" spans="1:19">
      <c r="A28" s="39" t="s">
        <v>204</v>
      </c>
      <c r="B28" s="40" t="s">
        <v>6</v>
      </c>
      <c r="C28" s="50" t="s">
        <v>403</v>
      </c>
    </row>
    <row r="29" spans="1:19">
      <c r="A29" s="39" t="s">
        <v>17</v>
      </c>
      <c r="B29" s="40" t="s">
        <v>6</v>
      </c>
      <c r="C29" s="50" t="s">
        <v>18</v>
      </c>
    </row>
    <row r="30" spans="1:19">
      <c r="A30" s="51" t="s">
        <v>330</v>
      </c>
      <c r="B30" s="40" t="s">
        <v>6</v>
      </c>
      <c r="C30" s="49" t="s">
        <v>488</v>
      </c>
      <c r="D30" s="8"/>
      <c r="E30" s="9"/>
      <c r="F30" s="8"/>
      <c r="G30" s="9"/>
      <c r="H30" s="8"/>
      <c r="I30" s="9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>
      <c r="A31" s="51" t="s">
        <v>332</v>
      </c>
      <c r="B31" s="40" t="s">
        <v>6</v>
      </c>
      <c r="C31" s="49" t="s">
        <v>489</v>
      </c>
      <c r="D31" s="8"/>
      <c r="E31" s="9"/>
      <c r="F31" s="8"/>
      <c r="G31" s="9"/>
      <c r="H31" s="8"/>
      <c r="I31" s="9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>
      <c r="A32" s="39" t="s">
        <v>375</v>
      </c>
      <c r="B32" s="40" t="s">
        <v>6</v>
      </c>
      <c r="C32" s="50" t="s">
        <v>404</v>
      </c>
    </row>
    <row r="33" spans="1:19">
      <c r="A33" s="51" t="s">
        <v>331</v>
      </c>
      <c r="B33" s="40" t="s">
        <v>6</v>
      </c>
      <c r="C33" s="49" t="s">
        <v>490</v>
      </c>
      <c r="D33" s="8"/>
      <c r="E33" s="9"/>
      <c r="F33" s="8"/>
      <c r="G33" s="9"/>
      <c r="H33" s="8"/>
      <c r="I33" s="9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>
      <c r="A34" s="39" t="s">
        <v>376</v>
      </c>
      <c r="B34" s="40" t="s">
        <v>6</v>
      </c>
      <c r="C34" s="50" t="s">
        <v>405</v>
      </c>
    </row>
    <row r="35" spans="1:19">
      <c r="A35" s="39" t="s">
        <v>345</v>
      </c>
      <c r="B35" s="40" t="s">
        <v>6</v>
      </c>
      <c r="C35" s="50" t="s">
        <v>406</v>
      </c>
    </row>
    <row r="36" spans="1:19">
      <c r="A36" s="39" t="s">
        <v>19</v>
      </c>
      <c r="B36" s="40" t="s">
        <v>6</v>
      </c>
      <c r="C36" s="50" t="s">
        <v>407</v>
      </c>
    </row>
    <row r="37" spans="1:19">
      <c r="A37" s="39" t="s">
        <v>377</v>
      </c>
      <c r="B37" s="40" t="s">
        <v>6</v>
      </c>
      <c r="C37" s="50" t="s">
        <v>408</v>
      </c>
    </row>
    <row r="38" spans="1:19">
      <c r="A38" s="39" t="s">
        <v>20</v>
      </c>
      <c r="B38" s="40" t="s">
        <v>6</v>
      </c>
      <c r="C38" s="50" t="s">
        <v>409</v>
      </c>
    </row>
    <row r="39" spans="1:19">
      <c r="A39" s="51" t="s">
        <v>341</v>
      </c>
      <c r="B39" s="40" t="s">
        <v>6</v>
      </c>
      <c r="C39" s="49" t="s">
        <v>451</v>
      </c>
      <c r="D39" s="8"/>
      <c r="E39" s="9"/>
      <c r="F39" s="8"/>
      <c r="G39" s="9"/>
      <c r="H39" s="8"/>
      <c r="I39" s="9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s="7" customFormat="1">
      <c r="A40" s="51" t="s">
        <v>132</v>
      </c>
      <c r="B40" s="40" t="s">
        <v>6</v>
      </c>
      <c r="C40" s="49" t="s">
        <v>452</v>
      </c>
      <c r="D40" s="8"/>
      <c r="E40" s="9"/>
      <c r="F40" s="8"/>
      <c r="G40" s="9"/>
      <c r="H40" s="8"/>
      <c r="I40" s="9"/>
    </row>
    <row r="41" spans="1:19" s="7" customFormat="1">
      <c r="A41" s="51" t="s">
        <v>21</v>
      </c>
      <c r="B41" s="40" t="s">
        <v>6</v>
      </c>
      <c r="C41" s="49" t="s">
        <v>22</v>
      </c>
      <c r="D41" s="8"/>
      <c r="E41" s="9"/>
      <c r="F41" s="8"/>
      <c r="G41" s="9"/>
      <c r="H41" s="8"/>
      <c r="I41" s="9"/>
    </row>
    <row r="42" spans="1:19" s="7" customFormat="1">
      <c r="A42" s="51" t="s">
        <v>185</v>
      </c>
      <c r="B42" s="40" t="s">
        <v>6</v>
      </c>
      <c r="C42" s="49" t="s">
        <v>484</v>
      </c>
      <c r="D42" s="8"/>
      <c r="E42" s="9"/>
      <c r="F42" s="8"/>
      <c r="G42" s="9"/>
      <c r="H42" s="8"/>
      <c r="I42" s="9"/>
    </row>
    <row r="43" spans="1:19" s="7" customFormat="1">
      <c r="A43" s="51" t="s">
        <v>186</v>
      </c>
      <c r="B43" s="40" t="s">
        <v>6</v>
      </c>
      <c r="C43" s="49" t="s">
        <v>483</v>
      </c>
      <c r="D43" s="8"/>
      <c r="E43" s="9"/>
      <c r="F43" s="8"/>
      <c r="G43" s="9"/>
      <c r="H43" s="8"/>
      <c r="I43" s="9"/>
    </row>
    <row r="44" spans="1:19" s="7" customFormat="1">
      <c r="A44" s="39" t="s">
        <v>378</v>
      </c>
      <c r="B44" s="40" t="s">
        <v>6</v>
      </c>
      <c r="C44" s="50" t="s">
        <v>410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>
      <c r="A45" s="51" t="s">
        <v>323</v>
      </c>
      <c r="B45" s="40" t="s">
        <v>6</v>
      </c>
      <c r="C45" s="49" t="s">
        <v>453</v>
      </c>
      <c r="D45" s="8"/>
      <c r="E45" s="9"/>
      <c r="F45" s="8"/>
      <c r="G45" s="9"/>
      <c r="H45" s="8"/>
      <c r="I45" s="9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s="7" customFormat="1">
      <c r="A46" s="39" t="s">
        <v>23</v>
      </c>
      <c r="B46" s="40" t="s">
        <v>6</v>
      </c>
      <c r="C46" s="50" t="s">
        <v>411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s="17" customFormat="1">
      <c r="A47" s="51" t="s">
        <v>24</v>
      </c>
      <c r="B47" s="40" t="s">
        <v>6</v>
      </c>
      <c r="C47" s="49" t="s">
        <v>25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s="17" customFormat="1">
      <c r="A48" s="51" t="s">
        <v>246</v>
      </c>
      <c r="B48" s="40" t="s">
        <v>6</v>
      </c>
      <c r="C48" s="49" t="s">
        <v>491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s="17" customFormat="1">
      <c r="A49" s="39" t="s">
        <v>379</v>
      </c>
      <c r="B49" s="40" t="s">
        <v>6</v>
      </c>
      <c r="C49" s="50" t="s">
        <v>412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s="17" customFormat="1">
      <c r="A50" s="51" t="s">
        <v>233</v>
      </c>
      <c r="B50" s="40" t="s">
        <v>6</v>
      </c>
      <c r="C50" s="49" t="s">
        <v>454</v>
      </c>
      <c r="D50" s="8"/>
      <c r="E50" s="9"/>
      <c r="F50" s="8"/>
      <c r="G50" s="9"/>
      <c r="H50" s="8"/>
      <c r="I50" s="9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s="7" customFormat="1">
      <c r="A51" s="39" t="s">
        <v>380</v>
      </c>
      <c r="B51" s="40" t="s">
        <v>6</v>
      </c>
      <c r="C51" s="50" t="s">
        <v>413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s="7" customFormat="1">
      <c r="A52" s="39" t="s">
        <v>381</v>
      </c>
      <c r="B52" s="40" t="s">
        <v>6</v>
      </c>
      <c r="C52" s="50" t="s">
        <v>414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s="7" customFormat="1">
      <c r="A53" s="39" t="s">
        <v>26</v>
      </c>
      <c r="B53" s="40" t="s">
        <v>6</v>
      </c>
      <c r="C53" s="50" t="s">
        <v>415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s="7" customFormat="1">
      <c r="A54" s="51" t="s">
        <v>242</v>
      </c>
      <c r="B54" s="40" t="s">
        <v>6</v>
      </c>
      <c r="C54" s="49" t="s">
        <v>455</v>
      </c>
      <c r="D54" s="8"/>
      <c r="E54" s="9"/>
      <c r="F54" s="8"/>
      <c r="G54" s="9"/>
      <c r="H54" s="8"/>
      <c r="I54" s="9"/>
    </row>
    <row r="55" spans="1:19" s="7" customFormat="1">
      <c r="A55" s="51" t="s">
        <v>317</v>
      </c>
      <c r="B55" s="40" t="s">
        <v>6</v>
      </c>
      <c r="C55" s="49" t="s">
        <v>456</v>
      </c>
      <c r="D55" s="8"/>
      <c r="E55" s="9"/>
      <c r="F55" s="8"/>
      <c r="G55" s="9"/>
      <c r="H55" s="8"/>
      <c r="I55" s="9"/>
    </row>
    <row r="56" spans="1:19" s="7" customFormat="1">
      <c r="A56" s="51" t="s">
        <v>205</v>
      </c>
      <c r="B56" s="40" t="s">
        <v>6</v>
      </c>
      <c r="C56" s="49" t="s">
        <v>457</v>
      </c>
      <c r="D56" s="8"/>
      <c r="E56" s="9"/>
      <c r="F56" s="8"/>
      <c r="G56" s="9"/>
      <c r="H56" s="8"/>
      <c r="I56" s="9"/>
    </row>
    <row r="57" spans="1:19" s="7" customFormat="1">
      <c r="A57" s="39" t="s">
        <v>338</v>
      </c>
      <c r="B57" s="40" t="s">
        <v>6</v>
      </c>
      <c r="C57" s="50" t="s">
        <v>416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s="7" customFormat="1">
      <c r="A58" s="51" t="s">
        <v>291</v>
      </c>
      <c r="B58" s="40" t="s">
        <v>6</v>
      </c>
      <c r="C58" s="49" t="s">
        <v>458</v>
      </c>
      <c r="D58" s="8"/>
      <c r="E58" s="9"/>
      <c r="F58" s="8"/>
      <c r="G58" s="9"/>
      <c r="H58" s="8"/>
      <c r="I58" s="9"/>
    </row>
    <row r="59" spans="1:19" s="7" customFormat="1">
      <c r="A59" s="1" t="s">
        <v>27</v>
      </c>
      <c r="B59" s="40" t="s">
        <v>6</v>
      </c>
      <c r="C59" s="54" t="s">
        <v>28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s="7" customFormat="1">
      <c r="A60" s="1" t="s">
        <v>29</v>
      </c>
      <c r="B60" s="40" t="s">
        <v>6</v>
      </c>
      <c r="C60" s="54" t="s">
        <v>30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s="7" customFormat="1">
      <c r="A61" s="39" t="s">
        <v>382</v>
      </c>
      <c r="B61" s="40" t="s">
        <v>6</v>
      </c>
      <c r="C61" s="50" t="s">
        <v>417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s="7" customFormat="1">
      <c r="A62" s="39" t="s">
        <v>31</v>
      </c>
      <c r="B62" s="40" t="s">
        <v>6</v>
      </c>
      <c r="C62" s="50" t="s">
        <v>418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s="7" customFormat="1">
      <c r="A63" s="39" t="s">
        <v>383</v>
      </c>
      <c r="B63" s="40" t="s">
        <v>6</v>
      </c>
      <c r="C63" s="50" t="s">
        <v>419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s="7" customFormat="1">
      <c r="A64" s="51" t="s">
        <v>328</v>
      </c>
      <c r="B64" s="40" t="s">
        <v>6</v>
      </c>
      <c r="C64" s="49" t="s">
        <v>335</v>
      </c>
    </row>
    <row r="65" spans="1:19" s="7" customFormat="1">
      <c r="A65" s="51" t="s">
        <v>187</v>
      </c>
      <c r="B65" s="40" t="s">
        <v>6</v>
      </c>
      <c r="C65" s="49" t="s">
        <v>467</v>
      </c>
      <c r="D65" s="8"/>
      <c r="E65" s="9"/>
      <c r="F65" s="8"/>
      <c r="G65" s="9"/>
      <c r="H65" s="8"/>
      <c r="I65" s="9"/>
    </row>
    <row r="66" spans="1:19" s="7" customFormat="1">
      <c r="A66" s="51" t="s">
        <v>32</v>
      </c>
      <c r="B66" s="40" t="s">
        <v>6</v>
      </c>
      <c r="C66" s="49" t="s">
        <v>33</v>
      </c>
      <c r="D66" s="8"/>
      <c r="E66" s="9"/>
      <c r="F66" s="8"/>
      <c r="G66" s="9"/>
      <c r="H66" s="8"/>
      <c r="I66" s="9"/>
    </row>
    <row r="67" spans="1:19" s="7" customFormat="1">
      <c r="A67" s="51" t="s">
        <v>243</v>
      </c>
      <c r="B67" s="40" t="s">
        <v>6</v>
      </c>
      <c r="C67" s="49" t="s">
        <v>459</v>
      </c>
      <c r="D67" s="8"/>
      <c r="E67" s="9"/>
      <c r="F67" s="8"/>
      <c r="G67" s="9"/>
      <c r="H67" s="8"/>
      <c r="I67" s="9"/>
    </row>
    <row r="68" spans="1:19" s="7" customFormat="1">
      <c r="A68" s="39" t="s">
        <v>34</v>
      </c>
      <c r="B68" s="40" t="s">
        <v>6</v>
      </c>
      <c r="C68" s="50" t="s">
        <v>35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s="17" customFormat="1">
      <c r="A69" s="55" t="s">
        <v>36</v>
      </c>
      <c r="B69" s="56" t="s">
        <v>6</v>
      </c>
      <c r="C69" s="57" t="s">
        <v>37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</row>
    <row r="70" spans="1:19" s="7" customFormat="1">
      <c r="A70" s="51" t="s">
        <v>288</v>
      </c>
      <c r="B70" s="40" t="s">
        <v>6</v>
      </c>
      <c r="C70" s="49" t="s">
        <v>460</v>
      </c>
      <c r="D70" s="8"/>
      <c r="E70" s="9"/>
      <c r="F70" s="8"/>
      <c r="G70" s="9"/>
      <c r="H70" s="8"/>
      <c r="I70" s="9"/>
    </row>
    <row r="71" spans="1:19" s="7" customFormat="1">
      <c r="A71" s="51" t="s">
        <v>234</v>
      </c>
      <c r="B71" s="40" t="s">
        <v>6</v>
      </c>
      <c r="C71" s="49" t="s">
        <v>461</v>
      </c>
      <c r="D71" s="8"/>
      <c r="E71" s="9"/>
      <c r="F71" s="8"/>
      <c r="G71" s="9"/>
      <c r="H71" s="8"/>
      <c r="I71" s="9"/>
    </row>
    <row r="72" spans="1:19" s="7" customFormat="1">
      <c r="A72" s="39" t="s">
        <v>384</v>
      </c>
      <c r="B72" s="40" t="s">
        <v>6</v>
      </c>
      <c r="C72" s="50" t="s">
        <v>420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s="7" customFormat="1">
      <c r="A73" s="51" t="s">
        <v>244</v>
      </c>
      <c r="B73" s="40" t="s">
        <v>6</v>
      </c>
      <c r="C73" s="49" t="s">
        <v>462</v>
      </c>
      <c r="D73" s="8"/>
      <c r="E73" s="9"/>
      <c r="F73" s="8"/>
      <c r="G73" s="9"/>
      <c r="H73" s="8"/>
      <c r="I73" s="9"/>
    </row>
    <row r="74" spans="1:19" s="7" customFormat="1">
      <c r="A74" s="51" t="s">
        <v>245</v>
      </c>
      <c r="B74" s="40" t="s">
        <v>6</v>
      </c>
      <c r="C74" s="49" t="s">
        <v>463</v>
      </c>
      <c r="D74" s="8"/>
      <c r="E74" s="9"/>
      <c r="F74" s="8"/>
      <c r="G74" s="9"/>
      <c r="H74" s="8"/>
      <c r="I74" s="9"/>
    </row>
    <row r="75" spans="1:19" s="7" customFormat="1">
      <c r="A75" s="39" t="s">
        <v>385</v>
      </c>
      <c r="B75" s="40" t="s">
        <v>6</v>
      </c>
      <c r="C75" s="50" t="s">
        <v>421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s="7" customFormat="1">
      <c r="A76" s="39" t="s">
        <v>386</v>
      </c>
      <c r="B76" s="40" t="s">
        <v>6</v>
      </c>
      <c r="C76" s="50" t="s">
        <v>422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s="7" customFormat="1">
      <c r="A77" s="51" t="s">
        <v>252</v>
      </c>
      <c r="B77" s="40" t="s">
        <v>6</v>
      </c>
      <c r="C77" s="49" t="s">
        <v>464</v>
      </c>
      <c r="D77" s="8"/>
      <c r="E77" s="9"/>
      <c r="F77" s="8"/>
      <c r="G77" s="9"/>
      <c r="H77" s="8"/>
      <c r="I77" s="9"/>
    </row>
    <row r="78" spans="1:19" s="7" customFormat="1">
      <c r="A78" s="39" t="s">
        <v>387</v>
      </c>
      <c r="B78" s="40" t="s">
        <v>6</v>
      </c>
      <c r="C78" s="50" t="s">
        <v>423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s="17" customFormat="1">
      <c r="A79" s="51" t="s">
        <v>247</v>
      </c>
      <c r="B79" s="40" t="s">
        <v>6</v>
      </c>
      <c r="C79" s="49" t="s">
        <v>465</v>
      </c>
      <c r="D79" s="8"/>
      <c r="E79" s="9"/>
      <c r="F79" s="8"/>
      <c r="G79" s="9"/>
      <c r="H79" s="8"/>
      <c r="I79" s="9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s="17" customFormat="1">
      <c r="A80" s="58" t="s">
        <v>38</v>
      </c>
      <c r="B80" s="40" t="s">
        <v>6</v>
      </c>
      <c r="C80" s="58" t="s">
        <v>39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s="17" customFormat="1">
      <c r="A81" s="1" t="s">
        <v>127</v>
      </c>
      <c r="B81" s="40" t="s">
        <v>6</v>
      </c>
      <c r="C81" s="49" t="s">
        <v>486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s="17" customFormat="1">
      <c r="A82" s="52" t="s">
        <v>487</v>
      </c>
      <c r="B82" s="56" t="s">
        <v>6</v>
      </c>
      <c r="C82" s="59" t="s">
        <v>469</v>
      </c>
      <c r="D82" s="20"/>
      <c r="E82" s="19"/>
      <c r="F82" s="20"/>
      <c r="G82" s="19"/>
      <c r="H82" s="20"/>
      <c r="I82" s="19"/>
    </row>
    <row r="83" spans="1:19" s="17" customFormat="1">
      <c r="A83" s="39" t="s">
        <v>388</v>
      </c>
      <c r="B83" s="40" t="s">
        <v>6</v>
      </c>
      <c r="C83" s="50" t="s">
        <v>424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s="17" customFormat="1">
      <c r="A84" s="39" t="s">
        <v>389</v>
      </c>
      <c r="B84" s="40" t="s">
        <v>6</v>
      </c>
      <c r="C84" s="50" t="s">
        <v>39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s="7" customFormat="1">
      <c r="A85" s="39" t="s">
        <v>40</v>
      </c>
      <c r="B85" s="40" t="s">
        <v>6</v>
      </c>
      <c r="C85" s="50" t="s">
        <v>425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s="7" customFormat="1">
      <c r="A86" s="51" t="s">
        <v>334</v>
      </c>
      <c r="B86" s="40" t="s">
        <v>6</v>
      </c>
      <c r="C86" s="60" t="s">
        <v>466</v>
      </c>
    </row>
    <row r="87" spans="1:19" s="17" customFormat="1">
      <c r="A87" s="51" t="s">
        <v>289</v>
      </c>
      <c r="B87" s="40" t="s">
        <v>6</v>
      </c>
      <c r="C87" s="49" t="s">
        <v>468</v>
      </c>
      <c r="D87" s="8"/>
      <c r="E87" s="9"/>
      <c r="F87" s="8"/>
      <c r="G87" s="9"/>
      <c r="H87" s="8"/>
      <c r="I87" s="9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 s="48" customFormat="1">
      <c r="A88" s="52" t="s">
        <v>292</v>
      </c>
      <c r="B88" s="56" t="s">
        <v>6</v>
      </c>
      <c r="C88" s="59" t="s">
        <v>470</v>
      </c>
      <c r="D88" s="20"/>
      <c r="E88" s="19"/>
      <c r="F88" s="20"/>
      <c r="G88" s="19"/>
      <c r="H88" s="20"/>
      <c r="I88" s="19"/>
      <c r="J88" s="17"/>
      <c r="K88" s="17"/>
      <c r="L88" s="17"/>
      <c r="M88" s="17"/>
      <c r="N88" s="17"/>
      <c r="O88" s="17"/>
      <c r="P88" s="17"/>
      <c r="Q88" s="17"/>
      <c r="R88" s="17"/>
      <c r="S88" s="17"/>
    </row>
    <row r="89" spans="1:19">
      <c r="A89" s="51" t="s">
        <v>293</v>
      </c>
      <c r="B89" s="40" t="s">
        <v>6</v>
      </c>
      <c r="C89" s="49" t="s">
        <v>471</v>
      </c>
      <c r="D89" s="8"/>
      <c r="E89" s="9"/>
      <c r="F89" s="8"/>
      <c r="G89" s="9"/>
      <c r="H89" s="8"/>
      <c r="I89" s="9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1:19" s="7" customFormat="1">
      <c r="A90" s="51" t="s">
        <v>290</v>
      </c>
      <c r="B90" s="40" t="s">
        <v>6</v>
      </c>
      <c r="C90" s="49" t="s">
        <v>472</v>
      </c>
      <c r="D90" s="8"/>
      <c r="E90" s="9"/>
      <c r="F90" s="8"/>
      <c r="G90" s="9"/>
      <c r="H90" s="8"/>
      <c r="I90" s="9"/>
    </row>
    <row r="91" spans="1:19">
      <c r="A91" s="39" t="s">
        <v>41</v>
      </c>
      <c r="B91" s="40" t="s">
        <v>6</v>
      </c>
      <c r="C91" s="50" t="s">
        <v>42</v>
      </c>
    </row>
    <row r="92" spans="1:19" s="7" customFormat="1">
      <c r="A92" s="39" t="s">
        <v>390</v>
      </c>
      <c r="B92" s="40" t="s">
        <v>6</v>
      </c>
      <c r="C92" s="50" t="s">
        <v>426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s="7" customFormat="1">
      <c r="A93" s="39" t="s">
        <v>365</v>
      </c>
      <c r="B93" s="40" t="s">
        <v>6</v>
      </c>
      <c r="C93" s="50" t="s">
        <v>427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s="7" customFormat="1">
      <c r="A94" s="51" t="s">
        <v>248</v>
      </c>
      <c r="B94" s="40" t="s">
        <v>6</v>
      </c>
      <c r="C94" s="49" t="s">
        <v>473</v>
      </c>
      <c r="D94" s="8"/>
      <c r="E94" s="9"/>
      <c r="F94" s="8"/>
      <c r="G94" s="9"/>
      <c r="H94" s="8"/>
      <c r="I94" s="9"/>
    </row>
    <row r="95" spans="1:19">
      <c r="A95" s="39" t="s">
        <v>43</v>
      </c>
      <c r="B95" s="40" t="s">
        <v>6</v>
      </c>
      <c r="C95" s="50" t="s">
        <v>44</v>
      </c>
    </row>
    <row r="96" spans="1:19">
      <c r="A96" s="51" t="s">
        <v>235</v>
      </c>
      <c r="B96" s="40" t="s">
        <v>6</v>
      </c>
      <c r="C96" s="49" t="s">
        <v>474</v>
      </c>
      <c r="D96" s="8"/>
      <c r="E96" s="9"/>
      <c r="F96" s="8"/>
      <c r="G96" s="9"/>
      <c r="H96" s="8"/>
      <c r="I96" s="9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1:19">
      <c r="A97" s="51" t="s">
        <v>236</v>
      </c>
      <c r="B97" s="40" t="s">
        <v>6</v>
      </c>
      <c r="C97" s="49" t="s">
        <v>475</v>
      </c>
      <c r="D97" s="8"/>
      <c r="E97" s="9"/>
      <c r="F97" s="8"/>
      <c r="G97" s="9"/>
      <c r="H97" s="8"/>
      <c r="I97" s="9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1:19">
      <c r="A98" s="39" t="s">
        <v>391</v>
      </c>
      <c r="B98" s="40" t="s">
        <v>6</v>
      </c>
      <c r="C98" s="50" t="s">
        <v>428</v>
      </c>
    </row>
    <row r="99" spans="1:19">
      <c r="A99" s="39" t="s">
        <v>392</v>
      </c>
      <c r="B99" s="40" t="s">
        <v>6</v>
      </c>
      <c r="C99" s="50" t="s">
        <v>429</v>
      </c>
    </row>
    <row r="100" spans="1:19">
      <c r="A100" s="39" t="s">
        <v>393</v>
      </c>
      <c r="B100" s="40" t="s">
        <v>6</v>
      </c>
      <c r="C100" s="50" t="s">
        <v>430</v>
      </c>
    </row>
    <row r="101" spans="1:19">
      <c r="A101" s="39" t="s">
        <v>394</v>
      </c>
      <c r="B101" s="40" t="s">
        <v>6</v>
      </c>
      <c r="C101" s="50" t="s">
        <v>431</v>
      </c>
    </row>
    <row r="102" spans="1:19">
      <c r="A102" s="39" t="s">
        <v>433</v>
      </c>
      <c r="B102" s="40" t="s">
        <v>6</v>
      </c>
      <c r="C102" s="50" t="s">
        <v>434</v>
      </c>
    </row>
    <row r="103" spans="1:19" s="48" customFormat="1">
      <c r="A103" s="52" t="s">
        <v>45</v>
      </c>
      <c r="B103" s="56" t="s">
        <v>6</v>
      </c>
      <c r="C103" s="59" t="s">
        <v>432</v>
      </c>
      <c r="D103" s="20"/>
      <c r="E103" s="19"/>
      <c r="F103" s="20"/>
      <c r="G103" s="19"/>
      <c r="H103" s="20"/>
      <c r="I103" s="19"/>
      <c r="J103" s="17"/>
      <c r="K103" s="17"/>
      <c r="L103" s="17"/>
      <c r="M103" s="17"/>
      <c r="N103" s="17"/>
      <c r="O103" s="17"/>
      <c r="P103" s="17"/>
      <c r="Q103" s="17"/>
      <c r="R103" s="17"/>
      <c r="S103" s="17"/>
    </row>
    <row r="104" spans="1:19">
      <c r="A104" s="39" t="s">
        <v>46</v>
      </c>
      <c r="B104" s="40" t="s">
        <v>6</v>
      </c>
      <c r="C104" s="50" t="s">
        <v>435</v>
      </c>
    </row>
    <row r="105" spans="1:19">
      <c r="A105" s="51" t="s">
        <v>237</v>
      </c>
      <c r="B105" s="40" t="s">
        <v>6</v>
      </c>
      <c r="C105" s="49" t="s">
        <v>476</v>
      </c>
      <c r="D105" s="8"/>
      <c r="E105" s="9"/>
      <c r="F105" s="8"/>
      <c r="G105" s="9"/>
      <c r="H105" s="8"/>
      <c r="I105" s="9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>
      <c r="A106" s="51" t="s">
        <v>240</v>
      </c>
      <c r="B106" s="40" t="s">
        <v>6</v>
      </c>
      <c r="C106" s="49" t="s">
        <v>477</v>
      </c>
      <c r="D106" s="8"/>
      <c r="E106" s="9"/>
      <c r="F106" s="8"/>
      <c r="G106" s="9"/>
      <c r="H106" s="8"/>
      <c r="I106" s="9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>
      <c r="A107" s="52" t="s">
        <v>363</v>
      </c>
      <c r="B107" s="40" t="s">
        <v>6</v>
      </c>
      <c r="C107" s="59" t="s">
        <v>478</v>
      </c>
      <c r="D107" s="20"/>
      <c r="E107" s="19"/>
      <c r="F107" s="20"/>
      <c r="G107" s="19"/>
      <c r="H107" s="20"/>
      <c r="I107" s="19"/>
      <c r="J107" s="17"/>
      <c r="K107" s="17"/>
      <c r="L107" s="17"/>
      <c r="M107" s="17"/>
      <c r="N107" s="17"/>
      <c r="O107" s="17"/>
      <c r="P107" s="17"/>
      <c r="Q107" s="17"/>
      <c r="R107" s="17"/>
      <c r="S107" s="17"/>
    </row>
    <row r="108" spans="1:19">
      <c r="A108" s="51" t="s">
        <v>253</v>
      </c>
      <c r="B108" s="40" t="s">
        <v>6</v>
      </c>
      <c r="C108" s="49" t="s">
        <v>479</v>
      </c>
      <c r="D108" s="8"/>
      <c r="E108" s="9"/>
      <c r="F108" s="8"/>
      <c r="G108" s="9"/>
      <c r="H108" s="8"/>
      <c r="I108" s="9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>
      <c r="A109" s="51" t="s">
        <v>249</v>
      </c>
      <c r="B109" s="40" t="s">
        <v>6</v>
      </c>
      <c r="C109" s="49" t="s">
        <v>480</v>
      </c>
      <c r="D109" s="8"/>
      <c r="E109" s="9"/>
      <c r="F109" s="8"/>
      <c r="G109" s="9"/>
      <c r="H109" s="8"/>
      <c r="I109" s="9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>
      <c r="A110" s="2" t="s">
        <v>313</v>
      </c>
      <c r="B110" s="40" t="s">
        <v>6</v>
      </c>
      <c r="C110" s="49" t="s">
        <v>485</v>
      </c>
    </row>
    <row r="111" spans="1:19">
      <c r="A111" s="39" t="s">
        <v>48</v>
      </c>
      <c r="B111" s="40" t="s">
        <v>6</v>
      </c>
      <c r="C111" s="50" t="s">
        <v>436</v>
      </c>
    </row>
    <row r="112" spans="1:19">
      <c r="A112" s="51" t="s">
        <v>318</v>
      </c>
      <c r="B112" s="40" t="s">
        <v>6</v>
      </c>
      <c r="C112" s="49" t="s">
        <v>481</v>
      </c>
      <c r="D112" s="8"/>
      <c r="E112" s="9"/>
      <c r="F112" s="8"/>
      <c r="G112" s="9"/>
      <c r="H112" s="8"/>
      <c r="I112" s="9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>
      <c r="A113" s="39" t="s">
        <v>49</v>
      </c>
      <c r="B113" s="40" t="s">
        <v>6</v>
      </c>
      <c r="C113" s="50" t="s">
        <v>437</v>
      </c>
    </row>
    <row r="114" spans="1:19">
      <c r="A114" s="51" t="s">
        <v>319</v>
      </c>
      <c r="B114" s="40" t="s">
        <v>6</v>
      </c>
      <c r="C114" s="49" t="s">
        <v>482</v>
      </c>
      <c r="D114" s="8"/>
      <c r="E114" s="9"/>
      <c r="F114" s="8"/>
      <c r="G114" s="9"/>
      <c r="H114" s="8"/>
      <c r="I114" s="9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19">
      <c r="A115" s="51" t="s">
        <v>50</v>
      </c>
      <c r="B115" s="40" t="s">
        <v>6</v>
      </c>
      <c r="C115" s="49" t="s">
        <v>51</v>
      </c>
      <c r="D115" s="8"/>
      <c r="E115" s="9"/>
      <c r="F115" s="8"/>
      <c r="G115" s="9"/>
      <c r="H115" s="8"/>
      <c r="I115" s="9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>
      <c r="A116" s="39" t="s">
        <v>52</v>
      </c>
      <c r="B116" s="40" t="s">
        <v>6</v>
      </c>
      <c r="C116" s="50" t="s">
        <v>438</v>
      </c>
    </row>
    <row r="117" spans="1:19">
      <c r="A117" s="39" t="s">
        <v>260</v>
      </c>
      <c r="B117" s="40" t="s">
        <v>6</v>
      </c>
      <c r="C117" s="50" t="s">
        <v>439</v>
      </c>
    </row>
    <row r="118" spans="1:19">
      <c r="A118" s="5"/>
      <c r="B118" s="41"/>
    </row>
    <row r="119" spans="1:19">
      <c r="A119" s="5"/>
      <c r="B119" s="41"/>
    </row>
    <row r="120" spans="1:19">
      <c r="A120" s="7"/>
      <c r="B120" s="41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1:19">
      <c r="A121" s="7"/>
      <c r="B121" s="8"/>
      <c r="D121" s="8"/>
      <c r="E121" s="9"/>
      <c r="F121" s="8"/>
      <c r="G121" s="9"/>
      <c r="H121" s="8"/>
      <c r="I121" s="9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1:19">
      <c r="A122" s="7"/>
      <c r="B122" s="8"/>
      <c r="D122" s="8"/>
      <c r="E122" s="9"/>
      <c r="F122" s="8"/>
      <c r="G122" s="9"/>
      <c r="H122" s="8"/>
      <c r="I122" s="9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19">
      <c r="A123" s="11"/>
      <c r="B123" s="12"/>
    </row>
    <row r="124" spans="1:19">
      <c r="A124" s="11"/>
      <c r="B124" s="12"/>
    </row>
    <row r="125" spans="1:19">
      <c r="A125" s="11"/>
      <c r="B125" s="12"/>
    </row>
    <row r="126" spans="1:19">
      <c r="A126" s="11"/>
      <c r="B126" s="12"/>
    </row>
    <row r="127" spans="1:19">
      <c r="A127" s="15"/>
      <c r="B127" s="12"/>
    </row>
    <row r="128" spans="1:19">
      <c r="A128" s="15"/>
      <c r="B128" s="12"/>
    </row>
    <row r="129" spans="1:19">
      <c r="A129" s="17"/>
      <c r="B129" s="18"/>
      <c r="C129" s="45"/>
      <c r="D129" s="20"/>
      <c r="E129" s="19"/>
      <c r="F129" s="20"/>
      <c r="G129" s="19"/>
      <c r="H129" s="20"/>
      <c r="I129" s="19"/>
      <c r="J129" s="17"/>
      <c r="K129" s="17"/>
      <c r="L129" s="17"/>
      <c r="M129" s="17"/>
      <c r="N129" s="17"/>
      <c r="O129" s="17"/>
      <c r="P129" s="17"/>
      <c r="Q129" s="17"/>
      <c r="R129" s="17"/>
      <c r="S129" s="17"/>
    </row>
    <row r="130" spans="1:19">
      <c r="A130" s="11"/>
      <c r="B130" s="12"/>
    </row>
    <row r="131" spans="1:19">
      <c r="A131" s="21"/>
    </row>
    <row r="132" spans="1:19">
      <c r="A132" s="13"/>
      <c r="B132" s="13"/>
    </row>
    <row r="133" spans="1:19">
      <c r="A133" s="5"/>
    </row>
    <row r="134" spans="1:19">
      <c r="A134" s="5"/>
    </row>
    <row r="135" spans="1:19">
      <c r="A135" s="5"/>
    </row>
    <row r="136" spans="1:19">
      <c r="A136" s="5"/>
    </row>
    <row r="137" spans="1:19">
      <c r="A137" s="5"/>
    </row>
    <row r="138" spans="1:19">
      <c r="A138" s="5"/>
    </row>
    <row r="139" spans="1:19">
      <c r="A139" s="11"/>
      <c r="B139" s="12"/>
    </row>
    <row r="140" spans="1:19">
      <c r="A140" s="5"/>
    </row>
    <row r="141" spans="1:19">
      <c r="A141" s="5"/>
    </row>
    <row r="142" spans="1:19">
      <c r="A142" s="7"/>
      <c r="B142" s="8"/>
      <c r="D142" s="8"/>
      <c r="E142" s="9"/>
      <c r="F142" s="8"/>
      <c r="G142" s="9"/>
      <c r="H142" s="8"/>
      <c r="I142" s="9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1:19">
      <c r="A143" s="23"/>
      <c r="B143" s="24"/>
      <c r="D143" s="8"/>
      <c r="E143" s="9"/>
      <c r="F143" s="8"/>
      <c r="G143" s="9"/>
      <c r="H143" s="8"/>
      <c r="I143" s="9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1:19">
      <c r="A144" s="23"/>
      <c r="B144" s="24"/>
    </row>
    <row r="145" spans="1:19">
      <c r="A145" s="7"/>
      <c r="B145" s="8"/>
      <c r="D145" s="8"/>
      <c r="E145" s="9"/>
      <c r="F145" s="8"/>
      <c r="G145" s="9"/>
      <c r="H145" s="8"/>
      <c r="I145" s="9"/>
      <c r="J145" s="25"/>
      <c r="K145" s="7"/>
      <c r="L145" s="7"/>
      <c r="M145" s="7"/>
      <c r="N145" s="7"/>
      <c r="O145" s="7"/>
      <c r="P145" s="7"/>
      <c r="Q145" s="7"/>
      <c r="R145" s="7"/>
      <c r="S145" s="7"/>
    </row>
    <row r="146" spans="1:19">
      <c r="A146" s="7"/>
      <c r="B146" s="8"/>
      <c r="D146" s="8"/>
      <c r="E146" s="9"/>
      <c r="F146" s="8"/>
      <c r="G146" s="9"/>
      <c r="H146" s="8"/>
      <c r="I146" s="9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1:19">
      <c r="A147" s="7"/>
      <c r="B147" s="8"/>
      <c r="D147" s="8"/>
      <c r="E147" s="9"/>
      <c r="F147" s="8"/>
      <c r="G147" s="9"/>
      <c r="H147" s="8"/>
      <c r="I147" s="9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1:19">
      <c r="A148" s="17"/>
      <c r="B148" s="20"/>
      <c r="C148" s="45"/>
      <c r="D148" s="20"/>
      <c r="E148" s="19"/>
      <c r="F148" s="20"/>
      <c r="G148" s="19"/>
      <c r="H148" s="20"/>
      <c r="I148" s="19"/>
      <c r="J148" s="17"/>
      <c r="K148" s="17"/>
      <c r="L148" s="17"/>
      <c r="M148" s="17"/>
      <c r="N148" s="17"/>
      <c r="O148" s="17"/>
      <c r="P148" s="17"/>
      <c r="Q148" s="17"/>
      <c r="R148" s="17"/>
      <c r="S148" s="17"/>
    </row>
    <row r="149" spans="1:19">
      <c r="A149" s="17"/>
    </row>
    <row r="150" spans="1:19">
      <c r="A150" s="17"/>
    </row>
    <row r="151" spans="1:19">
      <c r="A151" s="7"/>
      <c r="B151" s="8"/>
      <c r="D151" s="8"/>
      <c r="E151" s="9"/>
      <c r="F151" s="8"/>
      <c r="G151" s="9"/>
      <c r="H151" s="8"/>
      <c r="I151" s="9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1:19">
      <c r="A152" s="7"/>
      <c r="B152" s="8"/>
      <c r="D152" s="8"/>
      <c r="E152" s="9"/>
      <c r="F152" s="8"/>
      <c r="G152" s="9"/>
      <c r="H152" s="8"/>
      <c r="I152" s="9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1:19">
      <c r="A153" s="11"/>
      <c r="B153" s="12"/>
    </row>
    <row r="154" spans="1:19">
      <c r="A154" s="26"/>
    </row>
    <row r="155" spans="1:19">
      <c r="A155" s="11"/>
      <c r="B155" s="12"/>
    </row>
    <row r="156" spans="1:19">
      <c r="A156" s="11"/>
      <c r="B156" s="12"/>
    </row>
    <row r="157" spans="1:19">
      <c r="A157" s="5"/>
    </row>
    <row r="158" spans="1:19">
      <c r="A158" s="5"/>
    </row>
    <row r="159" spans="1:19">
      <c r="A159" s="5"/>
    </row>
    <row r="160" spans="1:19">
      <c r="A160" s="5"/>
    </row>
    <row r="161" spans="1:19">
      <c r="A161" s="5"/>
    </row>
    <row r="162" spans="1:19">
      <c r="A162" s="5"/>
    </row>
    <row r="163" spans="1:19">
      <c r="A163" s="5"/>
    </row>
    <row r="164" spans="1:19">
      <c r="A164" s="5"/>
    </row>
    <row r="165" spans="1:19">
      <c r="A165" s="5"/>
    </row>
    <row r="166" spans="1:19">
      <c r="A166" s="5"/>
    </row>
    <row r="167" spans="1:19">
      <c r="A167" s="7"/>
      <c r="B167" s="8"/>
      <c r="D167" s="8"/>
      <c r="E167" s="9"/>
      <c r="F167" s="8"/>
      <c r="G167" s="9"/>
      <c r="H167" s="8"/>
      <c r="I167" s="9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1:19">
      <c r="A168" s="10"/>
    </row>
    <row r="169" spans="1:19">
      <c r="A169" s="11"/>
      <c r="B169" s="12"/>
    </row>
    <row r="170" spans="1:19">
      <c r="A170" s="11"/>
      <c r="B170" s="12"/>
    </row>
    <row r="171" spans="1:19">
      <c r="A171" s="11"/>
      <c r="B171" s="12"/>
    </row>
    <row r="172" spans="1:19">
      <c r="A172" s="11"/>
      <c r="B172" s="12"/>
    </row>
    <row r="173" spans="1:19">
      <c r="A173" s="11"/>
      <c r="B173" s="12"/>
    </row>
    <row r="174" spans="1:19">
      <c r="A174" s="11"/>
      <c r="B174" s="12"/>
    </row>
    <row r="175" spans="1:19">
      <c r="A175" s="11"/>
      <c r="B175" s="12"/>
    </row>
    <row r="176" spans="1:19">
      <c r="A176" s="11"/>
      <c r="B176" s="12"/>
    </row>
    <row r="177" spans="1:2">
      <c r="A177" s="15"/>
      <c r="B177" s="12"/>
    </row>
    <row r="178" spans="1:2">
      <c r="A178" s="11"/>
      <c r="B178" s="12"/>
    </row>
    <row r="179" spans="1:2">
      <c r="A179" s="11"/>
      <c r="B179" s="12"/>
    </row>
    <row r="180" spans="1:2">
      <c r="A180" s="11"/>
      <c r="B180" s="12"/>
    </row>
    <row r="181" spans="1:2">
      <c r="A181" s="11"/>
      <c r="B181" s="12"/>
    </row>
    <row r="182" spans="1:2">
      <c r="A182" s="11"/>
      <c r="B182" s="12"/>
    </row>
    <row r="183" spans="1:2">
      <c r="A183" s="11"/>
      <c r="B183" s="12"/>
    </row>
    <row r="184" spans="1:2">
      <c r="A184" s="11"/>
      <c r="B184" s="12"/>
    </row>
    <row r="185" spans="1:2">
      <c r="A185" s="11"/>
      <c r="B185" s="12"/>
    </row>
    <row r="186" spans="1:2">
      <c r="A186" s="11"/>
      <c r="B186" s="12"/>
    </row>
    <row r="187" spans="1:2">
      <c r="A187" s="11"/>
      <c r="B187" s="12"/>
    </row>
    <row r="188" spans="1:2">
      <c r="A188" s="15"/>
      <c r="B188" s="12"/>
    </row>
    <row r="189" spans="1:2">
      <c r="A189" s="11"/>
      <c r="B189" s="12"/>
    </row>
    <row r="190" spans="1:2">
      <c r="A190" s="11"/>
      <c r="B190" s="12"/>
    </row>
    <row r="191" spans="1:2">
      <c r="A191" s="15"/>
      <c r="B191" s="12"/>
    </row>
    <row r="192" spans="1:2">
      <c r="A192" s="11"/>
      <c r="B192" s="12"/>
    </row>
    <row r="193" spans="1:19">
      <c r="A193" s="11"/>
      <c r="B193" s="12"/>
    </row>
    <row r="194" spans="1:19">
      <c r="A194" s="11"/>
      <c r="B194" s="12"/>
    </row>
    <row r="195" spans="1:19">
      <c r="A195" s="11"/>
      <c r="B195" s="12"/>
    </row>
    <row r="196" spans="1:19">
      <c r="A196" s="13"/>
      <c r="B196" s="13"/>
    </row>
    <row r="197" spans="1:19">
      <c r="A197" s="16"/>
      <c r="B197" s="16"/>
    </row>
    <row r="198" spans="1:19">
      <c r="A198" s="7"/>
      <c r="B198" s="8"/>
      <c r="D198" s="8"/>
      <c r="E198" s="9"/>
      <c r="F198" s="8"/>
      <c r="G198" s="9"/>
      <c r="H198" s="8"/>
      <c r="I198" s="9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1:19">
      <c r="A199" s="7"/>
      <c r="B199" s="8"/>
      <c r="D199" s="8"/>
      <c r="E199" s="9"/>
      <c r="F199" s="8"/>
      <c r="G199" s="9"/>
      <c r="H199" s="8"/>
      <c r="I199" s="9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1:19">
      <c r="A200" s="7"/>
      <c r="B200" s="8"/>
      <c r="D200" s="8"/>
      <c r="E200" s="9"/>
      <c r="F200" s="8"/>
      <c r="G200" s="9"/>
      <c r="H200" s="8"/>
      <c r="I200" s="9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1:19">
      <c r="A201" s="7"/>
      <c r="B201" s="8"/>
      <c r="D201" s="8"/>
      <c r="E201" s="9"/>
      <c r="F201" s="8"/>
      <c r="G201" s="9"/>
      <c r="H201" s="8"/>
      <c r="I201" s="9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1:19">
      <c r="A202" s="17"/>
      <c r="B202" s="20"/>
      <c r="C202" s="45"/>
      <c r="D202" s="20"/>
      <c r="E202" s="19"/>
      <c r="F202" s="20"/>
      <c r="G202" s="19"/>
      <c r="H202" s="20"/>
      <c r="I202" s="19"/>
      <c r="J202" s="17"/>
      <c r="K202" s="17"/>
      <c r="L202" s="17"/>
      <c r="M202" s="17"/>
      <c r="N202" s="17"/>
      <c r="O202" s="17"/>
      <c r="P202" s="17"/>
      <c r="Q202" s="17"/>
      <c r="R202" s="17"/>
      <c r="S202" s="17"/>
    </row>
    <row r="203" spans="1:19">
      <c r="A203" s="17"/>
    </row>
    <row r="204" spans="1:19">
      <c r="A204" s="17"/>
    </row>
    <row r="205" spans="1:19">
      <c r="A205" s="14"/>
      <c r="B205" s="12"/>
    </row>
    <row r="206" spans="1:19">
      <c r="A206" s="11"/>
      <c r="B206" s="12"/>
    </row>
    <row r="207" spans="1:19">
      <c r="A207" s="5"/>
    </row>
    <row r="208" spans="1:19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10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9">
      <c r="A225" s="21"/>
    </row>
    <row r="226" spans="1:19">
      <c r="A226" s="21"/>
    </row>
    <row r="227" spans="1:19">
      <c r="A227" s="21"/>
    </row>
    <row r="228" spans="1:19">
      <c r="A228" s="21"/>
    </row>
    <row r="229" spans="1:19">
      <c r="A229" s="21"/>
    </row>
    <row r="230" spans="1:19">
      <c r="A230" s="21"/>
    </row>
    <row r="231" spans="1:19">
      <c r="A231" s="21"/>
    </row>
    <row r="232" spans="1:19">
      <c r="A232" s="21"/>
    </row>
    <row r="233" spans="1:19">
      <c r="A233" s="21"/>
    </row>
    <row r="234" spans="1:19">
      <c r="A234" s="21"/>
    </row>
    <row r="235" spans="1:19">
      <c r="A235" s="17"/>
      <c r="B235" s="20"/>
      <c r="C235" s="45"/>
      <c r="D235" s="20"/>
      <c r="E235" s="19"/>
      <c r="F235" s="20"/>
      <c r="G235" s="19"/>
      <c r="H235" s="20"/>
      <c r="I235" s="19"/>
      <c r="J235" s="17"/>
      <c r="K235" s="17"/>
      <c r="L235" s="17"/>
      <c r="M235" s="17"/>
      <c r="N235" s="17"/>
      <c r="O235" s="17"/>
      <c r="P235" s="17"/>
      <c r="Q235" s="17"/>
      <c r="R235" s="17"/>
      <c r="S235" s="17"/>
    </row>
    <row r="236" spans="1:19">
      <c r="A236" s="17"/>
    </row>
    <row r="237" spans="1:19">
      <c r="A237" s="17"/>
    </row>
    <row r="238" spans="1:19">
      <c r="A238" s="27"/>
    </row>
    <row r="239" spans="1:19">
      <c r="A239" s="27"/>
    </row>
    <row r="240" spans="1:19">
      <c r="A240" s="11"/>
      <c r="B240" s="12"/>
    </row>
    <row r="241" spans="1:19">
      <c r="A241" s="5"/>
    </row>
    <row r="242" spans="1:19">
      <c r="A242" s="5"/>
    </row>
    <row r="243" spans="1:19">
      <c r="A243" s="5"/>
    </row>
    <row r="244" spans="1:19">
      <c r="A244" s="5"/>
    </row>
    <row r="245" spans="1:19">
      <c r="A245" s="7"/>
      <c r="B245" s="8"/>
      <c r="D245" s="8"/>
      <c r="E245" s="9"/>
      <c r="F245" s="8"/>
      <c r="G245" s="9"/>
      <c r="H245" s="8"/>
      <c r="I245" s="9"/>
      <c r="J245" s="25"/>
      <c r="K245" s="7"/>
      <c r="L245" s="7"/>
      <c r="M245" s="7"/>
      <c r="N245" s="7"/>
      <c r="O245" s="7"/>
      <c r="P245" s="7"/>
      <c r="Q245" s="7"/>
      <c r="R245" s="7"/>
      <c r="S245" s="7"/>
    </row>
    <row r="246" spans="1:19">
      <c r="A246" s="7"/>
      <c r="B246" s="8"/>
      <c r="D246" s="8"/>
      <c r="E246" s="9"/>
      <c r="F246" s="8"/>
      <c r="G246" s="9"/>
      <c r="H246" s="8"/>
      <c r="I246" s="9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1:19">
      <c r="A247" s="17"/>
      <c r="B247" s="18"/>
      <c r="C247" s="45"/>
      <c r="D247" s="20"/>
      <c r="E247" s="19"/>
      <c r="F247" s="20"/>
      <c r="G247" s="19"/>
      <c r="H247" s="20"/>
      <c r="I247" s="19"/>
      <c r="J247" s="17"/>
      <c r="K247" s="17"/>
      <c r="L247" s="17"/>
      <c r="M247" s="17"/>
      <c r="N247" s="17"/>
      <c r="O247" s="17"/>
      <c r="P247" s="17"/>
      <c r="Q247" s="17"/>
      <c r="R247" s="17"/>
      <c r="S247" s="17"/>
    </row>
    <row r="248" spans="1:19">
      <c r="A248" s="7"/>
      <c r="B248" s="8"/>
      <c r="D248" s="8"/>
      <c r="E248" s="9"/>
      <c r="F248" s="8"/>
      <c r="G248" s="9"/>
      <c r="H248" s="8"/>
      <c r="I248" s="9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1:19">
      <c r="A249" s="7"/>
      <c r="B249" s="8"/>
      <c r="D249" s="8"/>
      <c r="E249" s="9"/>
      <c r="F249" s="8"/>
      <c r="G249" s="9"/>
      <c r="H249" s="8"/>
      <c r="I249" s="9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1:19">
      <c r="A250" s="7"/>
      <c r="B250" s="8"/>
      <c r="D250" s="8"/>
      <c r="E250" s="9"/>
      <c r="F250" s="8"/>
      <c r="G250" s="9"/>
      <c r="H250" s="8"/>
      <c r="I250" s="9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1:19">
      <c r="A251" s="7"/>
      <c r="B251" s="8"/>
      <c r="D251" s="8"/>
      <c r="E251" s="9"/>
      <c r="F251" s="8"/>
      <c r="G251" s="9"/>
      <c r="H251" s="8"/>
      <c r="I251" s="9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1:19">
      <c r="A252" s="11"/>
      <c r="B252" s="12"/>
    </row>
    <row r="253" spans="1:19">
      <c r="A253" s="21"/>
    </row>
    <row r="254" spans="1:19">
      <c r="A254" s="5"/>
    </row>
    <row r="255" spans="1:19">
      <c r="A255" s="26"/>
    </row>
    <row r="256" spans="1:19">
      <c r="A256" s="26"/>
    </row>
    <row r="257" spans="1:2">
      <c r="A257" s="5"/>
    </row>
    <row r="258" spans="1:2">
      <c r="A258" s="11"/>
      <c r="B258" s="12"/>
    </row>
    <row r="259" spans="1:2">
      <c r="A259" s="5"/>
    </row>
    <row r="260" spans="1:2">
      <c r="A260" s="11"/>
      <c r="B260" s="12"/>
    </row>
    <row r="261" spans="1:2">
      <c r="A261" s="15"/>
      <c r="B261" s="12"/>
    </row>
    <row r="262" spans="1:2">
      <c r="A262" s="11"/>
      <c r="B262" s="12"/>
    </row>
    <row r="263" spans="1:2">
      <c r="A263" s="15"/>
      <c r="B263" s="12"/>
    </row>
    <row r="264" spans="1:2">
      <c r="A264" s="15"/>
      <c r="B264" s="12"/>
    </row>
    <row r="265" spans="1:2">
      <c r="A265" s="14"/>
      <c r="B265" s="12"/>
    </row>
    <row r="266" spans="1:2">
      <c r="A266" s="11"/>
      <c r="B266" s="12"/>
    </row>
    <row r="267" spans="1:2">
      <c r="A267" s="11"/>
      <c r="B267" s="12"/>
    </row>
    <row r="268" spans="1:2">
      <c r="A268" s="5"/>
    </row>
    <row r="269" spans="1:2">
      <c r="A269" s="5"/>
    </row>
    <row r="270" spans="1:2">
      <c r="A270" s="5"/>
    </row>
    <row r="271" spans="1:2">
      <c r="A271" s="5"/>
    </row>
    <row r="272" spans="1:2">
      <c r="A272" s="11"/>
      <c r="B272" s="12"/>
    </row>
    <row r="273" spans="1:19">
      <c r="A273" s="26"/>
    </row>
    <row r="274" spans="1:19">
      <c r="A274" s="7"/>
      <c r="B274" s="8"/>
      <c r="D274" s="8"/>
      <c r="E274" s="9"/>
      <c r="F274" s="8"/>
      <c r="G274" s="9"/>
      <c r="H274" s="8"/>
      <c r="I274" s="9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1:19">
      <c r="A275" s="5"/>
    </row>
    <row r="276" spans="1:19">
      <c r="A276" s="15"/>
      <c r="B276" s="12"/>
    </row>
    <row r="277" spans="1:19">
      <c r="A277" s="15"/>
      <c r="B277" s="12"/>
    </row>
    <row r="278" spans="1:19">
      <c r="A278" s="5"/>
    </row>
    <row r="279" spans="1:19">
      <c r="A279" s="5"/>
    </row>
    <row r="280" spans="1:19">
      <c r="A280" s="7"/>
      <c r="B280" s="8"/>
      <c r="D280" s="8"/>
      <c r="E280" s="9"/>
      <c r="F280" s="8"/>
      <c r="G280" s="9"/>
      <c r="H280" s="8"/>
      <c r="I280" s="9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1:19">
      <c r="A281" s="15"/>
      <c r="B281" s="12"/>
    </row>
    <row r="282" spans="1:19">
      <c r="A282" s="26"/>
    </row>
    <row r="283" spans="1:19">
      <c r="A283" s="27"/>
    </row>
    <row r="284" spans="1:19">
      <c r="A284" s="21"/>
    </row>
    <row r="285" spans="1:19">
      <c r="A285" s="5"/>
    </row>
    <row r="286" spans="1:19">
      <c r="A286" s="5"/>
    </row>
    <row r="287" spans="1:19">
      <c r="A287" s="5"/>
    </row>
    <row r="288" spans="1:19">
      <c r="A288" s="11"/>
      <c r="B288" s="12"/>
    </row>
    <row r="289" spans="1:19">
      <c r="A289" s="5"/>
    </row>
    <row r="290" spans="1:19">
      <c r="A290" s="5"/>
    </row>
    <row r="291" spans="1:19">
      <c r="A291" s="5"/>
    </row>
    <row r="292" spans="1:19">
      <c r="A292" s="5"/>
    </row>
    <row r="293" spans="1:19">
      <c r="A293" s="5"/>
    </row>
    <row r="294" spans="1:19" s="44" customFormat="1">
      <c r="A294" s="7"/>
      <c r="B294" s="8"/>
      <c r="C294" s="43"/>
      <c r="D294" s="8"/>
      <c r="E294" s="9"/>
      <c r="F294" s="8"/>
      <c r="G294" s="9"/>
      <c r="H294" s="8"/>
      <c r="I294" s="9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1:19" s="44" customFormat="1">
      <c r="A295" s="11"/>
      <c r="B295" s="12"/>
      <c r="C295" s="43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>
      <c r="A296" s="5"/>
    </row>
    <row r="297" spans="1:19">
      <c r="A297" s="7"/>
      <c r="B297" s="8"/>
      <c r="D297" s="8"/>
      <c r="E297" s="9"/>
      <c r="F297" s="8"/>
      <c r="G297" s="9"/>
      <c r="H297" s="8"/>
      <c r="I297" s="9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1:19">
      <c r="A298" s="5"/>
    </row>
    <row r="299" spans="1:19">
      <c r="A299" s="5"/>
    </row>
    <row r="300" spans="1:19">
      <c r="A300" s="5"/>
    </row>
    <row r="301" spans="1:19">
      <c r="A301" s="5"/>
    </row>
    <row r="302" spans="1:19">
      <c r="A302" s="15"/>
      <c r="B302" s="12"/>
    </row>
    <row r="303" spans="1:19">
      <c r="A303" s="5"/>
    </row>
    <row r="304" spans="1:19">
      <c r="A304" s="5"/>
    </row>
    <row r="305" spans="1:19">
      <c r="A305" s="11"/>
      <c r="B305" s="12"/>
    </row>
    <row r="306" spans="1:19">
      <c r="A306" s="14"/>
      <c r="B306" s="12"/>
    </row>
    <row r="307" spans="1:19">
      <c r="A307" s="5"/>
    </row>
    <row r="308" spans="1:19">
      <c r="A308" s="11"/>
      <c r="B308" s="12"/>
    </row>
    <row r="309" spans="1:19">
      <c r="A309" s="5"/>
    </row>
    <row r="310" spans="1:19">
      <c r="A310" s="5"/>
    </row>
    <row r="311" spans="1:19">
      <c r="A311" s="5"/>
    </row>
    <row r="312" spans="1:19">
      <c r="A312" s="5"/>
    </row>
    <row r="313" spans="1:19">
      <c r="A313" s="7"/>
      <c r="B313" s="8"/>
      <c r="D313" s="8"/>
      <c r="E313" s="9"/>
      <c r="F313" s="8"/>
      <c r="G313" s="9"/>
      <c r="H313" s="8"/>
      <c r="I313" s="9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1:19">
      <c r="A314" s="29"/>
      <c r="B314" s="8"/>
      <c r="D314" s="8"/>
      <c r="E314" s="9"/>
      <c r="F314" s="8"/>
      <c r="G314" s="9"/>
      <c r="H314" s="8"/>
      <c r="I314" s="9"/>
      <c r="J314" s="25"/>
      <c r="K314" s="7"/>
      <c r="L314" s="7"/>
      <c r="M314" s="7"/>
      <c r="N314" s="7"/>
      <c r="O314" s="7"/>
      <c r="P314" s="7"/>
      <c r="Q314" s="7"/>
      <c r="R314" s="7"/>
      <c r="S314" s="7"/>
    </row>
    <row r="315" spans="1:19">
      <c r="A315" s="29"/>
      <c r="B315" s="8"/>
      <c r="D315" s="8"/>
      <c r="E315" s="9"/>
      <c r="F315" s="8"/>
      <c r="G315" s="9"/>
      <c r="H315" s="8"/>
      <c r="I315" s="9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1:19">
      <c r="A316" s="30"/>
    </row>
    <row r="317" spans="1:19">
      <c r="A317" s="11"/>
      <c r="B317" s="12"/>
    </row>
    <row r="318" spans="1:19">
      <c r="A318" s="11"/>
      <c r="B318" s="12"/>
    </row>
    <row r="319" spans="1:19">
      <c r="A319" s="11"/>
      <c r="B319" s="12"/>
    </row>
    <row r="320" spans="1:19">
      <c r="A320" s="11"/>
      <c r="B320" s="12"/>
    </row>
    <row r="321" spans="1:19">
      <c r="A321" s="5"/>
    </row>
    <row r="322" spans="1:19">
      <c r="A322" s="5"/>
    </row>
    <row r="323" spans="1:19">
      <c r="A323" s="26"/>
    </row>
    <row r="324" spans="1:19">
      <c r="A324" s="5"/>
    </row>
    <row r="325" spans="1:19">
      <c r="A325" s="5"/>
    </row>
    <row r="326" spans="1:19">
      <c r="A326" s="5"/>
    </row>
    <row r="327" spans="1:19">
      <c r="A327" s="5"/>
    </row>
    <row r="328" spans="1:19">
      <c r="A328" s="5"/>
    </row>
    <row r="329" spans="1:19">
      <c r="A329" s="15"/>
      <c r="B329" s="12"/>
    </row>
    <row r="330" spans="1:19">
      <c r="A330" s="5"/>
    </row>
    <row r="331" spans="1:19">
      <c r="A331" s="5"/>
    </row>
    <row r="332" spans="1:19">
      <c r="A332" s="7"/>
      <c r="B332" s="8"/>
      <c r="D332" s="8"/>
      <c r="E332" s="9"/>
      <c r="F332" s="8"/>
      <c r="G332" s="9"/>
      <c r="H332" s="8"/>
      <c r="I332" s="9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1:19">
      <c r="A333" s="11"/>
      <c r="B333" s="12"/>
    </row>
    <row r="334" spans="1:19">
      <c r="A334" s="5"/>
    </row>
    <row r="335" spans="1:19">
      <c r="A335" s="21"/>
    </row>
    <row r="336" spans="1:19">
      <c r="A336" s="21"/>
    </row>
    <row r="337" spans="1:1">
      <c r="A337" s="21"/>
    </row>
    <row r="338" spans="1:1">
      <c r="A338" s="21"/>
    </row>
    <row r="339" spans="1:1">
      <c r="A339" s="22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2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2">
      <c r="A353" s="21"/>
    </row>
    <row r="354" spans="1:2">
      <c r="A354" s="21"/>
    </row>
    <row r="355" spans="1:2">
      <c r="A355" s="21"/>
    </row>
    <row r="356" spans="1:2">
      <c r="A356" s="21"/>
    </row>
    <row r="357" spans="1:2">
      <c r="A357" s="21"/>
    </row>
    <row r="358" spans="1:2">
      <c r="A358" s="21"/>
    </row>
    <row r="359" spans="1:2">
      <c r="A359" s="21"/>
    </row>
    <row r="360" spans="1:2">
      <c r="A360" s="5"/>
    </row>
    <row r="361" spans="1:2">
      <c r="A361" s="14"/>
      <c r="B361" s="12"/>
    </row>
    <row r="362" spans="1:2">
      <c r="A362" s="11"/>
      <c r="B362" s="12"/>
    </row>
    <row r="363" spans="1:2">
      <c r="A363" s="11"/>
      <c r="B363" s="12"/>
    </row>
    <row r="364" spans="1:2">
      <c r="A364" s="21"/>
    </row>
    <row r="365" spans="1:2">
      <c r="A365" s="21"/>
    </row>
    <row r="366" spans="1:2">
      <c r="A366" s="21"/>
    </row>
    <row r="367" spans="1:2">
      <c r="A367" s="21"/>
    </row>
    <row r="368" spans="1:2">
      <c r="A368" s="21"/>
    </row>
    <row r="369" spans="1:19">
      <c r="A369" s="5"/>
    </row>
    <row r="370" spans="1:19">
      <c r="A370" s="5"/>
    </row>
    <row r="371" spans="1:19">
      <c r="A371" s="26"/>
    </row>
    <row r="372" spans="1:19">
      <c r="A372" s="17"/>
      <c r="B372" s="18"/>
      <c r="C372" s="45"/>
      <c r="D372" s="20"/>
      <c r="E372" s="19"/>
      <c r="F372" s="20"/>
      <c r="G372" s="19"/>
      <c r="H372" s="20"/>
      <c r="I372" s="19"/>
      <c r="J372" s="17"/>
      <c r="K372" s="17"/>
      <c r="L372" s="17"/>
      <c r="M372" s="17"/>
      <c r="N372" s="17"/>
      <c r="O372" s="17"/>
      <c r="P372" s="17"/>
      <c r="Q372" s="17"/>
      <c r="R372" s="17"/>
      <c r="S372" s="17"/>
    </row>
    <row r="373" spans="1:19">
      <c r="A373" s="7"/>
      <c r="B373" s="8"/>
      <c r="D373" s="8"/>
      <c r="E373" s="9"/>
      <c r="F373" s="8"/>
      <c r="G373" s="9"/>
      <c r="H373" s="8"/>
      <c r="I373" s="9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1:19">
      <c r="A374" s="23"/>
      <c r="B374" s="24"/>
      <c r="D374" s="8"/>
      <c r="E374" s="9"/>
      <c r="F374" s="8"/>
      <c r="G374" s="9"/>
      <c r="H374" s="8"/>
      <c r="I374" s="9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1:19">
      <c r="A375" s="23"/>
      <c r="B375" s="24"/>
    </row>
    <row r="376" spans="1:19">
      <c r="A376" s="7"/>
      <c r="B376" s="8"/>
      <c r="D376" s="8"/>
      <c r="E376" s="9"/>
      <c r="F376" s="8"/>
      <c r="G376" s="9"/>
      <c r="H376" s="8"/>
      <c r="I376" s="9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1:19">
      <c r="A377" s="7"/>
      <c r="B377" s="8"/>
      <c r="D377" s="8"/>
      <c r="E377" s="9"/>
      <c r="F377" s="8"/>
      <c r="G377" s="9"/>
      <c r="H377" s="8"/>
      <c r="I377" s="9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1:19">
      <c r="A378" s="7"/>
      <c r="B378" s="8"/>
      <c r="D378" s="8"/>
      <c r="E378" s="9"/>
      <c r="F378" s="8"/>
      <c r="G378" s="9"/>
      <c r="H378" s="8"/>
      <c r="I378" s="9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1:19">
      <c r="A379" s="7"/>
      <c r="B379" s="8"/>
      <c r="D379" s="8"/>
      <c r="E379" s="9"/>
      <c r="F379" s="8"/>
      <c r="G379" s="9"/>
      <c r="H379" s="8"/>
      <c r="I379" s="9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1:19">
      <c r="A380" s="7"/>
      <c r="B380" s="8"/>
      <c r="D380" s="8"/>
      <c r="E380" s="9"/>
      <c r="F380" s="8"/>
      <c r="G380" s="9"/>
      <c r="H380" s="8"/>
      <c r="I380" s="9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1:19">
      <c r="A381" s="17"/>
      <c r="B381" s="20"/>
      <c r="C381" s="45"/>
      <c r="D381" s="20"/>
      <c r="E381" s="19"/>
      <c r="F381" s="20"/>
      <c r="G381" s="19"/>
      <c r="H381" s="20"/>
      <c r="I381" s="19"/>
      <c r="J381" s="17"/>
      <c r="K381" s="17"/>
      <c r="L381" s="17"/>
      <c r="M381" s="17"/>
      <c r="N381" s="17"/>
      <c r="O381" s="17"/>
      <c r="P381" s="17"/>
      <c r="Q381" s="17"/>
      <c r="R381" s="17"/>
      <c r="S381" s="17"/>
    </row>
    <row r="382" spans="1:19">
      <c r="A382" s="7"/>
      <c r="B382" s="8"/>
      <c r="D382" s="8"/>
      <c r="E382" s="9"/>
      <c r="F382" s="8"/>
      <c r="G382" s="9"/>
      <c r="H382" s="8"/>
      <c r="I382" s="9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1:19">
      <c r="A383" s="17"/>
    </row>
    <row r="384" spans="1:19">
      <c r="A384" s="17"/>
    </row>
    <row r="385" spans="1:2">
      <c r="A385" s="5"/>
    </row>
    <row r="386" spans="1:2">
      <c r="A386" s="5"/>
    </row>
    <row r="387" spans="1:2">
      <c r="A387" s="11"/>
      <c r="B387" s="12"/>
    </row>
    <row r="388" spans="1:2">
      <c r="A388" s="14"/>
      <c r="B388" s="12"/>
    </row>
    <row r="389" spans="1:2">
      <c r="A389" s="11"/>
      <c r="B389" s="12"/>
    </row>
    <row r="390" spans="1:2">
      <c r="A390" s="11"/>
      <c r="B390" s="12"/>
    </row>
    <row r="391" spans="1:2">
      <c r="A391" s="11"/>
      <c r="B391" s="12"/>
    </row>
    <row r="392" spans="1:2">
      <c r="A392" s="11"/>
      <c r="B392" s="12"/>
    </row>
    <row r="393" spans="1:2">
      <c r="A393" s="11"/>
      <c r="B393" s="12"/>
    </row>
    <row r="394" spans="1:2">
      <c r="A394" s="15"/>
      <c r="B394" s="12"/>
    </row>
    <row r="395" spans="1:2">
      <c r="A395" s="11"/>
      <c r="B395" s="12"/>
    </row>
    <row r="396" spans="1:2">
      <c r="A396" s="11"/>
      <c r="B396" s="12"/>
    </row>
    <row r="397" spans="1:2">
      <c r="A397" s="11"/>
      <c r="B397" s="12"/>
    </row>
    <row r="398" spans="1:2">
      <c r="A398" s="15"/>
      <c r="B398" s="12"/>
    </row>
    <row r="399" spans="1:2">
      <c r="A399" s="11"/>
      <c r="B399" s="12"/>
    </row>
    <row r="400" spans="1:2">
      <c r="A400" s="11"/>
      <c r="B400" s="12"/>
    </row>
    <row r="401" spans="1:19">
      <c r="A401" s="15"/>
      <c r="B401" s="12"/>
    </row>
    <row r="402" spans="1:19">
      <c r="A402" s="5"/>
    </row>
    <row r="403" spans="1:19">
      <c r="A403" s="11"/>
      <c r="B403" s="12"/>
    </row>
    <row r="404" spans="1:19">
      <c r="A404" s="11"/>
      <c r="B404" s="12"/>
    </row>
    <row r="405" spans="1:19">
      <c r="A405" s="11"/>
      <c r="B405" s="12"/>
    </row>
    <row r="406" spans="1:19">
      <c r="A406" s="11"/>
      <c r="B406" s="12"/>
    </row>
    <row r="407" spans="1:19">
      <c r="A407" s="11"/>
      <c r="B407" s="12"/>
    </row>
    <row r="408" spans="1:19">
      <c r="A408" s="11"/>
      <c r="B408" s="12"/>
    </row>
    <row r="409" spans="1:19">
      <c r="A409" s="5"/>
    </row>
    <row r="410" spans="1:19">
      <c r="A410" s="21"/>
    </row>
    <row r="411" spans="1:19">
      <c r="A411" s="7"/>
      <c r="B411" s="8"/>
      <c r="D411" s="8"/>
      <c r="E411" s="9"/>
      <c r="F411" s="8"/>
      <c r="G411" s="9"/>
      <c r="H411" s="8"/>
      <c r="I411" s="9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1:19">
      <c r="A412" s="17"/>
      <c r="B412" s="20"/>
      <c r="C412" s="45"/>
      <c r="D412" s="20"/>
      <c r="E412" s="19"/>
      <c r="F412" s="20"/>
      <c r="G412" s="19"/>
      <c r="H412" s="20"/>
      <c r="I412" s="19"/>
      <c r="J412" s="17"/>
      <c r="K412" s="17"/>
      <c r="L412" s="17"/>
      <c r="M412" s="17"/>
      <c r="N412" s="17"/>
      <c r="O412" s="17"/>
      <c r="P412" s="17"/>
      <c r="Q412" s="17"/>
      <c r="R412" s="17"/>
      <c r="S412" s="17"/>
    </row>
    <row r="413" spans="1:19">
      <c r="A413" s="17"/>
    </row>
    <row r="414" spans="1:19">
      <c r="A414" s="5"/>
    </row>
    <row r="415" spans="1:19">
      <c r="A415" s="5"/>
    </row>
    <row r="416" spans="1:19">
      <c r="A416" s="21"/>
    </row>
    <row r="417" spans="1:19">
      <c r="A417" s="17"/>
    </row>
    <row r="418" spans="1:19">
      <c r="A418" s="5"/>
    </row>
    <row r="419" spans="1:19">
      <c r="A419" s="5"/>
    </row>
    <row r="420" spans="1:19">
      <c r="A420" s="26"/>
    </row>
    <row r="421" spans="1:19">
      <c r="A421" s="14"/>
      <c r="B421" s="12"/>
    </row>
    <row r="422" spans="1:19">
      <c r="A422" s="11"/>
      <c r="B422" s="12"/>
    </row>
    <row r="423" spans="1:19">
      <c r="A423" s="5"/>
    </row>
    <row r="424" spans="1:19">
      <c r="A424" s="5"/>
    </row>
    <row r="425" spans="1:19">
      <c r="A425" s="5"/>
    </row>
    <row r="426" spans="1:19">
      <c r="A426" s="5"/>
    </row>
    <row r="427" spans="1:19">
      <c r="A427" s="26"/>
    </row>
    <row r="428" spans="1:19">
      <c r="A428" s="26"/>
    </row>
    <row r="429" spans="1:19">
      <c r="A429" s="26"/>
    </row>
    <row r="430" spans="1:19">
      <c r="A430" s="7"/>
      <c r="B430" s="8"/>
      <c r="D430" s="8"/>
      <c r="E430" s="9"/>
      <c r="F430" s="8"/>
      <c r="G430" s="9"/>
      <c r="H430" s="8"/>
      <c r="I430" s="9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1:19">
      <c r="A431" s="5"/>
    </row>
    <row r="432" spans="1:19">
      <c r="A432" s="11"/>
      <c r="B432" s="12"/>
    </row>
    <row r="433" spans="1:19">
      <c r="A433" s="5"/>
    </row>
    <row r="434" spans="1:19">
      <c r="A434" s="10"/>
    </row>
    <row r="435" spans="1:19">
      <c r="A435" s="5"/>
    </row>
    <row r="436" spans="1:19">
      <c r="A436" s="10"/>
    </row>
    <row r="437" spans="1:19">
      <c r="A437" s="5"/>
    </row>
    <row r="438" spans="1:19">
      <c r="A438" s="5"/>
    </row>
    <row r="439" spans="1:19">
      <c r="A439" s="7"/>
      <c r="B439" s="8"/>
      <c r="D439" s="8"/>
      <c r="E439" s="9"/>
      <c r="F439" s="8"/>
      <c r="G439" s="9"/>
      <c r="H439" s="8"/>
      <c r="I439" s="9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 spans="1:19">
      <c r="A440" s="5"/>
    </row>
    <row r="441" spans="1:19">
      <c r="A441" s="5"/>
    </row>
    <row r="442" spans="1:19">
      <c r="A442" s="7"/>
      <c r="B442" s="8"/>
      <c r="D442" s="8"/>
      <c r="E442" s="9"/>
      <c r="F442" s="8"/>
      <c r="G442" s="9"/>
      <c r="H442" s="8"/>
      <c r="I442" s="9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 spans="1:19">
      <c r="A443" s="17"/>
      <c r="B443" s="20"/>
      <c r="C443" s="45"/>
      <c r="D443" s="20"/>
      <c r="E443" s="19"/>
      <c r="F443" s="20"/>
      <c r="G443" s="19"/>
      <c r="H443" s="20"/>
      <c r="I443" s="19"/>
      <c r="J443" s="17"/>
      <c r="K443" s="17"/>
      <c r="L443" s="17"/>
      <c r="M443" s="17"/>
      <c r="N443" s="17"/>
      <c r="O443" s="17"/>
      <c r="P443" s="17"/>
      <c r="Q443" s="17"/>
      <c r="R443" s="17"/>
      <c r="S443" s="17"/>
    </row>
    <row r="444" spans="1:19">
      <c r="A444" s="17"/>
    </row>
    <row r="445" spans="1:19">
      <c r="A445" s="17"/>
    </row>
    <row r="446" spans="1:19">
      <c r="A446" s="7"/>
      <c r="B446" s="8"/>
      <c r="D446" s="8"/>
      <c r="E446" s="9"/>
      <c r="F446" s="8"/>
      <c r="G446" s="9"/>
      <c r="H446" s="8"/>
      <c r="I446" s="9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 spans="1:19">
      <c r="A447" s="11"/>
      <c r="B447" s="12"/>
    </row>
    <row r="448" spans="1:19">
      <c r="A448" s="14"/>
      <c r="B448" s="12"/>
    </row>
    <row r="449" spans="1:19">
      <c r="A449" s="21"/>
    </row>
    <row r="450" spans="1:19">
      <c r="A450" s="17"/>
      <c r="B450" s="20"/>
      <c r="C450" s="45"/>
      <c r="D450" s="20"/>
      <c r="E450" s="19"/>
      <c r="F450" s="20"/>
      <c r="G450" s="19"/>
      <c r="H450" s="20"/>
      <c r="I450" s="19"/>
      <c r="J450" s="17"/>
      <c r="K450" s="17"/>
      <c r="L450" s="17"/>
      <c r="M450" s="17"/>
      <c r="N450" s="17"/>
      <c r="O450" s="17"/>
      <c r="P450" s="17"/>
      <c r="Q450" s="17"/>
      <c r="R450" s="17"/>
      <c r="S450" s="17"/>
    </row>
    <row r="451" spans="1:19">
      <c r="A451" s="17"/>
    </row>
    <row r="452" spans="1:19">
      <c r="A452" s="5"/>
    </row>
    <row r="453" spans="1:19">
      <c r="A453" s="5"/>
    </row>
    <row r="454" spans="1:19">
      <c r="A454" s="10"/>
    </row>
    <row r="455" spans="1:19">
      <c r="A455" s="10"/>
    </row>
    <row r="456" spans="1:19">
      <c r="A456" s="5"/>
    </row>
    <row r="457" spans="1:19">
      <c r="A457" s="5"/>
    </row>
    <row r="458" spans="1:19">
      <c r="A458" s="5"/>
    </row>
    <row r="459" spans="1:19">
      <c r="A459" s="5"/>
    </row>
    <row r="460" spans="1:19">
      <c r="A460" s="5"/>
    </row>
    <row r="461" spans="1:19">
      <c r="A461" s="5"/>
    </row>
    <row r="462" spans="1:19">
      <c r="A462" s="5"/>
    </row>
    <row r="463" spans="1:19">
      <c r="A463" s="5"/>
    </row>
    <row r="464" spans="1:19">
      <c r="A464" s="5"/>
    </row>
    <row r="465" spans="1:2">
      <c r="A465" s="5"/>
    </row>
    <row r="466" spans="1:2">
      <c r="A466" s="11"/>
      <c r="B466" s="12"/>
    </row>
    <row r="467" spans="1:2">
      <c r="A467" s="13"/>
      <c r="B467" s="13"/>
    </row>
    <row r="468" spans="1:2">
      <c r="A468" s="5"/>
    </row>
    <row r="469" spans="1:2">
      <c r="A469" s="14"/>
      <c r="B469" s="12"/>
    </row>
    <row r="470" spans="1:2">
      <c r="A470" s="5"/>
    </row>
    <row r="471" spans="1:2">
      <c r="A471" s="5"/>
    </row>
    <row r="472" spans="1:2">
      <c r="A472" s="5"/>
    </row>
    <row r="473" spans="1:2">
      <c r="A473" s="10"/>
    </row>
    <row r="474" spans="1:2">
      <c r="A474" s="5"/>
    </row>
    <row r="475" spans="1:2">
      <c r="A475" s="5"/>
    </row>
    <row r="476" spans="1:2">
      <c r="A476" s="5"/>
    </row>
    <row r="477" spans="1:2">
      <c r="A477" s="5"/>
    </row>
    <row r="478" spans="1:2">
      <c r="A478" s="5"/>
    </row>
    <row r="479" spans="1:2">
      <c r="A479" s="5"/>
    </row>
    <row r="480" spans="1:2">
      <c r="A480" s="5"/>
    </row>
    <row r="481" spans="1:19">
      <c r="A481" s="7"/>
      <c r="B481" s="8"/>
      <c r="D481" s="8"/>
      <c r="E481" s="9"/>
      <c r="F481" s="8"/>
      <c r="G481" s="9"/>
      <c r="H481" s="8"/>
      <c r="I481" s="9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 spans="1:19">
      <c r="A482" s="7"/>
      <c r="B482" s="12"/>
    </row>
    <row r="483" spans="1:19">
      <c r="A483" s="7"/>
      <c r="B483" s="12"/>
    </row>
    <row r="484" spans="1:19">
      <c r="A484" s="16"/>
      <c r="B484" s="16"/>
    </row>
    <row r="485" spans="1:19">
      <c r="A485" s="7"/>
      <c r="B485" s="8"/>
      <c r="D485" s="8"/>
      <c r="E485" s="9"/>
      <c r="F485" s="8"/>
      <c r="G485" s="9"/>
      <c r="H485" s="8"/>
      <c r="I485" s="9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 spans="1:19">
      <c r="A486" s="17"/>
      <c r="B486" s="20"/>
      <c r="C486" s="45"/>
      <c r="D486" s="20"/>
      <c r="E486" s="19"/>
      <c r="F486" s="20"/>
      <c r="G486" s="19"/>
      <c r="H486" s="20"/>
      <c r="I486" s="19"/>
      <c r="J486" s="17"/>
      <c r="K486" s="17"/>
      <c r="L486" s="17"/>
      <c r="M486" s="17"/>
      <c r="N486" s="17"/>
      <c r="O486" s="17"/>
      <c r="P486" s="17"/>
      <c r="Q486" s="17"/>
      <c r="R486" s="17"/>
      <c r="S486" s="17"/>
    </row>
    <row r="487" spans="1:19">
      <c r="A487" s="7"/>
      <c r="B487" s="8"/>
      <c r="D487" s="8"/>
      <c r="E487" s="9"/>
      <c r="F487" s="8"/>
      <c r="G487" s="9"/>
      <c r="H487" s="8"/>
      <c r="I487" s="9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 spans="1:19">
      <c r="A488" s="17"/>
    </row>
    <row r="489" spans="1:19">
      <c r="A489" s="5"/>
    </row>
    <row r="490" spans="1:19">
      <c r="A490" s="5"/>
    </row>
    <row r="491" spans="1:19">
      <c r="A491" s="11"/>
      <c r="B491" s="12"/>
    </row>
    <row r="492" spans="1:19">
      <c r="A492" s="21"/>
    </row>
    <row r="493" spans="1:19">
      <c r="A493" s="21"/>
    </row>
    <row r="494" spans="1:19">
      <c r="A494" s="21"/>
    </row>
    <row r="495" spans="1:19">
      <c r="A495" s="21"/>
    </row>
    <row r="496" spans="1:19">
      <c r="A496" s="21"/>
    </row>
    <row r="497" spans="1:1">
      <c r="A497" s="21"/>
    </row>
    <row r="498" spans="1:1">
      <c r="A498" s="21"/>
    </row>
    <row r="499" spans="1:1">
      <c r="A499" s="21"/>
    </row>
    <row r="500" spans="1:1">
      <c r="A500" s="21"/>
    </row>
    <row r="501" spans="1:1">
      <c r="A501" s="21"/>
    </row>
    <row r="502" spans="1:1">
      <c r="A502" s="21"/>
    </row>
    <row r="503" spans="1:1">
      <c r="A503" s="21"/>
    </row>
    <row r="504" spans="1:1">
      <c r="A504" s="21"/>
    </row>
    <row r="505" spans="1:1">
      <c r="A505" s="21"/>
    </row>
    <row r="506" spans="1:1">
      <c r="A506" s="22"/>
    </row>
    <row r="507" spans="1:1">
      <c r="A507" s="21"/>
    </row>
    <row r="508" spans="1:1">
      <c r="A508" s="21"/>
    </row>
    <row r="509" spans="1:1">
      <c r="A509" s="21"/>
    </row>
    <row r="510" spans="1:1">
      <c r="A510" s="21"/>
    </row>
    <row r="511" spans="1:1">
      <c r="A511" s="21"/>
    </row>
    <row r="512" spans="1:1">
      <c r="A512" s="21"/>
    </row>
    <row r="513" spans="1:19">
      <c r="A513" s="21"/>
    </row>
    <row r="514" spans="1:19">
      <c r="A514" s="22"/>
    </row>
    <row r="515" spans="1:19">
      <c r="A515" s="21"/>
    </row>
    <row r="516" spans="1:19">
      <c r="A516" s="21"/>
    </row>
    <row r="517" spans="1:19">
      <c r="A517" s="17"/>
      <c r="B517" s="20"/>
      <c r="C517" s="45"/>
      <c r="D517" s="20"/>
      <c r="E517" s="19"/>
      <c r="F517" s="20"/>
      <c r="G517" s="19"/>
      <c r="H517" s="20"/>
      <c r="I517" s="19"/>
      <c r="J517" s="17"/>
      <c r="K517" s="17"/>
      <c r="L517" s="17"/>
      <c r="M517" s="17"/>
      <c r="N517" s="17"/>
      <c r="O517" s="17"/>
      <c r="P517" s="17"/>
      <c r="Q517" s="17"/>
      <c r="R517" s="17"/>
      <c r="S517" s="17"/>
    </row>
    <row r="518" spans="1:19">
      <c r="A518" s="17"/>
    </row>
    <row r="519" spans="1:19">
      <c r="A519" s="21"/>
    </row>
    <row r="520" spans="1:19">
      <c r="A520" s="17"/>
      <c r="B520" s="20"/>
      <c r="C520" s="45"/>
      <c r="D520" s="20"/>
      <c r="E520" s="19"/>
      <c r="F520" s="20"/>
      <c r="G520" s="19"/>
      <c r="H520" s="20"/>
      <c r="I520" s="19"/>
      <c r="J520" s="17"/>
      <c r="K520" s="17"/>
      <c r="L520" s="17"/>
      <c r="M520" s="17"/>
      <c r="N520" s="17"/>
      <c r="O520" s="17"/>
      <c r="P520" s="17"/>
      <c r="Q520" s="17"/>
      <c r="R520" s="17"/>
      <c r="S520" s="17"/>
    </row>
    <row r="521" spans="1:19">
      <c r="A521" s="11"/>
      <c r="B521" s="12"/>
    </row>
    <row r="522" spans="1:19">
      <c r="A522" s="11"/>
      <c r="B522" s="12"/>
    </row>
    <row r="523" spans="1:19">
      <c r="A523" s="11"/>
      <c r="B523" s="12"/>
    </row>
    <row r="524" spans="1:19">
      <c r="A524" s="11"/>
      <c r="B524" s="12"/>
    </row>
    <row r="525" spans="1:19">
      <c r="A525" s="11"/>
      <c r="B525" s="12"/>
    </row>
    <row r="526" spans="1:19">
      <c r="A526" s="11"/>
      <c r="B526" s="12"/>
    </row>
    <row r="527" spans="1:19">
      <c r="A527" s="11"/>
      <c r="B527" s="12"/>
    </row>
    <row r="528" spans="1:19">
      <c r="A528" s="11"/>
      <c r="B528" s="12"/>
    </row>
    <row r="529" spans="1:2">
      <c r="A529" s="11"/>
      <c r="B529" s="12"/>
    </row>
    <row r="573" spans="1:19">
      <c r="A573" s="7"/>
      <c r="B573" s="8"/>
      <c r="D573" s="8"/>
      <c r="E573" s="9"/>
      <c r="F573" s="8"/>
      <c r="G573" s="9"/>
      <c r="H573" s="8"/>
      <c r="I573" s="9"/>
      <c r="J573" s="25"/>
      <c r="K573" s="7"/>
      <c r="L573" s="7"/>
      <c r="M573" s="7"/>
      <c r="N573" s="7"/>
      <c r="O573" s="7"/>
      <c r="P573" s="7"/>
      <c r="Q573" s="7"/>
      <c r="R573" s="7"/>
      <c r="S573" s="7"/>
    </row>
    <row r="581" spans="1:19">
      <c r="A581" s="7"/>
      <c r="B581" s="8"/>
      <c r="D581" s="8"/>
      <c r="E581" s="9"/>
      <c r="F581" s="8"/>
      <c r="G581" s="9"/>
      <c r="H581" s="8"/>
      <c r="I581" s="9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 spans="1:19">
      <c r="A582" s="7"/>
      <c r="B582" s="8"/>
      <c r="D582" s="8"/>
      <c r="E582" s="9"/>
      <c r="F582" s="8"/>
      <c r="G582" s="9"/>
      <c r="H582" s="8"/>
      <c r="I582" s="9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6" spans="1:19">
      <c r="A586" s="7"/>
      <c r="B586" s="8"/>
      <c r="D586" s="8"/>
      <c r="E586" s="9"/>
      <c r="F586" s="8"/>
      <c r="G586" s="9"/>
      <c r="H586" s="8"/>
      <c r="I586" s="9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 spans="1:19">
      <c r="A587" s="17"/>
      <c r="B587" s="20"/>
      <c r="C587" s="45"/>
      <c r="D587" s="20"/>
      <c r="E587" s="19"/>
      <c r="F587" s="20"/>
      <c r="G587" s="19"/>
      <c r="H587" s="20"/>
      <c r="I587" s="19"/>
      <c r="J587" s="17"/>
      <c r="K587" s="17"/>
      <c r="L587" s="17"/>
      <c r="M587" s="17"/>
      <c r="N587" s="17"/>
      <c r="O587" s="17"/>
      <c r="P587" s="17"/>
      <c r="Q587" s="17"/>
      <c r="R587" s="17"/>
      <c r="S587" s="17"/>
    </row>
    <row r="588" spans="1:19">
      <c r="A588" s="7"/>
      <c r="B588" s="8"/>
      <c r="D588" s="8"/>
      <c r="E588" s="9"/>
      <c r="F588" s="8"/>
      <c r="G588" s="9"/>
      <c r="H588" s="8"/>
      <c r="I588" s="9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 spans="1:19">
      <c r="A589" s="7"/>
      <c r="B589" s="8"/>
      <c r="D589" s="8"/>
      <c r="E589" s="9"/>
      <c r="F589" s="8"/>
      <c r="G589" s="9"/>
      <c r="H589" s="8"/>
      <c r="I589" s="9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 spans="1:19">
      <c r="A590" s="7"/>
      <c r="B590" s="8"/>
      <c r="D590" s="8"/>
      <c r="E590" s="9"/>
      <c r="F590" s="8"/>
      <c r="G590" s="9"/>
      <c r="H590" s="8"/>
      <c r="I590" s="9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 spans="1:19">
      <c r="A591" s="7"/>
      <c r="B591" s="8"/>
      <c r="D591" s="8"/>
      <c r="E591" s="9"/>
      <c r="F591" s="8"/>
      <c r="G591" s="9"/>
      <c r="H591" s="8"/>
      <c r="I591" s="9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 spans="1:19">
      <c r="A592" s="7"/>
      <c r="B592" s="8"/>
      <c r="D592" s="8"/>
      <c r="E592" s="9"/>
      <c r="F592" s="8"/>
      <c r="G592" s="9"/>
      <c r="H592" s="8"/>
      <c r="I592" s="9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600" spans="1:19">
      <c r="A600" s="7"/>
      <c r="B600" s="8"/>
      <c r="D600" s="8"/>
      <c r="E600" s="9"/>
      <c r="F600" s="8"/>
      <c r="G600" s="9"/>
      <c r="H600" s="8"/>
      <c r="I600" s="9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13" spans="1:2">
      <c r="A613" s="14"/>
      <c r="B613" s="12"/>
    </row>
    <row r="614" spans="1:2">
      <c r="A614" s="11"/>
      <c r="B614" s="12"/>
    </row>
    <row r="615" spans="1:2">
      <c r="A615" s="14"/>
      <c r="B615" s="12"/>
    </row>
    <row r="616" spans="1:2">
      <c r="A616" s="14"/>
      <c r="B616" s="12"/>
    </row>
    <row r="617" spans="1:2">
      <c r="A617" s="11"/>
      <c r="B617" s="12"/>
    </row>
    <row r="618" spans="1:2">
      <c r="A618" s="14"/>
      <c r="B618" s="12"/>
    </row>
    <row r="619" spans="1:2">
      <c r="A619" s="11"/>
      <c r="B619" s="12"/>
    </row>
    <row r="620" spans="1:2">
      <c r="A620" s="14"/>
      <c r="B620" s="12"/>
    </row>
    <row r="621" spans="1:2">
      <c r="A621" s="14"/>
      <c r="B621" s="12"/>
    </row>
    <row r="622" spans="1:2">
      <c r="A622" s="14"/>
      <c r="B622" s="12"/>
    </row>
    <row r="623" spans="1:2">
      <c r="A623" s="11"/>
      <c r="B623" s="12"/>
    </row>
    <row r="624" spans="1:2">
      <c r="A624" s="14"/>
      <c r="B624" s="12"/>
    </row>
    <row r="625" spans="1:2">
      <c r="A625" s="14"/>
      <c r="B625" s="12"/>
    </row>
    <row r="626" spans="1:2">
      <c r="A626" s="11"/>
      <c r="B626" s="12"/>
    </row>
    <row r="627" spans="1:2">
      <c r="A627" s="14"/>
      <c r="B627" s="12"/>
    </row>
    <row r="628" spans="1:2">
      <c r="A628" s="14"/>
      <c r="B628" s="12"/>
    </row>
    <row r="629" spans="1:2">
      <c r="A629" s="14"/>
      <c r="B629" s="12"/>
    </row>
    <row r="630" spans="1:2">
      <c r="A630" s="14"/>
      <c r="B630" s="12"/>
    </row>
    <row r="631" spans="1:2">
      <c r="A631" s="14"/>
      <c r="B631" s="12"/>
    </row>
    <row r="632" spans="1:2">
      <c r="A632" s="15"/>
      <c r="B632" s="12"/>
    </row>
    <row r="633" spans="1:2">
      <c r="A633" s="14"/>
      <c r="B633" s="12"/>
    </row>
    <row r="634" spans="1:2">
      <c r="A634" s="14"/>
      <c r="B634" s="12"/>
    </row>
    <row r="635" spans="1:2">
      <c r="A635" s="14"/>
      <c r="B635" s="12"/>
    </row>
    <row r="636" spans="1:2">
      <c r="A636" s="14"/>
      <c r="B636" s="12"/>
    </row>
    <row r="637" spans="1:2">
      <c r="A637" s="14"/>
      <c r="B637" s="12"/>
    </row>
    <row r="638" spans="1:2">
      <c r="A638" s="14"/>
      <c r="B638" s="12"/>
    </row>
    <row r="639" spans="1:2">
      <c r="A639" s="14"/>
      <c r="B639" s="12"/>
    </row>
    <row r="640" spans="1:2">
      <c r="A640" s="14"/>
      <c r="B640" s="12"/>
    </row>
    <row r="641" spans="1:2">
      <c r="A641" s="14"/>
      <c r="B641" s="12"/>
    </row>
    <row r="642" spans="1:2">
      <c r="A642" s="14"/>
      <c r="B642" s="12"/>
    </row>
    <row r="643" spans="1:2">
      <c r="A643" s="14"/>
      <c r="B643" s="12"/>
    </row>
    <row r="644" spans="1:2">
      <c r="A644" s="14"/>
      <c r="B644" s="12"/>
    </row>
    <row r="645" spans="1:2">
      <c r="A645" s="14"/>
      <c r="B645" s="12"/>
    </row>
    <row r="646" spans="1:2">
      <c r="A646" s="14"/>
      <c r="B646" s="12"/>
    </row>
    <row r="647" spans="1:2">
      <c r="A647" s="14"/>
      <c r="B647" s="12"/>
    </row>
    <row r="648" spans="1:2">
      <c r="A648" s="14"/>
      <c r="B648" s="12"/>
    </row>
    <row r="649" spans="1:2">
      <c r="A649" s="14"/>
      <c r="B649" s="12"/>
    </row>
    <row r="650" spans="1:2">
      <c r="A650" s="14"/>
      <c r="B650" s="12"/>
    </row>
    <row r="651" spans="1:2">
      <c r="A651" s="15"/>
      <c r="B651" s="12"/>
    </row>
    <row r="652" spans="1:2">
      <c r="A652" s="15"/>
      <c r="B652" s="12"/>
    </row>
    <row r="653" spans="1:2">
      <c r="A653" s="14"/>
      <c r="B653" s="12"/>
    </row>
    <row r="654" spans="1:2">
      <c r="A654" s="14"/>
      <c r="B654" s="12"/>
    </row>
    <row r="655" spans="1:2">
      <c r="A655" s="14"/>
      <c r="B655" s="12"/>
    </row>
    <row r="656" spans="1:2">
      <c r="A656" s="14"/>
      <c r="B656" s="12"/>
    </row>
    <row r="657" spans="1:2">
      <c r="A657" s="14"/>
      <c r="B657" s="12"/>
    </row>
    <row r="658" spans="1:2">
      <c r="A658" s="14"/>
      <c r="B658" s="12"/>
    </row>
    <row r="659" spans="1:2">
      <c r="A659" s="14"/>
      <c r="B659" s="12"/>
    </row>
    <row r="660" spans="1:2">
      <c r="A660" s="14"/>
      <c r="B660" s="12"/>
    </row>
    <row r="661" spans="1:2">
      <c r="A661" s="14"/>
      <c r="B661" s="12"/>
    </row>
    <row r="662" spans="1:2">
      <c r="A662" s="14"/>
      <c r="B662" s="12"/>
    </row>
    <row r="663" spans="1:2">
      <c r="A663" s="14"/>
      <c r="B663" s="12"/>
    </row>
    <row r="665" spans="1:2">
      <c r="A665" s="5"/>
    </row>
    <row r="666" spans="1:2">
      <c r="A666" s="5"/>
    </row>
    <row r="667" spans="1:2">
      <c r="A667" s="5"/>
    </row>
    <row r="668" spans="1:2">
      <c r="A668" s="5"/>
    </row>
    <row r="669" spans="1:2">
      <c r="A669" s="5"/>
    </row>
    <row r="670" spans="1:2">
      <c r="A670" s="5"/>
    </row>
    <row r="671" spans="1:2">
      <c r="A671" s="5"/>
    </row>
    <row r="672" spans="1:2">
      <c r="A672" s="5"/>
    </row>
    <row r="673" spans="1:1">
      <c r="A673" s="5"/>
    </row>
    <row r="674" spans="1:1">
      <c r="A674" s="5"/>
    </row>
    <row r="675" spans="1:1">
      <c r="A675" s="10"/>
    </row>
    <row r="676" spans="1:1">
      <c r="A676" s="10"/>
    </row>
    <row r="677" spans="1:1">
      <c r="A677" s="10"/>
    </row>
    <row r="678" spans="1:1">
      <c r="A678" s="5"/>
    </row>
    <row r="679" spans="1:1">
      <c r="A679" s="5"/>
    </row>
    <row r="680" spans="1:1">
      <c r="A680" s="5"/>
    </row>
    <row r="681" spans="1:1">
      <c r="A681" s="32"/>
    </row>
    <row r="682" spans="1:1">
      <c r="A682" s="5"/>
    </row>
    <row r="683" spans="1:1">
      <c r="A683" s="5"/>
    </row>
    <row r="684" spans="1:1">
      <c r="A684" s="5"/>
    </row>
    <row r="685" spans="1:1">
      <c r="A685" s="32"/>
    </row>
    <row r="686" spans="1:1">
      <c r="A686" s="28"/>
    </row>
    <row r="687" spans="1:1">
      <c r="A687" s="28"/>
    </row>
    <row r="688" spans="1:1">
      <c r="A688" s="28"/>
    </row>
    <row r="689" spans="1:1">
      <c r="A689" s="33"/>
    </row>
    <row r="690" spans="1:1">
      <c r="A690" s="34"/>
    </row>
    <row r="691" spans="1:1">
      <c r="A691" s="10"/>
    </row>
    <row r="692" spans="1:1">
      <c r="A692" s="10"/>
    </row>
    <row r="693" spans="1:1">
      <c r="A693" s="10"/>
    </row>
    <row r="694" spans="1:1">
      <c r="A694" s="5"/>
    </row>
    <row r="695" spans="1:1">
      <c r="A695" s="10"/>
    </row>
    <row r="696" spans="1:1">
      <c r="A696" s="10"/>
    </row>
    <row r="697" spans="1:1">
      <c r="A697" s="10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10"/>
    </row>
    <row r="704" spans="1:1">
      <c r="A704" s="10"/>
    </row>
    <row r="705" spans="1:1">
      <c r="A705" s="10"/>
    </row>
    <row r="706" spans="1:1">
      <c r="A706" s="10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32"/>
    </row>
    <row r="713" spans="1:1">
      <c r="A713" s="34"/>
    </row>
    <row r="714" spans="1:1">
      <c r="A714" s="10"/>
    </row>
    <row r="715" spans="1:1">
      <c r="A715" s="10"/>
    </row>
    <row r="716" spans="1:1">
      <c r="A716" s="10"/>
    </row>
    <row r="717" spans="1:1">
      <c r="A717" s="10"/>
    </row>
    <row r="718" spans="1:1">
      <c r="A718" s="10"/>
    </row>
    <row r="719" spans="1:1">
      <c r="A719" s="10"/>
    </row>
    <row r="720" spans="1:1">
      <c r="A720" s="10"/>
    </row>
    <row r="721" spans="1:1">
      <c r="A721" s="10"/>
    </row>
    <row r="722" spans="1:1">
      <c r="A722" s="10"/>
    </row>
    <row r="723" spans="1:1">
      <c r="A723" s="10"/>
    </row>
    <row r="724" spans="1:1">
      <c r="A724" s="35"/>
    </row>
    <row r="725" spans="1:1">
      <c r="A725" s="34"/>
    </row>
    <row r="726" spans="1:1">
      <c r="A726" s="10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10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10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10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10"/>
    </row>
    <row r="773" spans="1:1">
      <c r="A773" s="10"/>
    </row>
    <row r="774" spans="1:1">
      <c r="A774" s="5"/>
    </row>
    <row r="775" spans="1:1">
      <c r="A775" s="5"/>
    </row>
    <row r="776" spans="1:1">
      <c r="A776" s="10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10"/>
    </row>
    <row r="813" spans="1:1">
      <c r="A813" s="10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10"/>
    </row>
    <row r="832" spans="1:1">
      <c r="A832" s="5"/>
    </row>
    <row r="833" spans="1:1">
      <c r="A833" s="5"/>
    </row>
    <row r="834" spans="1:1">
      <c r="A834" s="5"/>
    </row>
    <row r="835" spans="1:1">
      <c r="A835" s="32"/>
    </row>
    <row r="836" spans="1:1">
      <c r="A836" s="34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32"/>
    </row>
    <row r="854" spans="1:1">
      <c r="A854" s="34"/>
    </row>
    <row r="855" spans="1:1">
      <c r="A855" s="5"/>
    </row>
    <row r="856" spans="1:1">
      <c r="A856" s="5"/>
    </row>
    <row r="857" spans="1:1">
      <c r="A857" s="5"/>
    </row>
    <row r="858" spans="1:1">
      <c r="A858" s="10"/>
    </row>
    <row r="859" spans="1:1">
      <c r="A859" s="5"/>
    </row>
    <row r="860" spans="1:1">
      <c r="A860" s="10"/>
    </row>
    <row r="861" spans="1:1">
      <c r="A861" s="5"/>
    </row>
    <row r="862" spans="1:1">
      <c r="A862" s="10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32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32"/>
    </row>
    <row r="876" spans="1:1">
      <c r="A876" s="5"/>
    </row>
    <row r="877" spans="1:1">
      <c r="A877" s="10"/>
    </row>
    <row r="878" spans="1:1">
      <c r="A878" s="5"/>
    </row>
    <row r="879" spans="1:1">
      <c r="A879" s="32"/>
    </row>
    <row r="880" spans="1:1">
      <c r="A880" s="34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10"/>
    </row>
    <row r="888" spans="1:1">
      <c r="A888" s="10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10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10"/>
    </row>
    <row r="917" spans="1:1">
      <c r="A917" s="10"/>
    </row>
    <row r="918" spans="1:1">
      <c r="A918" s="5"/>
    </row>
    <row r="919" spans="1:1">
      <c r="A919" s="10"/>
    </row>
    <row r="920" spans="1:1">
      <c r="A920" s="5"/>
    </row>
    <row r="921" spans="1:1">
      <c r="A921" s="10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32"/>
    </row>
    <row r="940" spans="1:1">
      <c r="A940" s="34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21"/>
    </row>
    <row r="956" spans="1:1">
      <c r="A956" s="21"/>
    </row>
    <row r="957" spans="1:1">
      <c r="A957" s="21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35"/>
    </row>
    <row r="971" spans="1:1">
      <c r="A971" s="10"/>
    </row>
    <row r="972" spans="1:1">
      <c r="A972" s="10"/>
    </row>
    <row r="973" spans="1:1">
      <c r="A973" s="10"/>
    </row>
    <row r="974" spans="1:1">
      <c r="A974" s="35"/>
    </row>
    <row r="975" spans="1:1">
      <c r="A975" s="34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32"/>
    </row>
    <row r="984" spans="1:1">
      <c r="A984" s="34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32"/>
    </row>
    <row r="991" spans="1:1">
      <c r="A991" s="34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10"/>
    </row>
    <row r="1002" spans="1:1">
      <c r="A1002" s="5"/>
    </row>
    <row r="1003" spans="1:1">
      <c r="A1003" s="10"/>
    </row>
    <row r="1004" spans="1:1">
      <c r="A1004" s="10"/>
    </row>
    <row r="1005" spans="1:1">
      <c r="A1005" s="5"/>
    </row>
    <row r="1006" spans="1:1">
      <c r="A1006" s="5"/>
    </row>
    <row r="1007" spans="1:1">
      <c r="A1007" s="10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10"/>
    </row>
    <row r="1016" spans="1:1">
      <c r="A1016" s="36"/>
    </row>
    <row r="1017" spans="1:1">
      <c r="A1017" s="36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32"/>
    </row>
    <row r="1030" spans="1:1">
      <c r="A1030" s="34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32"/>
    </row>
    <row r="1053" spans="1:1">
      <c r="A1053" s="34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32"/>
    </row>
    <row r="1064" spans="1:1">
      <c r="A1064" s="34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32"/>
    </row>
    <row r="1075" spans="1:1">
      <c r="A1075" s="34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32"/>
    </row>
    <row r="1090" spans="1:1">
      <c r="A1090" s="34"/>
    </row>
    <row r="1091" spans="1:1">
      <c r="A1091" s="10"/>
    </row>
    <row r="1092" spans="1:1">
      <c r="A1092" s="10"/>
    </row>
    <row r="1093" spans="1:1">
      <c r="A1093" s="10"/>
    </row>
    <row r="1094" spans="1:1">
      <c r="A1094" s="10"/>
    </row>
    <row r="1095" spans="1:1">
      <c r="A1095" s="10"/>
    </row>
    <row r="1096" spans="1:1">
      <c r="A1096" s="10"/>
    </row>
    <row r="1097" spans="1:1">
      <c r="A1097" s="10"/>
    </row>
    <row r="1098" spans="1:1">
      <c r="A1098" s="10"/>
    </row>
    <row r="1099" spans="1:1">
      <c r="A1099" s="10"/>
    </row>
    <row r="1100" spans="1:1">
      <c r="A1100" s="10"/>
    </row>
    <row r="1101" spans="1:1">
      <c r="A1101" s="5"/>
    </row>
    <row r="1102" spans="1:1">
      <c r="A1102" s="5"/>
    </row>
    <row r="1103" spans="1:1">
      <c r="A1103" s="5"/>
    </row>
    <row r="1104" spans="1:1">
      <c r="A1104" s="32"/>
    </row>
    <row r="1105" spans="1:1">
      <c r="A1105" s="34"/>
    </row>
    <row r="1106" spans="1:1">
      <c r="A1106" s="27"/>
    </row>
    <row r="1107" spans="1:1">
      <c r="A1107" s="27"/>
    </row>
    <row r="1108" spans="1:1">
      <c r="A1108" s="27"/>
    </row>
    <row r="1109" spans="1:1">
      <c r="A1109" s="27"/>
    </row>
    <row r="1110" spans="1:1">
      <c r="A1110" s="27"/>
    </row>
    <row r="1111" spans="1:1">
      <c r="A1111" s="27"/>
    </row>
    <row r="1112" spans="1:1">
      <c r="A1112" s="27"/>
    </row>
    <row r="1113" spans="1:1">
      <c r="A1113" s="37"/>
    </row>
    <row r="1114" spans="1:1">
      <c r="A1114" s="34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10"/>
    </row>
    <row r="1134" spans="1:1">
      <c r="A1134" s="35"/>
    </row>
    <row r="1135" spans="1:1">
      <c r="A1135" s="34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10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10"/>
    </row>
    <row r="1157" spans="1:1">
      <c r="A1157" s="32"/>
    </row>
    <row r="1158" spans="1:1">
      <c r="A1158" s="34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10"/>
    </row>
    <row r="1166" spans="1:1">
      <c r="A1166" s="10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10"/>
    </row>
    <row r="1186" spans="1:1">
      <c r="A1186" s="10"/>
    </row>
    <row r="1187" spans="1:1">
      <c r="A1187" s="10"/>
    </row>
    <row r="1188" spans="1:1">
      <c r="A1188" s="10"/>
    </row>
    <row r="1189" spans="1:1">
      <c r="A1189" s="10"/>
    </row>
    <row r="1190" spans="1:1">
      <c r="A1190" s="32"/>
    </row>
    <row r="1191" spans="1:1">
      <c r="A1191" s="34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10"/>
    </row>
    <row r="1208" spans="1:1">
      <c r="A1208" s="5"/>
    </row>
    <row r="1209" spans="1:1">
      <c r="A1209" s="5"/>
    </row>
    <row r="1210" spans="1:1">
      <c r="A1210" s="5"/>
    </row>
    <row r="1211" spans="1:1">
      <c r="A1211" s="32"/>
    </row>
    <row r="1212" spans="1:1">
      <c r="A1212" s="34"/>
    </row>
    <row r="1213" spans="1:1">
      <c r="A1213" s="21"/>
    </row>
    <row r="1214" spans="1:1">
      <c r="A1214" s="21"/>
    </row>
    <row r="1215" spans="1:1">
      <c r="A1215" s="21"/>
    </row>
    <row r="1216" spans="1:1">
      <c r="A1216" s="21"/>
    </row>
    <row r="1217" spans="1:1">
      <c r="A1217" s="5"/>
    </row>
    <row r="1218" spans="1:1">
      <c r="A1218" s="5"/>
    </row>
    <row r="1219" spans="1:1">
      <c r="A1219" s="21"/>
    </row>
    <row r="1220" spans="1:1">
      <c r="A1220" s="21"/>
    </row>
    <row r="1221" spans="1:1">
      <c r="A1221" s="21"/>
    </row>
    <row r="1222" spans="1:1">
      <c r="A1222" s="21"/>
    </row>
    <row r="1223" spans="1:1">
      <c r="A1223" s="5"/>
    </row>
    <row r="1224" spans="1:1">
      <c r="A1224" s="35"/>
    </row>
    <row r="1225" spans="1:1">
      <c r="A1225" s="34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32"/>
    </row>
    <row r="1246" spans="1:1">
      <c r="A1246" s="34"/>
    </row>
    <row r="1247" spans="1:1">
      <c r="A1247" s="31"/>
    </row>
    <row r="1248" spans="1:1">
      <c r="A1248" s="26"/>
    </row>
    <row r="1249" spans="1:1">
      <c r="A1249" s="26"/>
    </row>
    <row r="1250" spans="1:1">
      <c r="A1250" s="26"/>
    </row>
    <row r="1251" spans="1:1">
      <c r="A1251" s="26"/>
    </row>
    <row r="1252" spans="1:1">
      <c r="A1252" s="38"/>
    </row>
    <row r="1253" spans="1:1">
      <c r="A1253" s="34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10"/>
    </row>
    <row r="1261" spans="1:1">
      <c r="A1261" s="5"/>
    </row>
    <row r="1262" spans="1:1">
      <c r="A1262" s="5"/>
    </row>
    <row r="1263" spans="1:1">
      <c r="A1263" s="32"/>
    </row>
    <row r="1264" spans="1:1">
      <c r="A1264" s="34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32"/>
    </row>
    <row r="1278" spans="1:1">
      <c r="A1278" s="34"/>
    </row>
    <row r="1279" spans="1:1">
      <c r="A1279" s="10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10"/>
    </row>
    <row r="1286" spans="1:1">
      <c r="A1286" s="5"/>
    </row>
    <row r="1287" spans="1:1">
      <c r="A1287" s="32"/>
    </row>
    <row r="1288" spans="1:1">
      <c r="A1288" s="34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10"/>
    </row>
    <row r="1306" spans="1:1">
      <c r="A1306" s="5"/>
    </row>
    <row r="1307" spans="1:1">
      <c r="A1307" s="5"/>
    </row>
    <row r="1308" spans="1:1">
      <c r="A1308" s="10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32"/>
    </row>
    <row r="1317" spans="1:1">
      <c r="A1317" s="34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10"/>
    </row>
    <row r="1327" spans="1:1">
      <c r="A1327" s="32"/>
    </row>
    <row r="1328" spans="1:1">
      <c r="A1328" s="34"/>
    </row>
    <row r="1329" spans="1:1">
      <c r="A1329" s="21"/>
    </row>
    <row r="1330" spans="1:1">
      <c r="A1330" s="21"/>
    </row>
    <row r="1331" spans="1:1">
      <c r="A1331" s="21"/>
    </row>
    <row r="1332" spans="1:1">
      <c r="A1332" s="21"/>
    </row>
    <row r="1333" spans="1:1">
      <c r="A1333" s="21"/>
    </row>
    <row r="1334" spans="1:1">
      <c r="A1334" s="21"/>
    </row>
    <row r="1335" spans="1:1">
      <c r="A1335" s="21"/>
    </row>
    <row r="1336" spans="1:1">
      <c r="A1336" s="21"/>
    </row>
    <row r="1337" spans="1:1">
      <c r="A1337" s="21"/>
    </row>
    <row r="1338" spans="1:1">
      <c r="A1338" s="21"/>
    </row>
    <row r="1339" spans="1:1">
      <c r="A1339" s="21"/>
    </row>
    <row r="1340" spans="1:1">
      <c r="A1340" s="22"/>
    </row>
    <row r="1341" spans="1:1">
      <c r="A1341" s="21"/>
    </row>
    <row r="1342" spans="1:1">
      <c r="A1342" s="21"/>
    </row>
    <row r="1343" spans="1:1">
      <c r="A1343" s="21"/>
    </row>
    <row r="1344" spans="1:1">
      <c r="A1344" s="21"/>
    </row>
    <row r="1345" spans="1:1">
      <c r="A1345" s="21"/>
    </row>
    <row r="1346" spans="1:1">
      <c r="A1346" s="21"/>
    </row>
    <row r="1347" spans="1:1">
      <c r="A1347" s="21"/>
    </row>
    <row r="1348" spans="1:1">
      <c r="A1348" s="21"/>
    </row>
    <row r="1349" spans="1:1">
      <c r="A1349" s="21"/>
    </row>
    <row r="1350" spans="1:1">
      <c r="A1350" s="21"/>
    </row>
    <row r="1351" spans="1:1">
      <c r="A1351" s="21"/>
    </row>
    <row r="1352" spans="1:1">
      <c r="A1352" s="21"/>
    </row>
    <row r="1353" spans="1:1">
      <c r="A1353" s="21"/>
    </row>
    <row r="1354" spans="1:1">
      <c r="A1354" s="21"/>
    </row>
    <row r="1355" spans="1:1">
      <c r="A1355" s="21"/>
    </row>
    <row r="1356" spans="1:1">
      <c r="A1356" s="21"/>
    </row>
    <row r="1357" spans="1:1">
      <c r="A1357" s="21"/>
    </row>
    <row r="1358" spans="1:1">
      <c r="A1358" s="21"/>
    </row>
    <row r="1359" spans="1:1">
      <c r="A1359" s="22"/>
    </row>
    <row r="1360" spans="1:1">
      <c r="A1360" s="21"/>
    </row>
    <row r="1361" spans="1:1">
      <c r="A1361" s="21"/>
    </row>
    <row r="1362" spans="1:1">
      <c r="A1362" s="22"/>
    </row>
    <row r="1363" spans="1:1">
      <c r="A1363" s="21"/>
    </row>
    <row r="1364" spans="1:1">
      <c r="A1364" s="21"/>
    </row>
    <row r="1365" spans="1:1">
      <c r="A1365" s="21"/>
    </row>
    <row r="1366" spans="1:1">
      <c r="A1366" s="21"/>
    </row>
    <row r="1367" spans="1:1">
      <c r="A1367" s="21"/>
    </row>
    <row r="1368" spans="1:1">
      <c r="A1368" s="21"/>
    </row>
    <row r="1369" spans="1:1">
      <c r="A1369" s="21"/>
    </row>
    <row r="1370" spans="1:1">
      <c r="A1370" s="21"/>
    </row>
    <row r="1371" spans="1:1">
      <c r="A1371" s="21"/>
    </row>
    <row r="1372" spans="1:1">
      <c r="A1372" s="21"/>
    </row>
    <row r="1373" spans="1:1">
      <c r="A1373" s="21"/>
    </row>
    <row r="1374" spans="1:1">
      <c r="A1374" s="21"/>
    </row>
    <row r="1375" spans="1:1">
      <c r="A1375" s="21"/>
    </row>
    <row r="1376" spans="1:1">
      <c r="A1376" s="21"/>
    </row>
    <row r="1377" spans="1:1">
      <c r="A1377" s="21"/>
    </row>
    <row r="1378" spans="1:1">
      <c r="A1378" s="21"/>
    </row>
    <row r="1379" spans="1:1">
      <c r="A1379" s="21"/>
    </row>
    <row r="1380" spans="1:1">
      <c r="A1380" s="21"/>
    </row>
    <row r="1381" spans="1:1">
      <c r="A1381" s="21"/>
    </row>
    <row r="1382" spans="1:1">
      <c r="A1382" s="21"/>
    </row>
    <row r="1383" spans="1:1">
      <c r="A1383" s="21"/>
    </row>
    <row r="1384" spans="1:1">
      <c r="A1384" s="21"/>
    </row>
    <row r="1385" spans="1:1">
      <c r="A1385" s="21"/>
    </row>
    <row r="1386" spans="1:1">
      <c r="A1386" s="32"/>
    </row>
    <row r="1387" spans="1:1">
      <c r="A1387" s="34"/>
    </row>
    <row r="1388" spans="1:1">
      <c r="A1388" s="10"/>
    </row>
    <row r="1389" spans="1:1">
      <c r="A1389" s="10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10"/>
    </row>
    <row r="1399" spans="1:1">
      <c r="A1399" s="5"/>
    </row>
    <row r="1400" spans="1:1">
      <c r="A1400" s="5"/>
    </row>
    <row r="1401" spans="1:1">
      <c r="A1401" s="5"/>
    </row>
    <row r="1402" spans="1:1">
      <c r="A1402" s="10"/>
    </row>
    <row r="1403" spans="1:1">
      <c r="A1403" s="10"/>
    </row>
    <row r="1404" spans="1:1">
      <c r="A1404" s="10"/>
    </row>
    <row r="1405" spans="1:1">
      <c r="A1405" s="5"/>
    </row>
    <row r="1406" spans="1:1">
      <c r="A1406" s="5"/>
    </row>
    <row r="1407" spans="1:1">
      <c r="A1407" s="10"/>
    </row>
    <row r="1408" spans="1:1">
      <c r="A1408" s="5"/>
    </row>
    <row r="1409" spans="1:1">
      <c r="A1409" s="5"/>
    </row>
    <row r="1410" spans="1:1">
      <c r="A1410" s="10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32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32"/>
    </row>
    <row r="1422" spans="1:1">
      <c r="A1422" s="5"/>
    </row>
    <row r="1423" spans="1:1">
      <c r="A1423" s="5"/>
    </row>
    <row r="1424" spans="1:1">
      <c r="A1424" s="5"/>
    </row>
    <row r="1425" spans="1:1">
      <c r="A1425" s="32"/>
    </row>
    <row r="1426" spans="1:1">
      <c r="A1426" s="34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21"/>
    </row>
    <row r="1432" spans="1:1">
      <c r="A1432" s="21"/>
    </row>
    <row r="1433" spans="1:1">
      <c r="A1433" s="21"/>
    </row>
    <row r="1434" spans="1:1">
      <c r="A1434" s="21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21"/>
    </row>
    <row r="1442" spans="1:1">
      <c r="A1442" s="21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22"/>
    </row>
    <row r="1452" spans="1:1">
      <c r="A1452" s="21"/>
    </row>
    <row r="1453" spans="1:1">
      <c r="A1453" s="21"/>
    </row>
    <row r="1454" spans="1:1">
      <c r="A1454" s="21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32"/>
    </row>
    <row r="1463" spans="1:1">
      <c r="A1463" s="34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10"/>
    </row>
    <row r="1477" spans="1:1">
      <c r="A1477" s="32"/>
    </row>
    <row r="1478" spans="1:1">
      <c r="A1478" s="34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10"/>
    </row>
    <row r="1496" spans="1:1">
      <c r="A1496" s="10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10"/>
    </row>
    <row r="1520" spans="1:1">
      <c r="A1520" s="10"/>
    </row>
    <row r="1521" spans="1:1">
      <c r="A1521" s="10"/>
    </row>
    <row r="1522" spans="1:1">
      <c r="A1522" s="35"/>
    </row>
    <row r="1523" spans="1:1">
      <c r="A1523" s="34"/>
    </row>
    <row r="1524" spans="1:1">
      <c r="A1524" s="5"/>
    </row>
    <row r="1525" spans="1:1">
      <c r="A1525" s="10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32"/>
    </row>
    <row r="1565" spans="1:1">
      <c r="A1565" s="5"/>
    </row>
    <row r="1566" spans="1:1">
      <c r="A1566" s="5"/>
    </row>
    <row r="1567" spans="1:1">
      <c r="A1567" s="5"/>
    </row>
    <row r="1568" spans="1:1">
      <c r="A1568" s="32"/>
    </row>
    <row r="1569" spans="1:1">
      <c r="A1569" s="34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32"/>
    </row>
    <row r="1578" spans="1:1">
      <c r="A1578" s="34"/>
    </row>
    <row r="1579" spans="1:1">
      <c r="A1579" s="21"/>
    </row>
    <row r="1580" spans="1:1">
      <c r="A1580" s="21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21"/>
    </row>
    <row r="1586" spans="1:1">
      <c r="A1586" s="21"/>
    </row>
    <row r="1587" spans="1:1">
      <c r="A1587" s="5"/>
    </row>
    <row r="1588" spans="1:1">
      <c r="A1588" s="5"/>
    </row>
    <row r="1589" spans="1:1">
      <c r="A1589" s="21"/>
    </row>
    <row r="1590" spans="1:1">
      <c r="A1590" s="21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32"/>
    </row>
    <row r="1597" spans="1:1">
      <c r="A1597" s="5"/>
    </row>
    <row r="1598" spans="1:1">
      <c r="A1598" s="5"/>
    </row>
    <row r="1599" spans="1:1">
      <c r="A1599" s="5"/>
    </row>
    <row r="1600" spans="1:1">
      <c r="A1600" s="32"/>
    </row>
    <row r="1601" spans="1:1">
      <c r="A1601" s="34"/>
    </row>
    <row r="1602" spans="1:1">
      <c r="A1602" s="21"/>
    </row>
    <row r="1603" spans="1:1">
      <c r="A1603" s="21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21"/>
    </row>
    <row r="1613" spans="1:1">
      <c r="A1613" s="5"/>
    </row>
    <row r="1614" spans="1:1">
      <c r="A1614" s="5"/>
    </row>
    <row r="1615" spans="1:1">
      <c r="A1615" s="21"/>
    </row>
    <row r="1616" spans="1:1">
      <c r="A1616" s="21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32"/>
    </row>
    <row r="1625" spans="1:1">
      <c r="A1625" s="34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10"/>
    </row>
    <row r="1637" spans="1:1">
      <c r="A1637" s="10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10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10"/>
    </row>
    <row r="1701" spans="1:1">
      <c r="A1701" s="10"/>
    </row>
    <row r="1702" spans="1:1">
      <c r="A1702" s="22"/>
    </row>
    <row r="1703" spans="1:1">
      <c r="A1703" s="5"/>
    </row>
    <row r="1704" spans="1:1">
      <c r="A1704" s="5"/>
    </row>
    <row r="1705" spans="1:1">
      <c r="A1705" s="10"/>
    </row>
    <row r="1706" spans="1:1">
      <c r="A1706" s="35"/>
    </row>
    <row r="1707" spans="1:1">
      <c r="A1707" s="34"/>
    </row>
    <row r="1708" spans="1:1">
      <c r="A1708" s="26"/>
    </row>
    <row r="1709" spans="1:1">
      <c r="A1709" s="26"/>
    </row>
    <row r="1710" spans="1:1">
      <c r="A1710" s="26"/>
    </row>
    <row r="1711" spans="1:1">
      <c r="A1711" s="26"/>
    </row>
    <row r="1712" spans="1:1">
      <c r="A1712" s="26"/>
    </row>
    <row r="1713" spans="1:1">
      <c r="A1713" s="26"/>
    </row>
    <row r="1714" spans="1:1">
      <c r="A1714" s="26"/>
    </row>
    <row r="1715" spans="1:1">
      <c r="A1715" s="26"/>
    </row>
    <row r="1716" spans="1:1">
      <c r="A1716" s="26"/>
    </row>
    <row r="1717" spans="1:1">
      <c r="A1717" s="26"/>
    </row>
    <row r="1718" spans="1:1">
      <c r="A1718" s="5"/>
    </row>
    <row r="1719" spans="1:1">
      <c r="A1719" s="32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32"/>
    </row>
    <row r="1726" spans="1:1">
      <c r="A1726" s="10"/>
    </row>
    <row r="1727" spans="1:1">
      <c r="A1727" s="10"/>
    </row>
    <row r="1728" spans="1:1">
      <c r="A1728" s="10"/>
    </row>
    <row r="1729" spans="1:1">
      <c r="A1729" s="35"/>
    </row>
    <row r="1730" spans="1:1">
      <c r="A1730" s="34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32"/>
    </row>
    <row r="1757" spans="1:1">
      <c r="A1757" s="34"/>
    </row>
    <row r="1758" spans="1:1">
      <c r="A1758" s="26"/>
    </row>
    <row r="1759" spans="1:1">
      <c r="A1759" s="26"/>
    </row>
    <row r="1760" spans="1:1">
      <c r="A1760" s="26"/>
    </row>
    <row r="1761" spans="1:1">
      <c r="A1761" s="26"/>
    </row>
    <row r="1762" spans="1:1">
      <c r="A1762" s="26"/>
    </row>
    <row r="1763" spans="1:1">
      <c r="A1763" s="26"/>
    </row>
    <row r="1764" spans="1:1">
      <c r="A1764" s="26"/>
    </row>
    <row r="1765" spans="1:1">
      <c r="A1765" s="26"/>
    </row>
    <row r="1766" spans="1:1">
      <c r="A1766" s="26"/>
    </row>
    <row r="1767" spans="1:1">
      <c r="A1767" s="26"/>
    </row>
    <row r="1768" spans="1:1">
      <c r="A1768" s="26"/>
    </row>
    <row r="1769" spans="1:1">
      <c r="A1769" s="26"/>
    </row>
    <row r="1770" spans="1:1">
      <c r="A1770" s="26"/>
    </row>
    <row r="1771" spans="1:1">
      <c r="A1771" s="26"/>
    </row>
    <row r="1772" spans="1:1">
      <c r="A1772" s="26"/>
    </row>
    <row r="1773" spans="1:1">
      <c r="A1773" s="26"/>
    </row>
    <row r="1774" spans="1:1">
      <c r="A1774" s="26"/>
    </row>
    <row r="1775" spans="1:1">
      <c r="A1775" s="26"/>
    </row>
    <row r="1776" spans="1:1">
      <c r="A1776" s="26"/>
    </row>
    <row r="1777" spans="1:1">
      <c r="A1777" s="26"/>
    </row>
    <row r="1778" spans="1:1">
      <c r="A1778" s="26"/>
    </row>
    <row r="1779" spans="1:1">
      <c r="A1779" s="26"/>
    </row>
    <row r="1780" spans="1:1">
      <c r="A1780" s="26"/>
    </row>
    <row r="1781" spans="1:1">
      <c r="A1781" s="38"/>
    </row>
    <row r="1782" spans="1:1">
      <c r="A1782" s="34"/>
    </row>
    <row r="1783" spans="1:1">
      <c r="A1783" s="26"/>
    </row>
    <row r="1784" spans="1:1">
      <c r="A1784" s="26"/>
    </row>
    <row r="1785" spans="1:1">
      <c r="A1785" s="26"/>
    </row>
    <row r="1786" spans="1:1">
      <c r="A1786" s="26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26"/>
    </row>
    <row r="1792" spans="1:1">
      <c r="A1792" s="38"/>
    </row>
    <row r="1793" spans="1:1">
      <c r="A1793" s="34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3">
      <c r="A1809" s="5"/>
    </row>
    <row r="1810" spans="1:3">
      <c r="A1810" s="5"/>
    </row>
    <row r="1811" spans="1:3">
      <c r="A1811" s="5"/>
    </row>
    <row r="1812" spans="1:3">
      <c r="A1812" s="5"/>
    </row>
    <row r="1813" spans="1:3">
      <c r="A1813" s="32"/>
    </row>
    <row r="1814" spans="1:3">
      <c r="A1814" s="10"/>
    </row>
    <row r="1815" spans="1:3">
      <c r="A1815" s="5"/>
    </row>
    <row r="1816" spans="1:3">
      <c r="A1816" s="5"/>
    </row>
    <row r="1817" spans="1:3">
      <c r="A1817" s="42"/>
      <c r="B1817" s="42"/>
      <c r="C1817" s="46"/>
    </row>
    <row r="1818" spans="1:3">
      <c r="A1818" s="42"/>
      <c r="B1818" s="42"/>
      <c r="C1818" s="46"/>
    </row>
    <row r="1819" spans="1:3">
      <c r="A1819" s="42"/>
      <c r="B1819" s="42"/>
      <c r="C1819" s="46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B16" sqref="B16"/>
    </sheetView>
  </sheetViews>
  <sheetFormatPr baseColWidth="10" defaultColWidth="19" defaultRowHeight="12" x14ac:dyDescent="0"/>
  <cols>
    <col min="2" max="3" width="19" style="374"/>
    <col min="4" max="4" width="5.5" customWidth="1"/>
    <col min="5" max="5" width="4.6640625" style="366" customWidth="1"/>
    <col min="7" max="8" width="19" style="374"/>
  </cols>
  <sheetData>
    <row r="1" spans="1:8" ht="15">
      <c r="A1" s="47" t="s">
        <v>1189</v>
      </c>
    </row>
    <row r="2" spans="1:8" ht="15">
      <c r="A2" s="47" t="s">
        <v>1190</v>
      </c>
    </row>
    <row r="3" spans="1:8" ht="13">
      <c r="A3" s="367" t="s">
        <v>1191</v>
      </c>
    </row>
    <row r="4" spans="1:8" ht="13" thickBot="1"/>
    <row r="5" spans="1:8" ht="26" thickTop="1" thickBot="1">
      <c r="A5" s="372" t="s">
        <v>0</v>
      </c>
      <c r="B5" s="375" t="s">
        <v>1192</v>
      </c>
      <c r="C5" s="376" t="s">
        <v>1193</v>
      </c>
      <c r="D5" s="382"/>
      <c r="E5" s="373"/>
      <c r="F5" s="383" t="s">
        <v>0</v>
      </c>
      <c r="G5" s="375" t="s">
        <v>1219</v>
      </c>
      <c r="H5" s="376" t="s">
        <v>1220</v>
      </c>
    </row>
    <row r="6" spans="1:8" ht="15" thickTop="1" thickBot="1">
      <c r="A6" s="368" t="s">
        <v>174</v>
      </c>
      <c r="B6" s="377"/>
      <c r="C6" s="378">
        <v>40911</v>
      </c>
      <c r="D6" s="384"/>
      <c r="E6" s="386" t="s">
        <v>71</v>
      </c>
      <c r="F6" s="369" t="s">
        <v>269</v>
      </c>
      <c r="G6" s="387">
        <v>40974</v>
      </c>
      <c r="H6" s="388"/>
    </row>
    <row r="7" spans="1:8" ht="14" thickBot="1">
      <c r="A7" s="368" t="s">
        <v>229</v>
      </c>
      <c r="B7" s="379">
        <v>40918</v>
      </c>
      <c r="C7" s="379"/>
      <c r="D7" s="384"/>
      <c r="E7" s="386"/>
      <c r="F7" s="369" t="s">
        <v>54</v>
      </c>
      <c r="G7" s="379">
        <v>40981</v>
      </c>
      <c r="H7" s="389">
        <v>41023</v>
      </c>
    </row>
    <row r="8" spans="1:8" ht="14" thickBot="1">
      <c r="A8" s="368" t="s">
        <v>224</v>
      </c>
      <c r="B8" s="377"/>
      <c r="C8" s="379" t="s">
        <v>1194</v>
      </c>
      <c r="D8" s="384"/>
      <c r="E8" s="386" t="s">
        <v>71</v>
      </c>
      <c r="F8" s="369" t="s">
        <v>1195</v>
      </c>
      <c r="G8" s="378">
        <v>40981</v>
      </c>
      <c r="H8" s="390">
        <v>41002</v>
      </c>
    </row>
    <row r="9" spans="1:8" ht="14" thickBot="1">
      <c r="A9" s="368" t="s">
        <v>297</v>
      </c>
      <c r="B9" s="378" t="s">
        <v>1196</v>
      </c>
      <c r="C9" s="378"/>
      <c r="D9" s="385"/>
      <c r="E9" s="386"/>
      <c r="F9" s="369" t="s">
        <v>287</v>
      </c>
      <c r="G9" s="378">
        <v>40986</v>
      </c>
      <c r="H9" s="390"/>
    </row>
    <row r="10" spans="1:8" ht="14" thickBot="1">
      <c r="A10" s="368" t="s">
        <v>297</v>
      </c>
      <c r="B10" s="378" t="s">
        <v>1197</v>
      </c>
      <c r="C10" s="378"/>
      <c r="D10" s="384"/>
      <c r="E10" s="386"/>
      <c r="F10" s="369" t="s">
        <v>158</v>
      </c>
      <c r="G10" s="379">
        <v>40988</v>
      </c>
      <c r="H10" s="390"/>
    </row>
    <row r="11" spans="1:8" ht="14" thickBot="1">
      <c r="A11" s="368" t="s">
        <v>137</v>
      </c>
      <c r="B11" s="378">
        <v>40939</v>
      </c>
      <c r="C11" s="378"/>
      <c r="D11" s="384"/>
      <c r="E11" s="386"/>
      <c r="F11" s="369" t="s">
        <v>1126</v>
      </c>
      <c r="G11" s="379">
        <v>41002</v>
      </c>
      <c r="H11" s="390"/>
    </row>
    <row r="12" spans="1:8" ht="14" thickBot="1">
      <c r="A12" s="368" t="s">
        <v>184</v>
      </c>
      <c r="B12" s="377"/>
      <c r="C12" s="380" t="s">
        <v>1198</v>
      </c>
      <c r="D12" s="384"/>
      <c r="E12" s="370" t="s">
        <v>71</v>
      </c>
      <c r="F12" s="369" t="s">
        <v>190</v>
      </c>
      <c r="G12" s="379">
        <v>11414</v>
      </c>
      <c r="H12" s="389"/>
    </row>
    <row r="13" spans="1:8" ht="14" thickBot="1">
      <c r="A13" s="368" t="s">
        <v>224</v>
      </c>
      <c r="B13" s="377"/>
      <c r="C13" s="379" t="s">
        <v>1199</v>
      </c>
      <c r="D13" s="384"/>
      <c r="E13" s="370" t="s">
        <v>71</v>
      </c>
      <c r="F13" s="369" t="s">
        <v>281</v>
      </c>
      <c r="G13" s="379">
        <v>41023</v>
      </c>
      <c r="H13" s="389"/>
    </row>
    <row r="14" spans="1:8" ht="14" thickBot="1">
      <c r="A14" s="368" t="s">
        <v>203</v>
      </c>
      <c r="B14" s="379"/>
      <c r="C14" s="379">
        <v>40946</v>
      </c>
      <c r="D14" s="384"/>
      <c r="E14" s="386" t="s">
        <v>71</v>
      </c>
      <c r="F14" s="369" t="s">
        <v>167</v>
      </c>
      <c r="G14" s="378">
        <v>29707</v>
      </c>
      <c r="H14" s="389"/>
    </row>
    <row r="15" spans="1:8" ht="14" thickBot="1">
      <c r="A15" s="368" t="s">
        <v>117</v>
      </c>
      <c r="B15" s="377"/>
      <c r="C15" s="378" t="s">
        <v>1200</v>
      </c>
      <c r="D15" s="384"/>
      <c r="E15" s="386"/>
      <c r="F15" s="369" t="s">
        <v>262</v>
      </c>
      <c r="G15" s="378">
        <v>41037</v>
      </c>
      <c r="H15" s="390">
        <v>41107</v>
      </c>
    </row>
    <row r="16" spans="1:8" ht="14" thickBot="1">
      <c r="A16" s="368" t="s">
        <v>366</v>
      </c>
      <c r="B16" s="378">
        <v>40946</v>
      </c>
      <c r="C16" s="378"/>
      <c r="D16" s="384"/>
      <c r="E16" s="386" t="s">
        <v>71</v>
      </c>
      <c r="F16" s="369" t="s">
        <v>337</v>
      </c>
      <c r="G16" s="378">
        <v>41037</v>
      </c>
      <c r="H16" s="390"/>
    </row>
    <row r="17" spans="1:8" ht="14" thickBot="1">
      <c r="A17" s="368" t="s">
        <v>70</v>
      </c>
      <c r="B17" s="378">
        <v>40967</v>
      </c>
      <c r="C17" s="378"/>
      <c r="D17" s="384"/>
      <c r="E17" s="370"/>
      <c r="F17" s="369" t="s">
        <v>156</v>
      </c>
      <c r="G17" s="379">
        <v>41044</v>
      </c>
      <c r="H17" s="390"/>
    </row>
    <row r="18" spans="1:8" ht="14" thickBot="1">
      <c r="A18" s="368" t="s">
        <v>199</v>
      </c>
      <c r="B18" s="378">
        <v>40967</v>
      </c>
      <c r="C18" s="378"/>
      <c r="D18" s="384"/>
      <c r="E18" s="386" t="s">
        <v>71</v>
      </c>
      <c r="F18" s="369" t="s">
        <v>222</v>
      </c>
      <c r="G18" s="378">
        <v>41044</v>
      </c>
      <c r="H18" s="389"/>
    </row>
    <row r="19" spans="1:8" ht="15" thickBot="1">
      <c r="A19" s="368" t="s">
        <v>305</v>
      </c>
      <c r="B19" s="378"/>
      <c r="C19" s="378" t="s">
        <v>1201</v>
      </c>
      <c r="D19" s="384"/>
      <c r="E19" s="386"/>
      <c r="F19" s="369" t="s">
        <v>275</v>
      </c>
      <c r="G19" s="378" t="s">
        <v>1202</v>
      </c>
      <c r="H19" s="390"/>
    </row>
    <row r="20" spans="1:8" ht="14" thickBot="1">
      <c r="A20" s="368" t="s">
        <v>65</v>
      </c>
      <c r="B20" s="378"/>
      <c r="C20" s="378" t="s">
        <v>1203</v>
      </c>
      <c r="D20" s="384"/>
      <c r="E20" s="386"/>
      <c r="F20" s="369" t="s">
        <v>87</v>
      </c>
      <c r="G20" s="379">
        <v>41051</v>
      </c>
      <c r="H20" s="389">
        <v>41072</v>
      </c>
    </row>
    <row r="21" spans="1:8" ht="14" thickBot="1">
      <c r="A21" s="368" t="s">
        <v>68</v>
      </c>
      <c r="B21" s="379"/>
      <c r="C21" s="379" t="s">
        <v>1204</v>
      </c>
      <c r="D21" s="384"/>
      <c r="E21" s="386"/>
      <c r="F21" s="369" t="s">
        <v>178</v>
      </c>
      <c r="G21" s="379">
        <v>41051</v>
      </c>
      <c r="H21" s="391"/>
    </row>
    <row r="22" spans="1:8" ht="15" thickBot="1">
      <c r="A22" s="368" t="s">
        <v>117</v>
      </c>
      <c r="B22" s="378"/>
      <c r="C22" s="378" t="s">
        <v>1204</v>
      </c>
      <c r="D22" s="384"/>
      <c r="E22" s="370" t="s">
        <v>71</v>
      </c>
      <c r="F22" s="369" t="s">
        <v>301</v>
      </c>
      <c r="G22" s="379" t="s">
        <v>1205</v>
      </c>
      <c r="H22" s="389">
        <v>41121</v>
      </c>
    </row>
    <row r="23" spans="1:8" ht="14" thickBot="1">
      <c r="A23" s="368" t="s">
        <v>146</v>
      </c>
      <c r="B23" s="378">
        <v>40974</v>
      </c>
      <c r="C23" s="378"/>
      <c r="D23" s="384"/>
      <c r="E23" s="386" t="s">
        <v>71</v>
      </c>
      <c r="F23" s="369" t="s">
        <v>93</v>
      </c>
      <c r="G23" s="378">
        <v>41065</v>
      </c>
      <c r="H23" s="390"/>
    </row>
    <row r="24" spans="1:8" ht="14" thickBot="1">
      <c r="A24" s="368" t="s">
        <v>156</v>
      </c>
      <c r="B24" s="379"/>
      <c r="C24" s="378" t="s">
        <v>1203</v>
      </c>
      <c r="D24" s="384"/>
      <c r="E24" s="386"/>
      <c r="F24" s="369" t="s">
        <v>174</v>
      </c>
      <c r="G24" s="378">
        <v>41065</v>
      </c>
      <c r="H24" s="390"/>
    </row>
    <row r="25" spans="1:8" ht="14" thickBot="1">
      <c r="A25" s="368" t="s">
        <v>1206</v>
      </c>
      <c r="B25" s="378">
        <v>40974</v>
      </c>
      <c r="C25" s="378"/>
      <c r="D25" s="384"/>
      <c r="E25" s="386" t="s">
        <v>71</v>
      </c>
      <c r="F25" s="369" t="s">
        <v>220</v>
      </c>
      <c r="G25" s="378">
        <v>41065</v>
      </c>
      <c r="H25" s="390"/>
    </row>
    <row r="26" spans="1:8" ht="14" thickBot="1">
      <c r="A26" s="368" t="s">
        <v>266</v>
      </c>
      <c r="B26" s="378"/>
      <c r="C26" s="378" t="s">
        <v>1203</v>
      </c>
      <c r="D26" s="384"/>
      <c r="E26" s="386" t="s">
        <v>71</v>
      </c>
      <c r="F26" s="369" t="s">
        <v>232</v>
      </c>
      <c r="G26" s="378">
        <v>41065</v>
      </c>
      <c r="H26" s="390"/>
    </row>
    <row r="27" spans="1:8" ht="14" thickBot="1">
      <c r="A27" s="368" t="s">
        <v>269</v>
      </c>
      <c r="B27" s="378">
        <v>40974</v>
      </c>
      <c r="C27" s="378"/>
      <c r="D27" s="384"/>
      <c r="E27" s="386" t="s">
        <v>71</v>
      </c>
      <c r="F27" s="369" t="s">
        <v>256</v>
      </c>
      <c r="G27" s="378">
        <v>41065</v>
      </c>
      <c r="H27" s="390"/>
    </row>
    <row r="28" spans="1:8" ht="14" thickBot="1">
      <c r="A28" s="368" t="s">
        <v>272</v>
      </c>
      <c r="B28" s="378">
        <v>40974</v>
      </c>
      <c r="C28" s="378"/>
      <c r="D28" s="384"/>
      <c r="E28" s="386"/>
      <c r="F28" s="369" t="s">
        <v>300</v>
      </c>
      <c r="G28" s="378">
        <v>41065</v>
      </c>
      <c r="H28" s="390">
        <v>41086</v>
      </c>
    </row>
    <row r="29" spans="1:8" ht="14" thickBot="1">
      <c r="A29" s="368" t="s">
        <v>1207</v>
      </c>
      <c r="B29" s="378">
        <v>40974</v>
      </c>
      <c r="C29" s="378"/>
      <c r="D29" s="384"/>
      <c r="E29" s="386" t="s">
        <v>71</v>
      </c>
      <c r="F29" s="369" t="s">
        <v>184</v>
      </c>
      <c r="G29" s="379">
        <v>41072</v>
      </c>
      <c r="H29" s="390"/>
    </row>
    <row r="30" spans="1:8" ht="14" thickBot="1">
      <c r="A30" s="368" t="s">
        <v>316</v>
      </c>
      <c r="B30" s="378">
        <v>40974</v>
      </c>
      <c r="C30" s="378"/>
      <c r="D30" s="384"/>
      <c r="E30" s="386" t="s">
        <v>71</v>
      </c>
      <c r="F30" s="369" t="s">
        <v>224</v>
      </c>
      <c r="G30" s="378">
        <v>41072</v>
      </c>
      <c r="H30" s="390"/>
    </row>
    <row r="31" spans="1:8" ht="14" thickBot="1">
      <c r="A31" s="368" t="s">
        <v>105</v>
      </c>
      <c r="B31" s="378">
        <v>40974</v>
      </c>
      <c r="C31" s="378"/>
      <c r="D31" s="384"/>
      <c r="E31" s="370" t="s">
        <v>71</v>
      </c>
      <c r="F31" s="369" t="s">
        <v>266</v>
      </c>
      <c r="G31" s="379">
        <v>41072</v>
      </c>
      <c r="H31" s="389"/>
    </row>
    <row r="32" spans="1:8" ht="15" thickBot="1">
      <c r="A32" s="368" t="s">
        <v>343</v>
      </c>
      <c r="B32" s="378"/>
      <c r="C32" s="381" t="s">
        <v>1208</v>
      </c>
      <c r="D32" s="384"/>
      <c r="E32" s="386"/>
      <c r="F32" s="369" t="s">
        <v>297</v>
      </c>
      <c r="G32" s="379" t="s">
        <v>1209</v>
      </c>
      <c r="H32" s="389">
        <v>41086</v>
      </c>
    </row>
    <row r="33" spans="1:8" ht="15" thickBot="1">
      <c r="A33" s="368" t="s">
        <v>153</v>
      </c>
      <c r="B33" s="378"/>
      <c r="C33" s="378" t="s">
        <v>1210</v>
      </c>
      <c r="D33" s="384"/>
      <c r="E33" s="386" t="s">
        <v>71</v>
      </c>
      <c r="F33" s="369" t="s">
        <v>105</v>
      </c>
      <c r="G33" s="378" t="s">
        <v>1209</v>
      </c>
      <c r="H33" s="390"/>
    </row>
    <row r="34" spans="1:8" ht="14" thickBot="1">
      <c r="A34" s="368" t="s">
        <v>151</v>
      </c>
      <c r="B34" s="378"/>
      <c r="C34" s="378" t="s">
        <v>1211</v>
      </c>
      <c r="D34" s="384"/>
      <c r="E34" s="386"/>
      <c r="F34" s="369" t="s">
        <v>117</v>
      </c>
      <c r="G34" s="378">
        <v>41086</v>
      </c>
      <c r="H34" s="390"/>
    </row>
    <row r="35" spans="1:8" ht="14" thickBot="1">
      <c r="A35" s="368" t="s">
        <v>176</v>
      </c>
      <c r="B35" s="378"/>
      <c r="C35" s="378" t="s">
        <v>1211</v>
      </c>
      <c r="D35" s="384"/>
      <c r="E35" s="370" t="s">
        <v>71</v>
      </c>
      <c r="F35" s="369" t="s">
        <v>258</v>
      </c>
      <c r="G35" s="379">
        <v>41086</v>
      </c>
      <c r="H35" s="390"/>
    </row>
    <row r="36" spans="1:8" ht="14" thickBot="1">
      <c r="A36" s="371" t="s">
        <v>267</v>
      </c>
      <c r="B36" s="378"/>
      <c r="C36" s="378" t="s">
        <v>1211</v>
      </c>
      <c r="D36" s="384"/>
      <c r="E36" s="386"/>
      <c r="F36" s="369" t="s">
        <v>272</v>
      </c>
      <c r="G36" s="378">
        <v>41086</v>
      </c>
      <c r="H36" s="390">
        <v>41149</v>
      </c>
    </row>
    <row r="37" spans="1:8" ht="15" thickBot="1">
      <c r="A37" s="368" t="s">
        <v>320</v>
      </c>
      <c r="B37" s="378"/>
      <c r="C37" s="378" t="s">
        <v>1211</v>
      </c>
      <c r="D37" s="384"/>
      <c r="E37" s="386" t="s">
        <v>71</v>
      </c>
      <c r="F37" s="369" t="s">
        <v>312</v>
      </c>
      <c r="G37" s="378" t="s">
        <v>1212</v>
      </c>
      <c r="H37" s="390"/>
    </row>
    <row r="38" spans="1:8" ht="14" thickBot="1">
      <c r="A38" s="368" t="s">
        <v>184</v>
      </c>
      <c r="B38" s="378"/>
      <c r="C38" s="378" t="s">
        <v>1213</v>
      </c>
      <c r="D38" s="384"/>
      <c r="E38" s="370"/>
      <c r="F38" s="369" t="s">
        <v>146</v>
      </c>
      <c r="G38" s="379">
        <v>41121</v>
      </c>
      <c r="H38" s="389">
        <v>41142</v>
      </c>
    </row>
    <row r="39" spans="1:8" ht="14" thickBot="1">
      <c r="A39" s="368" t="s">
        <v>54</v>
      </c>
      <c r="B39" s="378">
        <v>40981</v>
      </c>
      <c r="C39" s="378"/>
      <c r="D39" s="384"/>
      <c r="E39" s="370" t="s">
        <v>71</v>
      </c>
      <c r="F39" s="369" t="s">
        <v>309</v>
      </c>
      <c r="G39" s="379">
        <v>41123</v>
      </c>
      <c r="H39" s="389"/>
    </row>
    <row r="40" spans="1:8" ht="14" thickBot="1">
      <c r="A40" s="368" t="s">
        <v>68</v>
      </c>
      <c r="B40" s="378"/>
      <c r="C40" s="379" t="s">
        <v>1214</v>
      </c>
      <c r="D40" s="384"/>
      <c r="E40" s="370"/>
      <c r="F40" s="369" t="s">
        <v>176</v>
      </c>
      <c r="G40" s="379">
        <v>26146</v>
      </c>
      <c r="H40" s="390"/>
    </row>
    <row r="41" spans="1:8" ht="14" thickBot="1">
      <c r="A41" s="368" t="s">
        <v>153</v>
      </c>
      <c r="B41" s="378"/>
      <c r="C41" s="378" t="s">
        <v>1214</v>
      </c>
      <c r="D41" s="384"/>
      <c r="E41" s="386" t="s">
        <v>71</v>
      </c>
      <c r="F41" s="369" t="s">
        <v>199</v>
      </c>
      <c r="G41" s="378">
        <v>26146</v>
      </c>
      <c r="H41" s="390"/>
    </row>
    <row r="42" spans="1:8" ht="14" thickBot="1">
      <c r="A42" s="368" t="s">
        <v>210</v>
      </c>
      <c r="B42" s="378">
        <v>40981</v>
      </c>
      <c r="C42" s="378"/>
      <c r="D42" s="384"/>
      <c r="E42" s="386" t="s">
        <v>71</v>
      </c>
      <c r="F42" s="369" t="s">
        <v>366</v>
      </c>
      <c r="G42" s="378">
        <v>41128</v>
      </c>
      <c r="H42" s="390"/>
    </row>
    <row r="43" spans="1:8" ht="14" thickBot="1">
      <c r="A43" s="368" t="s">
        <v>312</v>
      </c>
      <c r="B43" s="378"/>
      <c r="C43" s="378" t="s">
        <v>1215</v>
      </c>
      <c r="D43" s="384"/>
      <c r="E43" s="386" t="s">
        <v>71</v>
      </c>
      <c r="F43" s="369" t="s">
        <v>305</v>
      </c>
      <c r="G43" s="378">
        <v>41128</v>
      </c>
      <c r="H43" s="389"/>
    </row>
    <row r="44" spans="1:8" ht="14" thickBot="1">
      <c r="A44" s="368" t="s">
        <v>366</v>
      </c>
      <c r="B44" s="378"/>
      <c r="C44" s="378" t="s">
        <v>1216</v>
      </c>
      <c r="D44" s="384"/>
      <c r="E44" s="386" t="s">
        <v>71</v>
      </c>
      <c r="F44" s="369" t="s">
        <v>153</v>
      </c>
      <c r="G44" s="379">
        <v>41132</v>
      </c>
      <c r="H44" s="390"/>
    </row>
    <row r="45" spans="1:8" ht="15" thickBot="1">
      <c r="A45" s="368" t="s">
        <v>287</v>
      </c>
      <c r="B45" s="378" t="s">
        <v>1217</v>
      </c>
      <c r="C45" s="378"/>
      <c r="D45" s="384"/>
      <c r="E45" s="386" t="s">
        <v>71</v>
      </c>
      <c r="F45" s="369" t="s">
        <v>123</v>
      </c>
      <c r="G45" s="378" t="s">
        <v>1218</v>
      </c>
      <c r="H45" s="390"/>
    </row>
    <row r="46" spans="1:8" ht="14" thickBot="1">
      <c r="A46" s="368" t="s">
        <v>158</v>
      </c>
      <c r="B46" s="378">
        <v>40988</v>
      </c>
      <c r="C46" s="378"/>
      <c r="D46" s="384"/>
      <c r="E46" s="386" t="s">
        <v>71</v>
      </c>
      <c r="F46" s="369" t="s">
        <v>137</v>
      </c>
      <c r="G46" s="378">
        <v>41135</v>
      </c>
      <c r="H46" s="390"/>
    </row>
    <row r="47" spans="1:8" ht="14" thickBot="1">
      <c r="A47" s="392" t="s">
        <v>181</v>
      </c>
      <c r="B47" s="387">
        <v>40992</v>
      </c>
      <c r="C47" s="387"/>
      <c r="D47" s="384"/>
      <c r="E47" s="399" t="s">
        <v>71</v>
      </c>
      <c r="F47" s="401" t="s">
        <v>203</v>
      </c>
      <c r="G47" s="402">
        <v>41135</v>
      </c>
      <c r="H47" s="388"/>
    </row>
    <row r="48" spans="1:8" ht="14" thickBot="1">
      <c r="A48" s="393" t="s">
        <v>1126</v>
      </c>
      <c r="B48" s="378">
        <v>41002</v>
      </c>
      <c r="C48" s="378"/>
      <c r="D48" s="384"/>
      <c r="E48" s="398" t="s">
        <v>71</v>
      </c>
      <c r="F48" s="403" t="s">
        <v>340</v>
      </c>
      <c r="G48" s="378">
        <v>41135</v>
      </c>
      <c r="H48" s="389"/>
    </row>
    <row r="49" spans="1:8" ht="14" thickBot="1">
      <c r="A49" s="393" t="s">
        <v>190</v>
      </c>
      <c r="B49" s="379">
        <v>41002</v>
      </c>
      <c r="C49" s="378"/>
      <c r="D49" s="384"/>
      <c r="E49" s="400" t="s">
        <v>71</v>
      </c>
      <c r="F49" s="404" t="s">
        <v>343</v>
      </c>
      <c r="G49" s="379">
        <v>41142</v>
      </c>
      <c r="H49" s="405"/>
    </row>
    <row r="50" spans="1:8" ht="14" thickBot="1">
      <c r="A50" s="393" t="s">
        <v>340</v>
      </c>
      <c r="B50" s="378">
        <v>41002</v>
      </c>
      <c r="C50" s="378"/>
      <c r="D50" s="384"/>
      <c r="E50" s="400"/>
      <c r="F50" s="404" t="s">
        <v>65</v>
      </c>
      <c r="G50" s="379">
        <v>41149</v>
      </c>
      <c r="H50" s="390"/>
    </row>
    <row r="51" spans="1:8" ht="14" thickBot="1">
      <c r="A51" s="393" t="s">
        <v>65</v>
      </c>
      <c r="B51" s="378"/>
      <c r="C51" s="381" t="s">
        <v>1221</v>
      </c>
      <c r="D51" s="384"/>
      <c r="E51" s="400" t="s">
        <v>71</v>
      </c>
      <c r="F51" s="404" t="s">
        <v>70</v>
      </c>
      <c r="G51" s="379">
        <v>41149</v>
      </c>
      <c r="H51" s="390"/>
    </row>
    <row r="52" spans="1:8" ht="14" thickBot="1">
      <c r="A52" s="393" t="s">
        <v>156</v>
      </c>
      <c r="B52" s="379"/>
      <c r="C52" s="378" t="s">
        <v>1222</v>
      </c>
      <c r="D52" s="384"/>
      <c r="E52" s="400" t="s">
        <v>71</v>
      </c>
      <c r="F52" s="404" t="s">
        <v>316</v>
      </c>
      <c r="G52" s="379">
        <v>41149</v>
      </c>
      <c r="H52" s="390"/>
    </row>
    <row r="53" spans="1:8" ht="14" thickBot="1">
      <c r="A53" s="393" t="s">
        <v>176</v>
      </c>
      <c r="B53" s="378"/>
      <c r="C53" s="378" t="s">
        <v>1222</v>
      </c>
      <c r="D53" s="384"/>
      <c r="E53" s="398"/>
      <c r="F53" s="404" t="s">
        <v>151</v>
      </c>
      <c r="G53" s="379">
        <v>41153</v>
      </c>
      <c r="H53" s="390"/>
    </row>
    <row r="54" spans="1:8" ht="14" thickBot="1">
      <c r="A54" s="393" t="s">
        <v>222</v>
      </c>
      <c r="B54" s="378"/>
      <c r="C54" s="378" t="s">
        <v>1222</v>
      </c>
      <c r="D54" s="384"/>
      <c r="E54" s="400" t="s">
        <v>71</v>
      </c>
      <c r="F54" s="404" t="s">
        <v>194</v>
      </c>
      <c r="G54" s="379">
        <v>41158</v>
      </c>
      <c r="H54" s="390"/>
    </row>
    <row r="55" spans="1:8" ht="14" thickBot="1">
      <c r="A55" s="393" t="s">
        <v>343</v>
      </c>
      <c r="B55" s="378"/>
      <c r="C55" s="378" t="s">
        <v>1222</v>
      </c>
      <c r="D55" s="384"/>
      <c r="E55" s="398"/>
      <c r="F55" s="404" t="s">
        <v>320</v>
      </c>
      <c r="G55" s="379">
        <v>41160</v>
      </c>
      <c r="H55" s="389">
        <v>41174</v>
      </c>
    </row>
    <row r="56" spans="1:8" ht="14" thickBot="1">
      <c r="A56" s="393" t="s">
        <v>305</v>
      </c>
      <c r="B56" s="378"/>
      <c r="C56" s="378" t="s">
        <v>1223</v>
      </c>
      <c r="D56" s="384"/>
      <c r="E56" s="398" t="s">
        <v>71</v>
      </c>
      <c r="F56" s="404" t="s">
        <v>129</v>
      </c>
      <c r="G56" s="378">
        <v>41163</v>
      </c>
      <c r="H56" s="389"/>
    </row>
    <row r="57" spans="1:8" ht="14" thickBot="1">
      <c r="A57" s="393" t="s">
        <v>123</v>
      </c>
      <c r="B57" s="379">
        <v>41023</v>
      </c>
      <c r="C57" s="378"/>
      <c r="D57" s="384"/>
      <c r="E57" s="398"/>
      <c r="F57" s="404" t="s">
        <v>229</v>
      </c>
      <c r="G57" s="379">
        <v>41163</v>
      </c>
      <c r="H57" s="390"/>
    </row>
    <row r="58" spans="1:8" ht="14" thickBot="1">
      <c r="A58" s="393" t="s">
        <v>129</v>
      </c>
      <c r="B58" s="379">
        <v>41023</v>
      </c>
      <c r="C58" s="378"/>
      <c r="D58" s="384"/>
      <c r="E58" s="398" t="s">
        <v>71</v>
      </c>
      <c r="F58" s="404" t="s">
        <v>295</v>
      </c>
      <c r="G58" s="378">
        <v>41163</v>
      </c>
      <c r="H58" s="389"/>
    </row>
    <row r="59" spans="1:8" ht="14" thickBot="1">
      <c r="A59" s="393" t="s">
        <v>258</v>
      </c>
      <c r="B59" s="379">
        <v>41023</v>
      </c>
      <c r="C59" s="378"/>
      <c r="D59" s="384"/>
    </row>
    <row r="60" spans="1:8" ht="14" thickBot="1">
      <c r="A60" s="393" t="s">
        <v>281</v>
      </c>
      <c r="B60" s="378">
        <v>41023</v>
      </c>
      <c r="C60" s="378"/>
      <c r="D60" s="384"/>
    </row>
    <row r="61" spans="1:8" ht="14" thickBot="1">
      <c r="A61" s="393" t="s">
        <v>295</v>
      </c>
      <c r="B61" s="379">
        <v>41023</v>
      </c>
      <c r="C61" s="378"/>
      <c r="D61" s="384"/>
      <c r="F61" s="406" t="s">
        <v>1155</v>
      </c>
      <c r="G61"/>
    </row>
    <row r="62" spans="1:8" ht="14" thickBot="1">
      <c r="A62" s="393" t="s">
        <v>151</v>
      </c>
      <c r="B62" s="379"/>
      <c r="C62" s="378" t="s">
        <v>1224</v>
      </c>
      <c r="D62" s="384"/>
      <c r="F62" s="4" t="s">
        <v>1229</v>
      </c>
    </row>
    <row r="63" spans="1:8" ht="14" thickBot="1">
      <c r="A63" s="393" t="s">
        <v>167</v>
      </c>
      <c r="B63" s="379">
        <v>41037</v>
      </c>
      <c r="C63" s="378"/>
      <c r="D63" s="384"/>
      <c r="F63" s="4" t="s">
        <v>1230</v>
      </c>
    </row>
    <row r="64" spans="1:8" ht="14" thickBot="1">
      <c r="A64" s="393" t="s">
        <v>262</v>
      </c>
      <c r="B64" s="378">
        <v>41037</v>
      </c>
      <c r="C64" s="378"/>
      <c r="D64" s="384"/>
      <c r="F64" s="4" t="s">
        <v>1231</v>
      </c>
    </row>
    <row r="65" spans="1:6" ht="14" thickBot="1">
      <c r="A65" s="393" t="s">
        <v>337</v>
      </c>
      <c r="B65" s="378">
        <v>41037</v>
      </c>
      <c r="C65" s="378"/>
      <c r="D65" s="384"/>
      <c r="F65" s="4" t="s">
        <v>1232</v>
      </c>
    </row>
    <row r="66" spans="1:6" ht="14" thickBot="1">
      <c r="A66" s="393" t="s">
        <v>222</v>
      </c>
      <c r="B66" s="378">
        <v>41044</v>
      </c>
      <c r="C66" s="379"/>
      <c r="D66" s="384"/>
    </row>
    <row r="67" spans="1:6" ht="14" thickBot="1">
      <c r="A67" s="393" t="s">
        <v>275</v>
      </c>
      <c r="B67" s="378">
        <v>41044</v>
      </c>
      <c r="C67" s="378"/>
      <c r="D67" s="384"/>
    </row>
    <row r="68" spans="1:6" ht="14" thickBot="1">
      <c r="A68" s="393" t="s">
        <v>87</v>
      </c>
      <c r="B68" s="378">
        <v>41051</v>
      </c>
      <c r="C68" s="378"/>
      <c r="D68" s="384"/>
    </row>
    <row r="69" spans="1:6" ht="14" thickBot="1">
      <c r="A69" s="393" t="s">
        <v>178</v>
      </c>
      <c r="B69" s="378">
        <v>41051</v>
      </c>
      <c r="C69" s="378"/>
      <c r="D69" s="384"/>
    </row>
    <row r="70" spans="1:6" ht="14" thickBot="1">
      <c r="A70" s="393" t="s">
        <v>301</v>
      </c>
      <c r="B70" s="378">
        <v>41058</v>
      </c>
      <c r="C70" s="378"/>
      <c r="D70" s="384"/>
    </row>
    <row r="71" spans="1:6" ht="14" thickBot="1">
      <c r="A71" s="393" t="s">
        <v>287</v>
      </c>
      <c r="B71" s="378"/>
      <c r="C71" s="378" t="s">
        <v>1225</v>
      </c>
      <c r="D71" s="384"/>
    </row>
    <row r="72" spans="1:6" ht="14" thickBot="1">
      <c r="A72" s="393" t="s">
        <v>320</v>
      </c>
      <c r="B72" s="378"/>
      <c r="C72" s="378" t="s">
        <v>1225</v>
      </c>
      <c r="D72" s="384"/>
    </row>
    <row r="73" spans="1:6" ht="14" thickBot="1">
      <c r="A73" s="393" t="s">
        <v>93</v>
      </c>
      <c r="B73" s="378">
        <v>41065</v>
      </c>
      <c r="C73" s="378"/>
      <c r="D73" s="384"/>
    </row>
    <row r="74" spans="1:6" ht="14" thickBot="1">
      <c r="A74" s="393" t="s">
        <v>220</v>
      </c>
      <c r="B74" s="378">
        <v>41065</v>
      </c>
      <c r="C74" s="378"/>
      <c r="D74" s="384"/>
    </row>
    <row r="75" spans="1:6" ht="14" thickBot="1">
      <c r="A75" s="393" t="s">
        <v>232</v>
      </c>
      <c r="B75" s="378">
        <v>41065</v>
      </c>
      <c r="C75" s="378"/>
      <c r="D75" s="384"/>
    </row>
    <row r="76" spans="1:6" ht="14" thickBot="1">
      <c r="A76" s="393" t="s">
        <v>256</v>
      </c>
      <c r="B76" s="379">
        <v>41065</v>
      </c>
      <c r="C76" s="378"/>
      <c r="D76" s="384"/>
    </row>
    <row r="77" spans="1:6" ht="14" thickBot="1">
      <c r="A77" s="393" t="s">
        <v>266</v>
      </c>
      <c r="B77" s="378"/>
      <c r="C77" s="378" t="s">
        <v>1226</v>
      </c>
      <c r="D77" s="384"/>
    </row>
    <row r="78" spans="1:6" ht="14" thickBot="1">
      <c r="A78" s="393" t="s">
        <v>1227</v>
      </c>
      <c r="B78" s="378">
        <v>41065</v>
      </c>
      <c r="C78" s="378"/>
      <c r="D78" s="384"/>
    </row>
    <row r="79" spans="1:6" ht="14" thickBot="1">
      <c r="A79" s="393" t="s">
        <v>312</v>
      </c>
      <c r="B79" s="379">
        <v>41086</v>
      </c>
      <c r="C79" s="394"/>
      <c r="D79" s="384"/>
    </row>
    <row r="80" spans="1:6" ht="26" thickBot="1">
      <c r="A80" s="395" t="s">
        <v>222</v>
      </c>
      <c r="B80" s="396"/>
      <c r="C80" s="397" t="s">
        <v>1228</v>
      </c>
      <c r="D80" s="384"/>
    </row>
    <row r="81" ht="13" thickTop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J36" sqref="J36"/>
    </sheetView>
  </sheetViews>
  <sheetFormatPr baseColWidth="10" defaultColWidth="9.1640625" defaultRowHeight="12" x14ac:dyDescent="0"/>
  <cols>
    <col min="1" max="1" width="15.5" style="63" customWidth="1"/>
    <col min="2" max="16384" width="9.1640625" style="63"/>
  </cols>
  <sheetData>
    <row r="1" spans="1:15" ht="15">
      <c r="A1" s="29" t="s">
        <v>1114</v>
      </c>
    </row>
    <row r="2" spans="1:15" ht="15">
      <c r="A2" s="29" t="s">
        <v>1115</v>
      </c>
    </row>
    <row r="3" spans="1:15" ht="15">
      <c r="A3" s="29" t="s">
        <v>1116</v>
      </c>
    </row>
    <row r="4" spans="1:15" ht="15">
      <c r="A4" s="29"/>
    </row>
    <row r="5" spans="1:15" ht="16" thickBot="1">
      <c r="A5" s="29"/>
    </row>
    <row r="6" spans="1:15" ht="14" thickTop="1" thickBot="1">
      <c r="A6" s="171"/>
      <c r="B6" s="421">
        <v>2012</v>
      </c>
      <c r="C6" s="422"/>
      <c r="D6" s="172"/>
      <c r="E6" s="421">
        <v>2008</v>
      </c>
      <c r="F6" s="422"/>
      <c r="G6" s="172"/>
      <c r="H6" s="423">
        <v>2004</v>
      </c>
      <c r="I6" s="424"/>
      <c r="J6" s="173"/>
      <c r="K6" s="423">
        <v>2000</v>
      </c>
      <c r="L6" s="424"/>
      <c r="M6" s="174"/>
      <c r="N6" s="434">
        <v>1996</v>
      </c>
      <c r="O6" s="435"/>
    </row>
    <row r="7" spans="1:15">
      <c r="A7" s="415" t="s">
        <v>0</v>
      </c>
      <c r="B7" s="175" t="s">
        <v>1117</v>
      </c>
      <c r="C7" s="176" t="s">
        <v>1118</v>
      </c>
      <c r="D7" s="417"/>
      <c r="E7" s="175" t="s">
        <v>1117</v>
      </c>
      <c r="F7" s="176" t="s">
        <v>1119</v>
      </c>
      <c r="G7" s="417"/>
      <c r="H7" s="175" t="s">
        <v>1120</v>
      </c>
      <c r="I7" s="175" t="s">
        <v>1121</v>
      </c>
      <c r="J7" s="419"/>
      <c r="K7" s="177" t="s">
        <v>1122</v>
      </c>
      <c r="L7" s="178" t="s">
        <v>1121</v>
      </c>
      <c r="M7" s="420"/>
      <c r="N7" s="179" t="s">
        <v>1123</v>
      </c>
      <c r="O7" s="180" t="s">
        <v>1121</v>
      </c>
    </row>
    <row r="8" spans="1:15" ht="13" thickBot="1">
      <c r="A8" s="416"/>
      <c r="B8" s="181" t="s">
        <v>1124</v>
      </c>
      <c r="C8" s="176" t="s">
        <v>1125</v>
      </c>
      <c r="D8" s="418"/>
      <c r="E8" s="182" t="s">
        <v>1124</v>
      </c>
      <c r="F8" s="183" t="s">
        <v>1125</v>
      </c>
      <c r="G8" s="418"/>
      <c r="H8" s="182" t="s">
        <v>1124</v>
      </c>
      <c r="I8" s="182" t="s">
        <v>1125</v>
      </c>
      <c r="J8" s="419"/>
      <c r="K8" s="184" t="s">
        <v>1124</v>
      </c>
      <c r="L8" s="185" t="s">
        <v>1125</v>
      </c>
      <c r="M8" s="420"/>
      <c r="N8" s="186" t="s">
        <v>1124</v>
      </c>
      <c r="O8" s="187" t="s">
        <v>1125</v>
      </c>
    </row>
    <row r="9" spans="1:15" ht="13" thickBot="1">
      <c r="A9" s="188" t="s">
        <v>54</v>
      </c>
      <c r="B9" s="189">
        <v>0.38359033098752471</v>
      </c>
      <c r="C9" s="190">
        <v>0.60545822329822818</v>
      </c>
      <c r="D9" s="191"/>
      <c r="E9" s="192">
        <v>0.38740000000000002</v>
      </c>
      <c r="F9" s="193">
        <v>0.60319999999999996</v>
      </c>
      <c r="G9" s="191"/>
      <c r="H9" s="192">
        <v>0.36840000000000001</v>
      </c>
      <c r="I9" s="194">
        <v>0.62460000000000004</v>
      </c>
      <c r="J9" s="195"/>
      <c r="K9" s="196">
        <v>41.57</v>
      </c>
      <c r="L9" s="197">
        <v>56.48</v>
      </c>
      <c r="M9" s="198"/>
      <c r="N9" s="199">
        <v>43.16</v>
      </c>
      <c r="O9" s="200">
        <v>50.12</v>
      </c>
    </row>
    <row r="10" spans="1:15" ht="13" thickBot="1">
      <c r="A10" s="188" t="s">
        <v>65</v>
      </c>
      <c r="B10" s="189">
        <v>0.40812659112464433</v>
      </c>
      <c r="C10" s="190">
        <v>0.54801577397294465</v>
      </c>
      <c r="D10" s="191"/>
      <c r="E10" s="201">
        <v>0.37890000000000001</v>
      </c>
      <c r="F10" s="202">
        <v>0.59419999999999995</v>
      </c>
      <c r="G10" s="191"/>
      <c r="H10" s="201">
        <v>0.35520000000000002</v>
      </c>
      <c r="I10" s="194">
        <v>0.61070000000000002</v>
      </c>
      <c r="J10" s="195"/>
      <c r="K10" s="196">
        <v>27.67</v>
      </c>
      <c r="L10" s="197">
        <v>58.62</v>
      </c>
      <c r="M10" s="198"/>
      <c r="N10" s="199">
        <v>33.270000000000003</v>
      </c>
      <c r="O10" s="203">
        <v>50.8</v>
      </c>
    </row>
    <row r="11" spans="1:15" ht="13" thickBot="1">
      <c r="A11" s="188" t="s">
        <v>70</v>
      </c>
      <c r="B11" s="189">
        <v>0.44589766941799386</v>
      </c>
      <c r="C11" s="190">
        <v>0.53654533165974705</v>
      </c>
      <c r="D11" s="204"/>
      <c r="E11" s="205">
        <v>0.45119999999999999</v>
      </c>
      <c r="F11" s="206">
        <v>0.53639999999999999</v>
      </c>
      <c r="G11" s="204"/>
      <c r="H11" s="205">
        <v>0.44400000000000001</v>
      </c>
      <c r="I11" s="194">
        <v>0.54869999999999997</v>
      </c>
      <c r="J11" s="207"/>
      <c r="K11" s="196">
        <v>44.73</v>
      </c>
      <c r="L11" s="197">
        <v>51.02</v>
      </c>
      <c r="M11" s="198"/>
      <c r="N11" s="208">
        <v>46.52</v>
      </c>
      <c r="O11" s="209">
        <v>44.29</v>
      </c>
    </row>
    <row r="12" spans="1:15" ht="13" thickBot="1">
      <c r="A12" s="188" t="s">
        <v>87</v>
      </c>
      <c r="B12" s="189">
        <v>0.36878990301720105</v>
      </c>
      <c r="C12" s="190">
        <v>0.60566936084109113</v>
      </c>
      <c r="D12" s="204"/>
      <c r="E12" s="210">
        <v>0.3886</v>
      </c>
      <c r="F12" s="211">
        <v>0.58720000000000006</v>
      </c>
      <c r="G12" s="204"/>
      <c r="H12" s="210">
        <v>0.44550000000000001</v>
      </c>
      <c r="I12" s="194">
        <v>0.54310000000000003</v>
      </c>
      <c r="J12" s="207"/>
      <c r="K12" s="196">
        <v>45.86</v>
      </c>
      <c r="L12" s="197">
        <v>51.31</v>
      </c>
      <c r="M12" s="212"/>
      <c r="N12" s="208">
        <v>53.74</v>
      </c>
      <c r="O12" s="213">
        <v>36.799999999999997</v>
      </c>
    </row>
    <row r="13" spans="1:15" ht="13" thickBot="1">
      <c r="A13" s="188" t="s">
        <v>93</v>
      </c>
      <c r="B13" s="214">
        <v>0.60238959141689641</v>
      </c>
      <c r="C13" s="215">
        <v>0.371203785207048</v>
      </c>
      <c r="D13" s="216"/>
      <c r="E13" s="194">
        <v>0.61009999999999998</v>
      </c>
      <c r="F13" s="217">
        <v>0.3695</v>
      </c>
      <c r="G13" s="216"/>
      <c r="H13" s="194">
        <v>0.54300000000000004</v>
      </c>
      <c r="I13" s="192">
        <v>0.44359999999999999</v>
      </c>
      <c r="J13" s="207"/>
      <c r="K13" s="218">
        <v>53.45</v>
      </c>
      <c r="L13" s="219">
        <v>41.65</v>
      </c>
      <c r="M13" s="212"/>
      <c r="N13" s="208">
        <v>51.1</v>
      </c>
      <c r="O13" s="220">
        <v>38.21</v>
      </c>
    </row>
    <row r="14" spans="1:15" ht="13" thickBot="1">
      <c r="A14" s="188" t="s">
        <v>117</v>
      </c>
      <c r="B14" s="214">
        <v>0.51492145231681219</v>
      </c>
      <c r="C14" s="215">
        <v>0.46126983929306697</v>
      </c>
      <c r="D14" s="191"/>
      <c r="E14" s="221">
        <v>0.53659999999999997</v>
      </c>
      <c r="F14" s="222">
        <v>0.4471</v>
      </c>
      <c r="G14" s="191"/>
      <c r="H14" s="201">
        <v>0.47020000000000001</v>
      </c>
      <c r="I14" s="194">
        <v>0.51690000000000003</v>
      </c>
      <c r="J14" s="195"/>
      <c r="K14" s="196">
        <v>42.39</v>
      </c>
      <c r="L14" s="197">
        <v>50.75</v>
      </c>
      <c r="M14" s="212"/>
      <c r="N14" s="199">
        <v>44.43</v>
      </c>
      <c r="O14" s="203">
        <v>45.8</v>
      </c>
    </row>
    <row r="15" spans="1:15" ht="13" thickBot="1">
      <c r="A15" s="188" t="s">
        <v>123</v>
      </c>
      <c r="B15" s="214">
        <v>0.58056845589367267</v>
      </c>
      <c r="C15" s="215">
        <v>0.40725355365115207</v>
      </c>
      <c r="D15" s="216"/>
      <c r="E15" s="223">
        <v>0.60589999999999999</v>
      </c>
      <c r="F15" s="224">
        <v>0.38219999999999998</v>
      </c>
      <c r="G15" s="216"/>
      <c r="H15" s="223">
        <v>0.54310000000000003</v>
      </c>
      <c r="I15" s="192">
        <v>0.4395</v>
      </c>
      <c r="J15" s="207"/>
      <c r="K15" s="218">
        <v>55.91</v>
      </c>
      <c r="L15" s="219">
        <v>38.44</v>
      </c>
      <c r="M15" s="212"/>
      <c r="N15" s="208">
        <v>52.83</v>
      </c>
      <c r="O15" s="209">
        <v>34.69</v>
      </c>
    </row>
    <row r="16" spans="1:15" ht="13" thickBot="1">
      <c r="A16" s="188" t="s">
        <v>129</v>
      </c>
      <c r="B16" s="214">
        <v>0.58606352419906216</v>
      </c>
      <c r="C16" s="215">
        <v>0.39979609635655111</v>
      </c>
      <c r="D16" s="216"/>
      <c r="E16" s="225">
        <v>0.61939999999999995</v>
      </c>
      <c r="F16" s="226">
        <v>0.3695</v>
      </c>
      <c r="G16" s="216"/>
      <c r="H16" s="225">
        <v>0.53349999999999997</v>
      </c>
      <c r="I16" s="192">
        <v>0.45750000000000002</v>
      </c>
      <c r="J16" s="207"/>
      <c r="K16" s="218">
        <v>54.96</v>
      </c>
      <c r="L16" s="219">
        <v>41.9</v>
      </c>
      <c r="M16" s="212"/>
      <c r="N16" s="208">
        <v>51.82</v>
      </c>
      <c r="O16" s="213">
        <v>36.58</v>
      </c>
    </row>
    <row r="17" spans="1:15" ht="13" thickBot="1">
      <c r="A17" s="188" t="s">
        <v>1126</v>
      </c>
      <c r="B17" s="214">
        <v>0.9091311392818725</v>
      </c>
      <c r="C17" s="215">
        <v>7.2782914176005228E-2</v>
      </c>
      <c r="D17" s="216"/>
      <c r="E17" s="221">
        <v>0.92459999999999998</v>
      </c>
      <c r="F17" s="222">
        <v>6.5299999999999997E-2</v>
      </c>
      <c r="G17" s="216"/>
      <c r="H17" s="221">
        <v>0.89180000000000004</v>
      </c>
      <c r="I17" s="192">
        <v>9.3399999999999997E-2</v>
      </c>
      <c r="J17" s="207"/>
      <c r="K17" s="218">
        <v>85.16</v>
      </c>
      <c r="L17" s="219">
        <v>8.9499999999999993</v>
      </c>
      <c r="M17" s="212"/>
      <c r="N17" s="208">
        <v>85.19</v>
      </c>
      <c r="O17" s="227">
        <v>9.34</v>
      </c>
    </row>
    <row r="18" spans="1:15" ht="13" thickBot="1">
      <c r="A18" s="188" t="s">
        <v>137</v>
      </c>
      <c r="B18" s="214">
        <v>0.50007865068698687</v>
      </c>
      <c r="C18" s="215">
        <v>0.49130977761975525</v>
      </c>
      <c r="D18" s="204"/>
      <c r="E18" s="225">
        <v>0.51029999999999998</v>
      </c>
      <c r="F18" s="226">
        <v>0.48220000000000002</v>
      </c>
      <c r="G18" s="204"/>
      <c r="H18" s="210">
        <v>0.47089999999999999</v>
      </c>
      <c r="I18" s="194">
        <v>0.52100000000000002</v>
      </c>
      <c r="J18" s="207"/>
      <c r="K18" s="196">
        <v>48.84</v>
      </c>
      <c r="L18" s="197">
        <v>48.85</v>
      </c>
      <c r="M18" s="198"/>
      <c r="N18" s="208">
        <v>48.02</v>
      </c>
      <c r="O18" s="213">
        <v>42.32</v>
      </c>
    </row>
    <row r="19" spans="1:15" ht="13" thickBot="1">
      <c r="A19" s="188" t="s">
        <v>146</v>
      </c>
      <c r="B19" s="189">
        <v>0.45482160485121986</v>
      </c>
      <c r="C19" s="190">
        <v>0.53299008987064267</v>
      </c>
      <c r="D19" s="191"/>
      <c r="E19" s="201">
        <v>0.46989999999999998</v>
      </c>
      <c r="F19" s="202">
        <v>0.52200000000000002</v>
      </c>
      <c r="G19" s="191"/>
      <c r="H19" s="201">
        <v>0.41370000000000001</v>
      </c>
      <c r="I19" s="194">
        <v>0.57969999999999999</v>
      </c>
      <c r="J19" s="195"/>
      <c r="K19" s="196">
        <v>42.98</v>
      </c>
      <c r="L19" s="197">
        <v>54.67</v>
      </c>
      <c r="M19" s="212"/>
      <c r="N19" s="199">
        <v>45.84</v>
      </c>
      <c r="O19" s="203">
        <v>47.01</v>
      </c>
    </row>
    <row r="20" spans="1:15" ht="13" thickBot="1">
      <c r="A20" s="188" t="s">
        <v>153</v>
      </c>
      <c r="B20" s="214">
        <v>0.70545230355857069</v>
      </c>
      <c r="C20" s="215">
        <v>0.27838931485609514</v>
      </c>
      <c r="D20" s="216"/>
      <c r="E20" s="223">
        <v>0.71850000000000003</v>
      </c>
      <c r="F20" s="224">
        <v>0.26579999999999998</v>
      </c>
      <c r="G20" s="216"/>
      <c r="H20" s="223">
        <v>0.54010000000000002</v>
      </c>
      <c r="I20" s="192">
        <v>0.4526</v>
      </c>
      <c r="J20" s="207"/>
      <c r="K20" s="218">
        <v>55.79</v>
      </c>
      <c r="L20" s="219">
        <v>37.46</v>
      </c>
      <c r="M20" s="212"/>
      <c r="N20" s="208">
        <v>56.93</v>
      </c>
      <c r="O20" s="209">
        <v>31.64</v>
      </c>
    </row>
    <row r="21" spans="1:15" ht="13" thickBot="1">
      <c r="A21" s="188" t="s">
        <v>156</v>
      </c>
      <c r="B21" s="189">
        <v>0.32622333559209782</v>
      </c>
      <c r="C21" s="190">
        <v>0.64529783495892834</v>
      </c>
      <c r="D21" s="191"/>
      <c r="E21" s="205">
        <v>0.36099999999999999</v>
      </c>
      <c r="F21" s="206">
        <v>0.61529999999999996</v>
      </c>
      <c r="G21" s="191"/>
      <c r="H21" s="205">
        <v>0.30259999999999998</v>
      </c>
      <c r="I21" s="194">
        <v>0.68379999999999996</v>
      </c>
      <c r="J21" s="195"/>
      <c r="K21" s="196">
        <v>27.64</v>
      </c>
      <c r="L21" s="197">
        <v>67.17</v>
      </c>
      <c r="M21" s="198"/>
      <c r="N21" s="199">
        <v>33.64</v>
      </c>
      <c r="O21" s="228">
        <v>52.18</v>
      </c>
    </row>
    <row r="22" spans="1:15" ht="13" thickBot="1">
      <c r="A22" s="188" t="s">
        <v>158</v>
      </c>
      <c r="B22" s="214">
        <v>0.57602135362477092</v>
      </c>
      <c r="C22" s="215">
        <v>0.40732741270816902</v>
      </c>
      <c r="D22" s="216"/>
      <c r="E22" s="223">
        <v>0.61919999999999997</v>
      </c>
      <c r="F22" s="224">
        <v>0.36780000000000002</v>
      </c>
      <c r="G22" s="216"/>
      <c r="H22" s="223">
        <v>0.54820000000000002</v>
      </c>
      <c r="I22" s="192">
        <v>0.44479999999999997</v>
      </c>
      <c r="J22" s="207"/>
      <c r="K22" s="218">
        <v>54.6</v>
      </c>
      <c r="L22" s="219">
        <v>42.58</v>
      </c>
      <c r="M22" s="212"/>
      <c r="N22" s="208">
        <v>54.31</v>
      </c>
      <c r="O22" s="209">
        <v>36.81</v>
      </c>
    </row>
    <row r="23" spans="1:15" ht="13" thickBot="1">
      <c r="A23" s="188" t="s">
        <v>167</v>
      </c>
      <c r="B23" s="189">
        <v>0.43927302904058396</v>
      </c>
      <c r="C23" s="190">
        <v>0.5412553238022445</v>
      </c>
      <c r="D23" s="191"/>
      <c r="E23" s="223">
        <v>0.4995</v>
      </c>
      <c r="F23" s="224">
        <v>0.48909999999999998</v>
      </c>
      <c r="G23" s="191"/>
      <c r="H23" s="205">
        <v>0.3926</v>
      </c>
      <c r="I23" s="194">
        <v>0.59940000000000004</v>
      </c>
      <c r="J23" s="195"/>
      <c r="K23" s="196">
        <v>41.01</v>
      </c>
      <c r="L23" s="197">
        <v>56.65</v>
      </c>
      <c r="M23" s="198"/>
      <c r="N23" s="199">
        <v>41.55</v>
      </c>
      <c r="O23" s="228">
        <v>47.13</v>
      </c>
    </row>
    <row r="24" spans="1:15" ht="13" thickBot="1">
      <c r="A24" s="188" t="s">
        <v>174</v>
      </c>
      <c r="B24" s="214">
        <v>0.51988016534149084</v>
      </c>
      <c r="C24" s="215">
        <v>0.46177868510536096</v>
      </c>
      <c r="D24" s="216"/>
      <c r="E24" s="223">
        <v>0.5393</v>
      </c>
      <c r="F24" s="224">
        <v>0.44390000000000002</v>
      </c>
      <c r="G24" s="216"/>
      <c r="H24" s="205">
        <v>0.49230000000000002</v>
      </c>
      <c r="I24" s="194">
        <v>0.499</v>
      </c>
      <c r="J24" s="207"/>
      <c r="K24" s="218">
        <v>48.54</v>
      </c>
      <c r="L24" s="219">
        <v>48.22</v>
      </c>
      <c r="M24" s="212"/>
      <c r="N24" s="208">
        <v>50.26</v>
      </c>
      <c r="O24" s="209">
        <v>39.92</v>
      </c>
    </row>
    <row r="25" spans="1:15" ht="13" thickBot="1">
      <c r="A25" s="188" t="s">
        <v>176</v>
      </c>
      <c r="B25" s="189">
        <v>0.37994570553919021</v>
      </c>
      <c r="C25" s="190">
        <v>0.59711320369216125</v>
      </c>
      <c r="D25" s="191"/>
      <c r="E25" s="205">
        <v>0.41649999999999998</v>
      </c>
      <c r="F25" s="206">
        <v>0.56610000000000005</v>
      </c>
      <c r="G25" s="191"/>
      <c r="H25" s="205">
        <v>0.36620000000000003</v>
      </c>
      <c r="I25" s="194">
        <v>0.62</v>
      </c>
      <c r="J25" s="195"/>
      <c r="K25" s="196">
        <v>37.24</v>
      </c>
      <c r="L25" s="197">
        <v>58.04</v>
      </c>
      <c r="M25" s="198"/>
      <c r="N25" s="199">
        <v>36.08</v>
      </c>
      <c r="O25" s="228">
        <v>54.29</v>
      </c>
    </row>
    <row r="26" spans="1:15" ht="13" thickBot="1">
      <c r="A26" s="188" t="s">
        <v>178</v>
      </c>
      <c r="B26" s="189">
        <v>0.37801327834445797</v>
      </c>
      <c r="C26" s="190">
        <v>0.6049314159932162</v>
      </c>
      <c r="D26" s="204"/>
      <c r="E26" s="205">
        <v>0.41170000000000001</v>
      </c>
      <c r="F26" s="206">
        <v>0.57399999999999995</v>
      </c>
      <c r="G26" s="204"/>
      <c r="H26" s="205">
        <v>0.39689999999999998</v>
      </c>
      <c r="I26" s="194">
        <v>0.59550000000000003</v>
      </c>
      <c r="J26" s="207"/>
      <c r="K26" s="196">
        <v>41.37</v>
      </c>
      <c r="L26" s="197">
        <v>56.5</v>
      </c>
      <c r="M26" s="212"/>
      <c r="N26" s="208">
        <v>45.84</v>
      </c>
      <c r="O26" s="209">
        <v>44.88</v>
      </c>
    </row>
    <row r="27" spans="1:15" ht="13" thickBot="1">
      <c r="A27" s="188" t="s">
        <v>181</v>
      </c>
      <c r="B27" s="189">
        <v>0.40577463623302151</v>
      </c>
      <c r="C27" s="190">
        <v>0.57784575728474252</v>
      </c>
      <c r="D27" s="204"/>
      <c r="E27" s="205">
        <v>0.39929999999999999</v>
      </c>
      <c r="F27" s="206">
        <v>0.58560000000000001</v>
      </c>
      <c r="G27" s="204"/>
      <c r="H27" s="205">
        <v>0.42220000000000002</v>
      </c>
      <c r="I27" s="194">
        <v>0.56720000000000004</v>
      </c>
      <c r="J27" s="207"/>
      <c r="K27" s="196">
        <v>44.88</v>
      </c>
      <c r="L27" s="197">
        <v>52.55</v>
      </c>
      <c r="M27" s="212"/>
      <c r="N27" s="208">
        <v>52.01</v>
      </c>
      <c r="O27" s="209">
        <v>39.94</v>
      </c>
    </row>
    <row r="28" spans="1:15" ht="13" thickBot="1">
      <c r="A28" s="188" t="s">
        <v>184</v>
      </c>
      <c r="B28" s="214">
        <v>0.56269945876216387</v>
      </c>
      <c r="C28" s="215">
        <v>0.40982080260242854</v>
      </c>
      <c r="D28" s="216"/>
      <c r="E28" s="223">
        <v>0.57709999999999995</v>
      </c>
      <c r="F28" s="224">
        <v>0.40379999999999999</v>
      </c>
      <c r="G28" s="216"/>
      <c r="H28" s="223">
        <v>0.53569999999999995</v>
      </c>
      <c r="I28" s="192">
        <v>0.44579999999999997</v>
      </c>
      <c r="J28" s="207"/>
      <c r="K28" s="218">
        <v>49.09</v>
      </c>
      <c r="L28" s="219">
        <v>43.97</v>
      </c>
      <c r="M28" s="212"/>
      <c r="N28" s="208">
        <v>51.62</v>
      </c>
      <c r="O28" s="209">
        <v>30.76</v>
      </c>
    </row>
    <row r="29" spans="1:15" ht="13" thickBot="1">
      <c r="A29" s="188" t="s">
        <v>190</v>
      </c>
      <c r="B29" s="214">
        <v>0.61974190779318494</v>
      </c>
      <c r="C29" s="215">
        <v>0.35897732338945387</v>
      </c>
      <c r="D29" s="216"/>
      <c r="E29" s="223">
        <v>0.61919999999999997</v>
      </c>
      <c r="F29" s="224">
        <v>0.36470000000000002</v>
      </c>
      <c r="G29" s="216"/>
      <c r="H29" s="223">
        <v>0.55910000000000004</v>
      </c>
      <c r="I29" s="192">
        <v>0.42930000000000001</v>
      </c>
      <c r="J29" s="207"/>
      <c r="K29" s="218">
        <v>56.57</v>
      </c>
      <c r="L29" s="219">
        <v>40.18</v>
      </c>
      <c r="M29" s="212"/>
      <c r="N29" s="208">
        <v>54.25</v>
      </c>
      <c r="O29" s="209">
        <v>38.270000000000003</v>
      </c>
    </row>
    <row r="30" spans="1:15" ht="13" thickBot="1">
      <c r="A30" s="188" t="s">
        <v>194</v>
      </c>
      <c r="B30" s="214">
        <v>0.60651241079283924</v>
      </c>
      <c r="C30" s="215">
        <v>0.37512670597300873</v>
      </c>
      <c r="D30" s="216"/>
      <c r="E30" s="223">
        <v>0.61799999999999999</v>
      </c>
      <c r="F30" s="224">
        <v>0.3599</v>
      </c>
      <c r="G30" s="216"/>
      <c r="H30" s="223">
        <v>0.61939999999999995</v>
      </c>
      <c r="I30" s="192">
        <v>0.36780000000000002</v>
      </c>
      <c r="J30" s="207"/>
      <c r="K30" s="218">
        <v>59.8</v>
      </c>
      <c r="L30" s="219">
        <v>32.5</v>
      </c>
      <c r="M30" s="212"/>
      <c r="N30" s="208">
        <v>61.47</v>
      </c>
      <c r="O30" s="209">
        <v>28.08</v>
      </c>
    </row>
    <row r="31" spans="1:15" ht="13" thickBot="1">
      <c r="A31" s="188" t="s">
        <v>199</v>
      </c>
      <c r="B31" s="214">
        <v>0.54208204210518751</v>
      </c>
      <c r="C31" s="215">
        <v>0.44710916027420222</v>
      </c>
      <c r="D31" s="216"/>
      <c r="E31" s="223">
        <v>0.57430000000000003</v>
      </c>
      <c r="F31" s="224">
        <v>0.40960000000000002</v>
      </c>
      <c r="G31" s="216"/>
      <c r="H31" s="223">
        <v>0.51229999999999998</v>
      </c>
      <c r="I31" s="192">
        <v>0.47810000000000002</v>
      </c>
      <c r="J31" s="207"/>
      <c r="K31" s="218">
        <v>51.28</v>
      </c>
      <c r="L31" s="219">
        <v>46.15</v>
      </c>
      <c r="M31" s="212"/>
      <c r="N31" s="208">
        <v>51.69</v>
      </c>
      <c r="O31" s="209">
        <v>38.479999999999997</v>
      </c>
    </row>
    <row r="32" spans="1:15" ht="13" thickBot="1">
      <c r="A32" s="188" t="s">
        <v>203</v>
      </c>
      <c r="B32" s="214">
        <v>0.5265230315324626</v>
      </c>
      <c r="C32" s="215">
        <v>0.44958201106668649</v>
      </c>
      <c r="D32" s="216"/>
      <c r="E32" s="223">
        <v>0.54059999999999997</v>
      </c>
      <c r="F32" s="224">
        <v>0.43819999999999998</v>
      </c>
      <c r="G32" s="216"/>
      <c r="H32" s="223">
        <v>0.51090000000000002</v>
      </c>
      <c r="I32" s="192">
        <v>0.47610000000000002</v>
      </c>
      <c r="J32" s="207"/>
      <c r="K32" s="218">
        <v>47.9</v>
      </c>
      <c r="L32" s="219">
        <v>45.5</v>
      </c>
      <c r="M32" s="212"/>
      <c r="N32" s="208">
        <v>51.1</v>
      </c>
      <c r="O32" s="209">
        <v>34.96</v>
      </c>
    </row>
    <row r="33" spans="1:15" ht="13" thickBot="1">
      <c r="A33" s="188" t="s">
        <v>210</v>
      </c>
      <c r="B33" s="189">
        <v>0.43789359543989348</v>
      </c>
      <c r="C33" s="190">
        <v>0.55285846743581124</v>
      </c>
      <c r="D33" s="191"/>
      <c r="E33" s="205">
        <v>0.43</v>
      </c>
      <c r="F33" s="206">
        <v>0.56179999999999997</v>
      </c>
      <c r="G33" s="191"/>
      <c r="H33" s="205">
        <v>0.39760000000000001</v>
      </c>
      <c r="I33" s="194">
        <v>0.59450000000000003</v>
      </c>
      <c r="J33" s="195"/>
      <c r="K33" s="196">
        <v>40.700000000000003</v>
      </c>
      <c r="L33" s="197">
        <v>57.62</v>
      </c>
      <c r="M33" s="198"/>
      <c r="N33" s="199">
        <v>44.08</v>
      </c>
      <c r="O33" s="228">
        <v>49.21</v>
      </c>
    </row>
    <row r="34" spans="1:15" ht="13" thickBot="1">
      <c r="A34" s="188" t="s">
        <v>366</v>
      </c>
      <c r="B34" s="189">
        <v>0.44383483545453328</v>
      </c>
      <c r="C34" s="190">
        <v>0.53763741135877086</v>
      </c>
      <c r="D34" s="204"/>
      <c r="E34" s="205">
        <v>0.4929</v>
      </c>
      <c r="F34" s="206">
        <v>0.49430000000000002</v>
      </c>
      <c r="G34" s="204"/>
      <c r="H34" s="205">
        <v>0.46100000000000002</v>
      </c>
      <c r="I34" s="194">
        <v>0.53300000000000003</v>
      </c>
      <c r="J34" s="207"/>
      <c r="K34" s="196">
        <v>47.08</v>
      </c>
      <c r="L34" s="197">
        <v>50.42</v>
      </c>
      <c r="M34" s="212"/>
      <c r="N34" s="208">
        <v>47.54</v>
      </c>
      <c r="O34" s="209">
        <v>41.24</v>
      </c>
    </row>
    <row r="35" spans="1:15" ht="13" thickBot="1">
      <c r="A35" s="188" t="s">
        <v>220</v>
      </c>
      <c r="B35" s="189">
        <v>0.41698137374805805</v>
      </c>
      <c r="C35" s="190">
        <v>0.55351535384920503</v>
      </c>
      <c r="D35" s="191"/>
      <c r="E35" s="205">
        <v>0.47249999999999998</v>
      </c>
      <c r="F35" s="206">
        <v>0.49509999999999998</v>
      </c>
      <c r="G35" s="191"/>
      <c r="H35" s="205">
        <v>0.38569999999999999</v>
      </c>
      <c r="I35" s="194">
        <v>0.5907</v>
      </c>
      <c r="J35" s="195"/>
      <c r="K35" s="196">
        <v>33.36</v>
      </c>
      <c r="L35" s="197">
        <v>58.44</v>
      </c>
      <c r="M35" s="212"/>
      <c r="N35" s="199">
        <v>41.23</v>
      </c>
      <c r="O35" s="228">
        <v>44.11</v>
      </c>
    </row>
    <row r="36" spans="1:15" ht="13" thickBot="1">
      <c r="A36" s="188" t="s">
        <v>222</v>
      </c>
      <c r="B36" s="189">
        <v>0.38027314417928976</v>
      </c>
      <c r="C36" s="190">
        <v>0.59803192179048037</v>
      </c>
      <c r="D36" s="191"/>
      <c r="E36" s="205">
        <v>0.41599999999999998</v>
      </c>
      <c r="F36" s="206">
        <v>0.56530000000000002</v>
      </c>
      <c r="G36" s="191"/>
      <c r="H36" s="205">
        <v>0.32679999999999998</v>
      </c>
      <c r="I36" s="194">
        <v>0.65900000000000003</v>
      </c>
      <c r="J36" s="195"/>
      <c r="K36" s="196">
        <v>33.25</v>
      </c>
      <c r="L36" s="197">
        <v>62.24</v>
      </c>
      <c r="M36" s="198"/>
      <c r="N36" s="199">
        <v>34.950000000000003</v>
      </c>
      <c r="O36" s="228">
        <v>53.66</v>
      </c>
    </row>
    <row r="37" spans="1:15" ht="13" thickBot="1">
      <c r="A37" s="188" t="s">
        <v>224</v>
      </c>
      <c r="B37" s="214">
        <v>0.52356249470400562</v>
      </c>
      <c r="C37" s="215">
        <v>0.45675315641263631</v>
      </c>
      <c r="D37" s="204"/>
      <c r="E37" s="223">
        <v>0.55149999999999999</v>
      </c>
      <c r="F37" s="224">
        <v>0.42649999999999999</v>
      </c>
      <c r="G37" s="204"/>
      <c r="H37" s="205">
        <v>0.4788</v>
      </c>
      <c r="I37" s="194">
        <v>0.50470000000000004</v>
      </c>
      <c r="J37" s="207"/>
      <c r="K37" s="196">
        <v>45.98</v>
      </c>
      <c r="L37" s="197">
        <v>49.52</v>
      </c>
      <c r="M37" s="212"/>
      <c r="N37" s="208">
        <v>43.93</v>
      </c>
      <c r="O37" s="209">
        <v>42.91</v>
      </c>
    </row>
    <row r="38" spans="1:15" ht="13" thickBot="1">
      <c r="A38" s="188" t="s">
        <v>229</v>
      </c>
      <c r="B38" s="214">
        <v>0.5197968415071198</v>
      </c>
      <c r="C38" s="215">
        <v>0.46403796492688881</v>
      </c>
      <c r="D38" s="204"/>
      <c r="E38" s="223">
        <v>0.5413</v>
      </c>
      <c r="F38" s="224">
        <v>0.44519999999999998</v>
      </c>
      <c r="G38" s="204"/>
      <c r="H38" s="223">
        <v>0.50239999999999996</v>
      </c>
      <c r="I38" s="192">
        <v>0.48870000000000002</v>
      </c>
      <c r="J38" s="207"/>
      <c r="K38" s="196">
        <v>46.8</v>
      </c>
      <c r="L38" s="197">
        <v>48.07</v>
      </c>
      <c r="M38" s="212"/>
      <c r="N38" s="208">
        <v>49.32</v>
      </c>
      <c r="O38" s="209">
        <v>39.369999999999997</v>
      </c>
    </row>
    <row r="39" spans="1:15" ht="13" thickBot="1">
      <c r="A39" s="188" t="s">
        <v>232</v>
      </c>
      <c r="B39" s="214">
        <v>0.58377212597231209</v>
      </c>
      <c r="C39" s="215">
        <v>0.40589271410095673</v>
      </c>
      <c r="D39" s="216"/>
      <c r="E39" s="223">
        <v>0.57269999999999999</v>
      </c>
      <c r="F39" s="224">
        <v>0.41699999999999998</v>
      </c>
      <c r="G39" s="216"/>
      <c r="H39" s="223">
        <v>0.5292</v>
      </c>
      <c r="I39" s="192">
        <v>0.46239999999999998</v>
      </c>
      <c r="J39" s="207"/>
      <c r="K39" s="218">
        <v>56.12</v>
      </c>
      <c r="L39" s="219">
        <v>40.29</v>
      </c>
      <c r="M39" s="212"/>
      <c r="N39" s="208">
        <v>53.72</v>
      </c>
      <c r="O39" s="209">
        <v>35.86</v>
      </c>
    </row>
    <row r="40" spans="1:15" ht="13" thickBot="1">
      <c r="A40" s="188" t="s">
        <v>256</v>
      </c>
      <c r="B40" s="214">
        <v>0.52992760520466775</v>
      </c>
      <c r="C40" s="215">
        <v>0.42843326639090129</v>
      </c>
      <c r="D40" s="216"/>
      <c r="E40" s="223">
        <v>0.56910000000000005</v>
      </c>
      <c r="F40" s="224">
        <v>0.4178</v>
      </c>
      <c r="G40" s="216"/>
      <c r="H40" s="205">
        <v>0.49049999999999999</v>
      </c>
      <c r="I40" s="194">
        <v>0.49840000000000001</v>
      </c>
      <c r="J40" s="207"/>
      <c r="K40" s="218">
        <v>47.91</v>
      </c>
      <c r="L40" s="219">
        <v>47.85</v>
      </c>
      <c r="M40" s="212"/>
      <c r="N40" s="208">
        <v>49.18</v>
      </c>
      <c r="O40" s="209">
        <v>41.86</v>
      </c>
    </row>
    <row r="41" spans="1:15" ht="13" thickBot="1">
      <c r="A41" s="188" t="s">
        <v>258</v>
      </c>
      <c r="B41" s="229">
        <v>0.63347553698483539</v>
      </c>
      <c r="C41" s="230">
        <v>0.35169821776350452</v>
      </c>
      <c r="D41" s="216"/>
      <c r="E41" s="231">
        <v>0.62880000000000003</v>
      </c>
      <c r="F41" s="232">
        <v>0.36030000000000001</v>
      </c>
      <c r="G41" s="216"/>
      <c r="H41" s="223">
        <v>0.5837</v>
      </c>
      <c r="I41" s="192">
        <v>0.40079999999999999</v>
      </c>
      <c r="J41" s="207"/>
      <c r="K41" s="218">
        <v>60.21</v>
      </c>
      <c r="L41" s="219">
        <v>35.229999999999997</v>
      </c>
      <c r="M41" s="212"/>
      <c r="N41" s="208">
        <v>59.47</v>
      </c>
      <c r="O41" s="209">
        <v>30.61</v>
      </c>
    </row>
    <row r="42" spans="1:15" ht="13" thickBot="1">
      <c r="A42" s="188" t="s">
        <v>262</v>
      </c>
      <c r="B42" s="189">
        <v>0.48350968577067555</v>
      </c>
      <c r="C42" s="190">
        <v>0.50393064102142948</v>
      </c>
      <c r="D42" s="191"/>
      <c r="E42" s="223">
        <v>0.497</v>
      </c>
      <c r="F42" s="224">
        <v>0.49380000000000002</v>
      </c>
      <c r="G42" s="191"/>
      <c r="H42" s="205">
        <v>0.43580000000000002</v>
      </c>
      <c r="I42" s="194">
        <v>0.56020000000000003</v>
      </c>
      <c r="J42" s="195"/>
      <c r="K42" s="196">
        <v>43.2</v>
      </c>
      <c r="L42" s="197">
        <v>56.03</v>
      </c>
      <c r="M42" s="198"/>
      <c r="N42" s="199">
        <v>44.04</v>
      </c>
      <c r="O42" s="228">
        <v>48.73</v>
      </c>
    </row>
    <row r="43" spans="1:15" ht="13" thickBot="1">
      <c r="A43" s="188" t="s">
        <v>266</v>
      </c>
      <c r="B43" s="189">
        <v>0.38690810130584236</v>
      </c>
      <c r="C43" s="190">
        <v>0.58322149107173304</v>
      </c>
      <c r="D43" s="191"/>
      <c r="E43" s="205">
        <v>0.44619999999999999</v>
      </c>
      <c r="F43" s="206">
        <v>0.53249999999999997</v>
      </c>
      <c r="G43" s="191"/>
      <c r="H43" s="205">
        <v>0.35499999999999998</v>
      </c>
      <c r="I43" s="194">
        <v>0.62860000000000005</v>
      </c>
      <c r="J43" s="195"/>
      <c r="K43" s="196">
        <v>33.06</v>
      </c>
      <c r="L43" s="197">
        <v>60.66</v>
      </c>
      <c r="M43" s="198"/>
      <c r="N43" s="199">
        <v>40.130000000000003</v>
      </c>
      <c r="O43" s="228">
        <v>46.94</v>
      </c>
    </row>
    <row r="44" spans="1:15" ht="13" thickBot="1">
      <c r="A44" s="188" t="s">
        <v>269</v>
      </c>
      <c r="B44" s="214">
        <v>0.50668178983808887</v>
      </c>
      <c r="C44" s="215">
        <v>0.4768875294758495</v>
      </c>
      <c r="D44" s="204"/>
      <c r="E44" s="223">
        <v>0.51500000000000001</v>
      </c>
      <c r="F44" s="224">
        <v>0.46910000000000002</v>
      </c>
      <c r="G44" s="204"/>
      <c r="H44" s="205">
        <v>0.48709999999999998</v>
      </c>
      <c r="I44" s="194">
        <v>0.5081</v>
      </c>
      <c r="J44" s="207"/>
      <c r="K44" s="196">
        <v>46.46</v>
      </c>
      <c r="L44" s="197">
        <v>49.97</v>
      </c>
      <c r="M44" s="212"/>
      <c r="N44" s="208">
        <v>47.38</v>
      </c>
      <c r="O44" s="209">
        <v>41.02</v>
      </c>
    </row>
    <row r="45" spans="1:15" ht="13" thickBot="1">
      <c r="A45" s="188" t="s">
        <v>272</v>
      </c>
      <c r="B45" s="189">
        <v>0.33227680256983438</v>
      </c>
      <c r="C45" s="190">
        <v>0.66772319743016562</v>
      </c>
      <c r="D45" s="191"/>
      <c r="E45" s="205">
        <v>0.34350000000000003</v>
      </c>
      <c r="F45" s="206">
        <v>0.65649999999999997</v>
      </c>
      <c r="G45" s="191"/>
      <c r="H45" s="205">
        <v>0.34429999999999999</v>
      </c>
      <c r="I45" s="194">
        <v>0.65569999999999995</v>
      </c>
      <c r="J45" s="195"/>
      <c r="K45" s="196">
        <v>38.43</v>
      </c>
      <c r="L45" s="197">
        <v>60.31</v>
      </c>
      <c r="M45" s="198"/>
      <c r="N45" s="199">
        <v>40.450000000000003</v>
      </c>
      <c r="O45" s="228">
        <v>48.26</v>
      </c>
    </row>
    <row r="46" spans="1:15" ht="13" thickBot="1">
      <c r="A46" s="188" t="s">
        <v>275</v>
      </c>
      <c r="B46" s="214">
        <v>0.54239326652769004</v>
      </c>
      <c r="C46" s="215">
        <v>0.42149871176513326</v>
      </c>
      <c r="D46" s="216"/>
      <c r="E46" s="223">
        <v>0.5675</v>
      </c>
      <c r="F46" s="224">
        <v>0.40400000000000003</v>
      </c>
      <c r="G46" s="216"/>
      <c r="H46" s="223">
        <v>0.51349999999999996</v>
      </c>
      <c r="I46" s="192">
        <v>0.47189999999999999</v>
      </c>
      <c r="J46" s="207"/>
      <c r="K46" s="218">
        <v>46.96</v>
      </c>
      <c r="L46" s="219">
        <v>46.52</v>
      </c>
      <c r="M46" s="212"/>
      <c r="N46" s="208">
        <v>47.15</v>
      </c>
      <c r="O46" s="209">
        <v>39.06</v>
      </c>
    </row>
    <row r="47" spans="1:15" ht="13" thickBot="1">
      <c r="A47" s="188" t="s">
        <v>281</v>
      </c>
      <c r="B47" s="214">
        <v>0.51971593782750836</v>
      </c>
      <c r="C47" s="215">
        <v>0.46586509132431997</v>
      </c>
      <c r="D47" s="216"/>
      <c r="E47" s="225">
        <v>0.54490000000000005</v>
      </c>
      <c r="F47" s="226">
        <v>0.44169999999999998</v>
      </c>
      <c r="G47" s="216"/>
      <c r="H47" s="225">
        <v>0.50919999999999999</v>
      </c>
      <c r="I47" s="192">
        <v>0.48420000000000002</v>
      </c>
      <c r="J47" s="207"/>
      <c r="K47" s="218">
        <v>50.6</v>
      </c>
      <c r="L47" s="219">
        <v>46.43</v>
      </c>
      <c r="M47" s="212"/>
      <c r="N47" s="208">
        <v>49.17</v>
      </c>
      <c r="O47" s="213">
        <v>39.97</v>
      </c>
    </row>
    <row r="48" spans="1:15" ht="13" thickBot="1">
      <c r="A48" s="188" t="s">
        <v>295</v>
      </c>
      <c r="B48" s="214">
        <v>0.627009588632639</v>
      </c>
      <c r="C48" s="215">
        <v>0.35243661570813967</v>
      </c>
      <c r="D48" s="216"/>
      <c r="E48" s="221">
        <v>0.62860000000000005</v>
      </c>
      <c r="F48" s="222">
        <v>0.35060000000000002</v>
      </c>
      <c r="G48" s="216"/>
      <c r="H48" s="221">
        <v>0.59419999999999995</v>
      </c>
      <c r="I48" s="192">
        <v>0.38669999999999999</v>
      </c>
      <c r="J48" s="207"/>
      <c r="K48" s="218">
        <v>60.99</v>
      </c>
      <c r="L48" s="219">
        <v>31.91</v>
      </c>
      <c r="M48" s="212"/>
      <c r="N48" s="208">
        <v>59.71</v>
      </c>
      <c r="O48" s="227">
        <v>26.82</v>
      </c>
    </row>
    <row r="49" spans="1:15" ht="13" thickBot="1">
      <c r="A49" s="188" t="s">
        <v>297</v>
      </c>
      <c r="B49" s="189">
        <v>0.44088033407361471</v>
      </c>
      <c r="C49" s="190">
        <v>0.54561131255861406</v>
      </c>
      <c r="D49" s="191"/>
      <c r="E49" s="205">
        <v>0.44900000000000001</v>
      </c>
      <c r="F49" s="206">
        <v>0.53869999999999996</v>
      </c>
      <c r="G49" s="191"/>
      <c r="H49" s="205">
        <v>0.40899999999999997</v>
      </c>
      <c r="I49" s="194">
        <v>0.57979999999999998</v>
      </c>
      <c r="J49" s="195"/>
      <c r="K49" s="196">
        <v>40.9</v>
      </c>
      <c r="L49" s="197">
        <v>56.84</v>
      </c>
      <c r="M49" s="198"/>
      <c r="N49" s="199">
        <v>43.96</v>
      </c>
      <c r="O49" s="228">
        <v>49.79</v>
      </c>
    </row>
    <row r="50" spans="1:15" ht="13" thickBot="1">
      <c r="A50" s="188" t="s">
        <v>300</v>
      </c>
      <c r="B50" s="189">
        <v>0.39866140758352459</v>
      </c>
      <c r="C50" s="190">
        <v>0.57889311875541138</v>
      </c>
      <c r="D50" s="191"/>
      <c r="E50" s="205">
        <v>0.44750000000000001</v>
      </c>
      <c r="F50" s="206">
        <v>0.53159999999999996</v>
      </c>
      <c r="G50" s="191"/>
      <c r="H50" s="205">
        <v>0.38440000000000002</v>
      </c>
      <c r="I50" s="194">
        <v>0.59909999999999997</v>
      </c>
      <c r="J50" s="195"/>
      <c r="K50" s="196">
        <v>37.56</v>
      </c>
      <c r="L50" s="197">
        <v>60.3</v>
      </c>
      <c r="M50" s="198"/>
      <c r="N50" s="199">
        <v>43.03</v>
      </c>
      <c r="O50" s="228">
        <v>46.49</v>
      </c>
    </row>
    <row r="51" spans="1:15" ht="13" thickBot="1">
      <c r="A51" s="188" t="s">
        <v>309</v>
      </c>
      <c r="B51" s="189">
        <v>0.39075814993795194</v>
      </c>
      <c r="C51" s="190">
        <v>0.59478714719937587</v>
      </c>
      <c r="D51" s="204"/>
      <c r="E51" s="205">
        <v>0.41830000000000001</v>
      </c>
      <c r="F51" s="206">
        <v>0.56899999999999995</v>
      </c>
      <c r="G51" s="204"/>
      <c r="H51" s="205">
        <v>0.42530000000000001</v>
      </c>
      <c r="I51" s="194">
        <v>0.56799999999999995</v>
      </c>
      <c r="J51" s="207"/>
      <c r="K51" s="196">
        <v>47.28</v>
      </c>
      <c r="L51" s="197">
        <v>51.15</v>
      </c>
      <c r="M51" s="212"/>
      <c r="N51" s="208">
        <v>48</v>
      </c>
      <c r="O51" s="209">
        <v>45.59</v>
      </c>
    </row>
    <row r="52" spans="1:15" ht="13" thickBot="1">
      <c r="A52" s="188" t="s">
        <v>301</v>
      </c>
      <c r="B52" s="189">
        <v>0.41383358283760857</v>
      </c>
      <c r="C52" s="190">
        <v>0.5716697746805639</v>
      </c>
      <c r="D52" s="191"/>
      <c r="E52" s="205">
        <v>0.43680000000000002</v>
      </c>
      <c r="F52" s="206">
        <v>0.55449999999999999</v>
      </c>
      <c r="G52" s="191"/>
      <c r="H52" s="205">
        <v>0.38219999999999998</v>
      </c>
      <c r="I52" s="194">
        <v>0.6109</v>
      </c>
      <c r="J52" s="195"/>
      <c r="K52" s="196">
        <v>37.979999999999997</v>
      </c>
      <c r="L52" s="197">
        <v>59.3</v>
      </c>
      <c r="M52" s="198"/>
      <c r="N52" s="199">
        <v>43.83</v>
      </c>
      <c r="O52" s="228">
        <v>48.76</v>
      </c>
    </row>
    <row r="53" spans="1:15" ht="13" thickBot="1">
      <c r="A53" s="188" t="s">
        <v>312</v>
      </c>
      <c r="B53" s="189">
        <v>0.24749665827960371</v>
      </c>
      <c r="C53" s="190">
        <v>0.72790533102689103</v>
      </c>
      <c r="D53" s="191"/>
      <c r="E53" s="205">
        <v>0.34410000000000002</v>
      </c>
      <c r="F53" s="206">
        <v>0.62580000000000002</v>
      </c>
      <c r="G53" s="191"/>
      <c r="H53" s="205">
        <v>0.26</v>
      </c>
      <c r="I53" s="194">
        <v>0.71540000000000004</v>
      </c>
      <c r="J53" s="195"/>
      <c r="K53" s="196">
        <v>26.34</v>
      </c>
      <c r="L53" s="197">
        <v>66.83</v>
      </c>
      <c r="M53" s="198"/>
      <c r="N53" s="199">
        <v>33.299999999999997</v>
      </c>
      <c r="O53" s="228">
        <v>54.37</v>
      </c>
    </row>
    <row r="54" spans="1:15" ht="13" thickBot="1">
      <c r="A54" s="188" t="s">
        <v>316</v>
      </c>
      <c r="B54" s="214">
        <v>0.66570550302382303</v>
      </c>
      <c r="C54" s="215">
        <v>0.3097263523672692</v>
      </c>
      <c r="D54" s="216"/>
      <c r="E54" s="223">
        <v>0.67459999999999998</v>
      </c>
      <c r="F54" s="224">
        <v>0.30449999999999999</v>
      </c>
      <c r="G54" s="216"/>
      <c r="H54" s="223">
        <v>0.58940000000000003</v>
      </c>
      <c r="I54" s="192">
        <v>0.38800000000000001</v>
      </c>
      <c r="J54" s="207"/>
      <c r="K54" s="218">
        <v>50.63</v>
      </c>
      <c r="L54" s="219">
        <v>40.700000000000003</v>
      </c>
      <c r="M54" s="212"/>
      <c r="N54" s="208">
        <v>53.35</v>
      </c>
      <c r="O54" s="209">
        <v>31.09</v>
      </c>
    </row>
    <row r="55" spans="1:15" ht="13" thickBot="1">
      <c r="A55" s="188" t="s">
        <v>105</v>
      </c>
      <c r="B55" s="214">
        <v>0.51156456796218641</v>
      </c>
      <c r="C55" s="215">
        <v>0.47283102896389118</v>
      </c>
      <c r="D55" s="191"/>
      <c r="E55" s="223">
        <v>0.52629999999999999</v>
      </c>
      <c r="F55" s="224">
        <v>0.46329999999999999</v>
      </c>
      <c r="G55" s="191"/>
      <c r="H55" s="205">
        <v>0.45479999999999998</v>
      </c>
      <c r="I55" s="194">
        <v>0.53680000000000005</v>
      </c>
      <c r="J55" s="195"/>
      <c r="K55" s="196">
        <v>44.44</v>
      </c>
      <c r="L55" s="197">
        <v>52.47</v>
      </c>
      <c r="M55" s="198"/>
      <c r="N55" s="199">
        <v>45.15</v>
      </c>
      <c r="O55" s="228">
        <v>47.1</v>
      </c>
    </row>
    <row r="56" spans="1:15" ht="13" thickBot="1">
      <c r="A56" s="188" t="s">
        <v>305</v>
      </c>
      <c r="B56" s="214">
        <v>0.56163398299672762</v>
      </c>
      <c r="C56" s="215">
        <v>0.4129462143210913</v>
      </c>
      <c r="D56" s="216"/>
      <c r="E56" s="223">
        <v>0.57650000000000001</v>
      </c>
      <c r="F56" s="224">
        <v>0.40479999999999999</v>
      </c>
      <c r="G56" s="216"/>
      <c r="H56" s="223">
        <v>0.5282</v>
      </c>
      <c r="I56" s="192">
        <v>0.45639999999999997</v>
      </c>
      <c r="J56" s="207"/>
      <c r="K56" s="218">
        <v>50.16</v>
      </c>
      <c r="L56" s="219">
        <v>44.58</v>
      </c>
      <c r="M56" s="212"/>
      <c r="N56" s="208">
        <v>49.84</v>
      </c>
      <c r="O56" s="209">
        <v>37.299999999999997</v>
      </c>
    </row>
    <row r="57" spans="1:15" ht="13" thickBot="1">
      <c r="A57" s="188" t="s">
        <v>337</v>
      </c>
      <c r="B57" s="189">
        <v>0.35539304156387319</v>
      </c>
      <c r="C57" s="190">
        <v>0.62295842419433267</v>
      </c>
      <c r="D57" s="204"/>
      <c r="E57" s="205">
        <v>0.4259</v>
      </c>
      <c r="F57" s="206">
        <v>0.55710000000000004</v>
      </c>
      <c r="G57" s="204"/>
      <c r="H57" s="205">
        <v>0.432</v>
      </c>
      <c r="I57" s="194">
        <v>0.56059999999999999</v>
      </c>
      <c r="J57" s="207"/>
      <c r="K57" s="196">
        <v>45.59</v>
      </c>
      <c r="L57" s="197">
        <v>51.92</v>
      </c>
      <c r="M57" s="212"/>
      <c r="N57" s="208">
        <v>51.5</v>
      </c>
      <c r="O57" s="209">
        <v>36.76</v>
      </c>
    </row>
    <row r="58" spans="1:15" ht="13" thickBot="1">
      <c r="A58" s="188" t="s">
        <v>340</v>
      </c>
      <c r="B58" s="214">
        <v>0.52827761653012584</v>
      </c>
      <c r="C58" s="215">
        <v>0.45885490774773058</v>
      </c>
      <c r="D58" s="216"/>
      <c r="E58" s="223">
        <v>0.56220000000000003</v>
      </c>
      <c r="F58" s="224">
        <v>0.42309999999999998</v>
      </c>
      <c r="G58" s="216"/>
      <c r="H58" s="223">
        <v>0.497</v>
      </c>
      <c r="I58" s="192">
        <v>0.49320000000000003</v>
      </c>
      <c r="J58" s="207"/>
      <c r="K58" s="218">
        <v>47.83</v>
      </c>
      <c r="L58" s="219">
        <v>47.61</v>
      </c>
      <c r="M58" s="212"/>
      <c r="N58" s="208">
        <v>48.81</v>
      </c>
      <c r="O58" s="209">
        <v>38.479999999999997</v>
      </c>
    </row>
    <row r="59" spans="1:15" ht="13" thickBot="1">
      <c r="A59" s="233" t="s">
        <v>343</v>
      </c>
      <c r="B59" s="189">
        <v>0.27818887742360304</v>
      </c>
      <c r="C59" s="190">
        <v>0.68642621687056582</v>
      </c>
      <c r="D59" s="234"/>
      <c r="E59" s="205">
        <v>0.32540000000000002</v>
      </c>
      <c r="F59" s="206">
        <v>0.64780000000000004</v>
      </c>
      <c r="G59" s="191"/>
      <c r="H59" s="205">
        <v>0.29070000000000001</v>
      </c>
      <c r="I59" s="221">
        <v>0.68859999999999999</v>
      </c>
      <c r="J59" s="195"/>
      <c r="K59" s="199">
        <v>27.7</v>
      </c>
      <c r="L59" s="203">
        <v>67.760000000000005</v>
      </c>
      <c r="M59" s="198"/>
      <c r="N59" s="199">
        <v>36.840000000000003</v>
      </c>
      <c r="O59" s="228">
        <v>49.81</v>
      </c>
    </row>
    <row r="60" spans="1:15" ht="46.5" customHeight="1">
      <c r="A60" s="436" t="s">
        <v>1127</v>
      </c>
      <c r="B60" s="427">
        <v>0.51060000000000005</v>
      </c>
      <c r="C60" s="429">
        <v>0.47199999999999998</v>
      </c>
      <c r="D60" s="438"/>
      <c r="E60" s="427">
        <v>0.52929999999999999</v>
      </c>
      <c r="F60" s="429">
        <v>0.45650000000000002</v>
      </c>
      <c r="G60" s="425"/>
      <c r="H60" s="427">
        <v>0.48270000000000002</v>
      </c>
      <c r="I60" s="429">
        <v>0.50729999999999997</v>
      </c>
      <c r="J60" s="431"/>
      <c r="K60" s="235"/>
      <c r="L60" s="236"/>
      <c r="M60" s="432"/>
      <c r="N60" s="235"/>
      <c r="O60" s="236"/>
    </row>
    <row r="61" spans="1:15" ht="13" thickBot="1">
      <c r="A61" s="437"/>
      <c r="B61" s="428"/>
      <c r="C61" s="430"/>
      <c r="D61" s="439"/>
      <c r="E61" s="428"/>
      <c r="F61" s="430"/>
      <c r="G61" s="426"/>
      <c r="H61" s="428"/>
      <c r="I61" s="430"/>
      <c r="J61" s="426"/>
      <c r="K61" s="237">
        <v>0.48380000000000001</v>
      </c>
      <c r="L61" s="238">
        <v>0.47870000000000001</v>
      </c>
      <c r="M61" s="433"/>
      <c r="N61" s="237">
        <v>0.4924</v>
      </c>
      <c r="O61" s="238">
        <v>0.40710000000000002</v>
      </c>
    </row>
    <row r="62" spans="1:15" ht="13" thickTop="1"/>
    <row r="64" spans="1:15">
      <c r="A64" s="239" t="s">
        <v>1128</v>
      </c>
    </row>
    <row r="67" spans="2:3" ht="13">
      <c r="B67" s="240"/>
      <c r="C67" s="241"/>
    </row>
  </sheetData>
  <mergeCells count="21">
    <mergeCell ref="F60:F61"/>
    <mergeCell ref="A60:A61"/>
    <mergeCell ref="B60:B61"/>
    <mergeCell ref="C60:C61"/>
    <mergeCell ref="D60:D61"/>
    <mergeCell ref="E60:E61"/>
    <mergeCell ref="G60:G61"/>
    <mergeCell ref="H60:H61"/>
    <mergeCell ref="I60:I61"/>
    <mergeCell ref="J60:J61"/>
    <mergeCell ref="M60:M61"/>
    <mergeCell ref="N6:O6"/>
    <mergeCell ref="A7:A8"/>
    <mergeCell ref="D7:D8"/>
    <mergeCell ref="G7:G8"/>
    <mergeCell ref="J7:J8"/>
    <mergeCell ref="M7:M8"/>
    <mergeCell ref="B6:C6"/>
    <mergeCell ref="E6:F6"/>
    <mergeCell ref="H6:I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Publication Information</vt:lpstr>
      <vt:lpstr>Table 1. 2012 Pres Popular Vote</vt:lpstr>
      <vt:lpstr>Table 2. Electoral &amp;  Pop Vote</vt:lpstr>
      <vt:lpstr>2012 Pres General Results</vt:lpstr>
      <vt:lpstr>2012 Pres Primary Results</vt:lpstr>
      <vt:lpstr>2012 Pres Primary Party Summary</vt:lpstr>
      <vt:lpstr>2012 Party Labels</vt:lpstr>
      <vt:lpstr>2012 Primary Dates</vt:lpstr>
      <vt:lpstr>Appendix A</vt:lpstr>
      <vt:lpstr>Appendix B</vt:lpstr>
      <vt:lpstr>Appendix 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Systems Divison</dc:creator>
  <cp:lastModifiedBy>Dieter Joubert</cp:lastModifiedBy>
  <cp:lastPrinted>2013-08-13T19:05:00Z</cp:lastPrinted>
  <dcterms:created xsi:type="dcterms:W3CDTF">2004-01-05T18:24:21Z</dcterms:created>
  <dcterms:modified xsi:type="dcterms:W3CDTF">2016-02-23T08:33:09Z</dcterms:modified>
</cp:coreProperties>
</file>