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C1" i="3"/>
  <c r="D1"/>
  <c r="E1"/>
  <c r="F1"/>
  <c r="G1"/>
  <c r="H1"/>
  <c r="I1"/>
  <c r="J1"/>
  <c r="B1"/>
  <c r="A1"/>
  <c r="A9"/>
  <c r="A11"/>
  <c r="A10"/>
  <c r="A15"/>
  <c r="A16"/>
  <c r="A12"/>
  <c r="A7"/>
  <c r="A14"/>
  <c r="A8"/>
  <c r="A1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副本的名称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des
</t>
        </r>
        <r>
          <rPr>
            <sz val="9"/>
            <color indexed="81"/>
            <rFont val="宋体"/>
            <family val="3"/>
            <charset val="134"/>
          </rPr>
          <t>副本显示的描述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进入副本所需的宠物等级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ticket
</t>
        </r>
        <r>
          <rPr>
            <sz val="9"/>
            <color indexed="81"/>
            <rFont val="宋体"/>
            <family val="3"/>
            <charset val="134"/>
          </rPr>
          <t>进入副本消耗的门票数量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difficulty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普通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困难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噩梦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mapid
</t>
        </r>
        <r>
          <rPr>
            <sz val="9"/>
            <color indexed="81"/>
            <rFont val="宋体"/>
            <family val="3"/>
            <charset val="134"/>
          </rPr>
          <t>副本使用的场景的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bossicon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填写副本使用的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的头像资源路径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itemtype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空掉落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宠物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守护灵蛋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宠物经验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守护灵经验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>卡片
其他待添加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填写对应</t>
        </r>
        <r>
          <rPr>
            <sz val="9"/>
            <color indexed="81"/>
            <rFont val="Tahoma"/>
            <family val="2"/>
          </rPr>
          <t xml:space="preserve">ID
  </t>
        </r>
        <r>
          <rPr>
            <sz val="9"/>
            <color indexed="81"/>
            <rFont val="宋体"/>
            <family val="3"/>
            <charset val="134"/>
          </rPr>
          <t>货币类、经验类填</t>
        </r>
        <r>
          <rPr>
            <sz val="9"/>
            <color indexed="81"/>
            <rFont val="Tahoma"/>
            <family val="2"/>
          </rPr>
          <t xml:space="preserve">0
  </t>
        </r>
        <r>
          <rPr>
            <sz val="9"/>
            <color indexed="81"/>
            <rFont val="宋体"/>
            <family val="3"/>
            <charset val="134"/>
          </rPr>
          <t>其他类填对应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</text>
    </comment>
  </commentList>
</comments>
</file>

<file path=xl/sharedStrings.xml><?xml version="1.0" encoding="utf-8"?>
<sst xmlns="http://schemas.openxmlformats.org/spreadsheetml/2006/main" count="75" uniqueCount="42">
  <si>
    <t>id</t>
  </si>
  <si>
    <t>int</t>
  </si>
  <si>
    <t>string</t>
  </si>
  <si>
    <t>id</t>
    <phoneticPr fontId="12" type="noConversion"/>
  </si>
  <si>
    <t>副本名称</t>
    <phoneticPr fontId="12" type="noConversion"/>
  </si>
  <si>
    <t>需求等级</t>
    <phoneticPr fontId="12" type="noConversion"/>
  </si>
  <si>
    <t>消耗门票</t>
    <phoneticPr fontId="12" type="noConversion"/>
  </si>
  <si>
    <t>场景ID</t>
    <phoneticPr fontId="12" type="noConversion"/>
  </si>
  <si>
    <t>BOSS头像</t>
    <phoneticPr fontId="12" type="noConversion"/>
  </si>
  <si>
    <t>奖励显示物品参数</t>
    <phoneticPr fontId="12" type="noConversion"/>
  </si>
  <si>
    <t>name</t>
    <phoneticPr fontId="12" type="noConversion"/>
  </si>
  <si>
    <t>lv</t>
    <phoneticPr fontId="12" type="noConversion"/>
  </si>
  <si>
    <t>ticket</t>
    <phoneticPr fontId="12" type="noConversion"/>
  </si>
  <si>
    <t>mapid</t>
    <phoneticPr fontId="12" type="noConversion"/>
  </si>
  <si>
    <t>bossicon</t>
    <phoneticPr fontId="12" type="noConversion"/>
  </si>
  <si>
    <t>adtype</t>
    <phoneticPr fontId="12" type="noConversion"/>
  </si>
  <si>
    <t>adparameter</t>
    <phoneticPr fontId="12" type="noConversion"/>
  </si>
  <si>
    <t>测试副本1</t>
    <phoneticPr fontId="6" type="noConversion"/>
  </si>
  <si>
    <t>测试副本2</t>
  </si>
  <si>
    <t>测试副本3</t>
  </si>
  <si>
    <t>测试副本4</t>
  </si>
  <si>
    <t>奖励显示物品类型</t>
    <phoneticPr fontId="12" type="noConversion"/>
  </si>
  <si>
    <t>副本难度</t>
    <phoneticPr fontId="6" type="noConversion"/>
  </si>
  <si>
    <t>difficulty</t>
    <phoneticPr fontId="6" type="noConversion"/>
  </si>
  <si>
    <t>副本描述</t>
  </si>
  <si>
    <t>测试副本5</t>
  </si>
  <si>
    <t>测试副本6</t>
  </si>
  <si>
    <t>测试副本7</t>
  </si>
  <si>
    <t>测试副本8</t>
  </si>
  <si>
    <t>测试副本9</t>
  </si>
  <si>
    <t>string</t>
    <phoneticPr fontId="6" type="noConversion"/>
  </si>
  <si>
    <t>des</t>
    <phoneticPr fontId="6" type="noConversion"/>
  </si>
  <si>
    <t>0,0,1,61</t>
    <phoneticPr fontId="6" type="noConversion"/>
  </si>
  <si>
    <t>0,0,8,61</t>
    <phoneticPr fontId="6" type="noConversion"/>
  </si>
  <si>
    <t>Icon/Role/1</t>
    <phoneticPr fontId="6" type="noConversion"/>
  </si>
  <si>
    <t>6,7,4,3</t>
    <phoneticPr fontId="6" type="noConversion"/>
  </si>
  <si>
    <t>Icon/Role/2</t>
    <phoneticPr fontId="6" type="noConversion"/>
  </si>
  <si>
    <t>6,7,9,1</t>
    <phoneticPr fontId="6" type="noConversion"/>
  </si>
  <si>
    <t>6,7,3,3</t>
    <phoneticPr fontId="6" type="noConversion"/>
  </si>
  <si>
    <t>0,0,10110104,1</t>
    <phoneticPr fontId="6" type="noConversion"/>
  </si>
  <si>
    <t>0,0,10102,10100</t>
    <phoneticPr fontId="6" type="noConversion"/>
  </si>
  <si>
    <t>0,0,10102,10200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</si>
</sst>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7" fillId="0" borderId="0" xfId="0" applyFont="1" applyBorder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" fillId="0" borderId="0" xfId="1" applyFont="1">
      <alignment vertical="center"/>
    </xf>
    <xf numFmtId="0" fontId="0" fillId="0" borderId="0" xfId="1" applyFont="1" applyFill="1">
      <alignment vertical="center"/>
    </xf>
    <xf numFmtId="0" fontId="1" fillId="0" borderId="0" xfId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J10" totalsRowShown="0" headerRowDxfId="11" dataDxfId="10">
  <autoFilter ref="A1:J10">
    <filterColumn colId="2"/>
    <filterColumn colId="5"/>
    <filterColumn colId="6"/>
    <filterColumn colId="7"/>
    <filterColumn colId="8"/>
    <filterColumn colId="9"/>
  </autoFilter>
  <tableColumns count="10">
    <tableColumn id="1" name="id" dataDxfId="9"/>
    <tableColumn id="2" name="副本名称" dataDxfId="8"/>
    <tableColumn id="10" name="副本描述" dataDxfId="7"/>
    <tableColumn id="3" name="需求等级" dataDxfId="6"/>
    <tableColumn id="4" name="消耗门票" dataDxfId="5"/>
    <tableColumn id="9" name="副本难度" dataDxfId="4"/>
    <tableColumn id="5" name="场景ID" dataDxfId="3"/>
    <tableColumn id="6" name="BOSS头像" dataDxfId="2"/>
    <tableColumn id="7" name="奖励显示物品类型" dataDxfId="1"/>
    <tableColumn id="8" name="奖励显示物品参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zoomScaleNormal="100" workbookViewId="0">
      <selection activeCell="J7" sqref="J7"/>
    </sheetView>
  </sheetViews>
  <sheetFormatPr defaultRowHeight="13.5"/>
  <cols>
    <col min="1" max="1" width="6" bestFit="1" customWidth="1"/>
    <col min="2" max="2" width="11.75" bestFit="1" customWidth="1"/>
    <col min="3" max="3" width="11.75" customWidth="1"/>
    <col min="4" max="5" width="11.75" bestFit="1" customWidth="1"/>
    <col min="6" max="6" width="11.75" customWidth="1"/>
    <col min="7" max="7" width="10" bestFit="1" customWidth="1"/>
    <col min="8" max="8" width="12.25" bestFit="1" customWidth="1"/>
    <col min="9" max="10" width="20.625" bestFit="1" customWidth="1"/>
  </cols>
  <sheetData>
    <row r="1" spans="1:10">
      <c r="A1" t="s">
        <v>3</v>
      </c>
      <c r="B1" s="5" t="s">
        <v>4</v>
      </c>
      <c r="C1" t="s">
        <v>24</v>
      </c>
      <c r="D1" t="s">
        <v>5</v>
      </c>
      <c r="E1" t="s">
        <v>6</v>
      </c>
      <c r="F1" s="12" t="s">
        <v>22</v>
      </c>
      <c r="G1" t="s">
        <v>7</v>
      </c>
      <c r="H1" t="s">
        <v>8</v>
      </c>
      <c r="I1" t="s">
        <v>21</v>
      </c>
      <c r="J1" t="s">
        <v>9</v>
      </c>
    </row>
    <row r="2" spans="1:10" ht="16.5">
      <c r="A2" s="15">
        <v>1</v>
      </c>
      <c r="B2" s="15" t="s">
        <v>17</v>
      </c>
      <c r="C2" s="15" t="s">
        <v>17</v>
      </c>
      <c r="D2" s="15">
        <v>1</v>
      </c>
      <c r="E2" s="15">
        <v>1</v>
      </c>
      <c r="F2" s="15">
        <v>1</v>
      </c>
      <c r="G2" s="15">
        <v>20001</v>
      </c>
      <c r="H2" s="15" t="s">
        <v>34</v>
      </c>
      <c r="I2" s="15" t="s">
        <v>35</v>
      </c>
      <c r="J2" s="13" t="s">
        <v>39</v>
      </c>
    </row>
    <row r="3" spans="1:10" ht="16.5">
      <c r="A3" s="15">
        <v>2</v>
      </c>
      <c r="B3" s="15" t="s">
        <v>18</v>
      </c>
      <c r="C3" s="15" t="s">
        <v>18</v>
      </c>
      <c r="D3" s="16">
        <v>10</v>
      </c>
      <c r="E3" s="16">
        <v>10</v>
      </c>
      <c r="F3" s="16">
        <v>1</v>
      </c>
      <c r="G3" s="15">
        <v>20001</v>
      </c>
      <c r="H3" s="15" t="s">
        <v>36</v>
      </c>
      <c r="I3" s="15" t="s">
        <v>37</v>
      </c>
      <c r="J3" s="14" t="s">
        <v>40</v>
      </c>
    </row>
    <row r="4" spans="1:10" ht="16.5">
      <c r="A4" s="15">
        <v>3</v>
      </c>
      <c r="B4" s="15" t="s">
        <v>19</v>
      </c>
      <c r="C4" s="15" t="s">
        <v>19</v>
      </c>
      <c r="D4" s="15">
        <v>20</v>
      </c>
      <c r="E4" s="15">
        <v>20</v>
      </c>
      <c r="F4" s="15">
        <v>1</v>
      </c>
      <c r="G4" s="15">
        <v>20001</v>
      </c>
      <c r="H4" s="15" t="s">
        <v>34</v>
      </c>
      <c r="I4" s="15" t="s">
        <v>38</v>
      </c>
      <c r="J4" s="15" t="s">
        <v>32</v>
      </c>
    </row>
    <row r="5" spans="1:10" ht="16.5">
      <c r="A5" s="15">
        <v>4</v>
      </c>
      <c r="B5" s="15" t="s">
        <v>20</v>
      </c>
      <c r="C5" s="15" t="s">
        <v>20</v>
      </c>
      <c r="D5" s="16">
        <v>30</v>
      </c>
      <c r="E5" s="16">
        <v>30</v>
      </c>
      <c r="F5" s="16">
        <v>1</v>
      </c>
      <c r="G5" s="15">
        <v>20001</v>
      </c>
      <c r="H5" s="15" t="s">
        <v>36</v>
      </c>
      <c r="I5" s="15" t="s">
        <v>38</v>
      </c>
      <c r="J5" s="16" t="s">
        <v>33</v>
      </c>
    </row>
    <row r="6" spans="1:10" ht="16.5">
      <c r="A6" s="15">
        <v>5</v>
      </c>
      <c r="B6" s="15" t="s">
        <v>25</v>
      </c>
      <c r="C6" s="15" t="s">
        <v>25</v>
      </c>
      <c r="D6" s="16">
        <v>10</v>
      </c>
      <c r="E6" s="16">
        <v>10</v>
      </c>
      <c r="F6" s="16">
        <v>2</v>
      </c>
      <c r="G6" s="15">
        <v>20001</v>
      </c>
      <c r="H6" s="15" t="s">
        <v>36</v>
      </c>
      <c r="I6" s="15" t="s">
        <v>37</v>
      </c>
      <c r="J6" s="14" t="s">
        <v>41</v>
      </c>
    </row>
    <row r="7" spans="1:10" ht="16.5">
      <c r="A7" s="15">
        <v>6</v>
      </c>
      <c r="B7" s="15" t="s">
        <v>26</v>
      </c>
      <c r="C7" s="15" t="s">
        <v>26</v>
      </c>
      <c r="D7" s="15">
        <v>20</v>
      </c>
      <c r="E7" s="15">
        <v>20</v>
      </c>
      <c r="F7" s="15">
        <v>2</v>
      </c>
      <c r="G7" s="15">
        <v>20001</v>
      </c>
      <c r="H7" s="15" t="s">
        <v>34</v>
      </c>
      <c r="I7" s="15" t="s">
        <v>38</v>
      </c>
      <c r="J7" s="15" t="s">
        <v>32</v>
      </c>
    </row>
    <row r="8" spans="1:10" ht="16.5">
      <c r="A8" s="15">
        <v>7</v>
      </c>
      <c r="B8" s="15" t="s">
        <v>27</v>
      </c>
      <c r="C8" s="15" t="s">
        <v>27</v>
      </c>
      <c r="D8" s="16">
        <v>30</v>
      </c>
      <c r="E8" s="16">
        <v>30</v>
      </c>
      <c r="F8" s="16">
        <v>2</v>
      </c>
      <c r="G8" s="15">
        <v>20001</v>
      </c>
      <c r="H8" s="15" t="s">
        <v>36</v>
      </c>
      <c r="I8" s="15" t="s">
        <v>38</v>
      </c>
      <c r="J8" s="16" t="s">
        <v>33</v>
      </c>
    </row>
    <row r="9" spans="1:10" ht="16.5">
      <c r="A9" s="15">
        <v>8</v>
      </c>
      <c r="B9" s="15" t="s">
        <v>28</v>
      </c>
      <c r="C9" s="15" t="s">
        <v>28</v>
      </c>
      <c r="D9" s="16">
        <v>10</v>
      </c>
      <c r="E9" s="16">
        <v>10</v>
      </c>
      <c r="F9" s="16">
        <v>3</v>
      </c>
      <c r="G9" s="15">
        <v>20001</v>
      </c>
      <c r="H9" s="15" t="s">
        <v>36</v>
      </c>
      <c r="I9" s="15" t="s">
        <v>37</v>
      </c>
      <c r="J9" s="14" t="s">
        <v>40</v>
      </c>
    </row>
    <row r="10" spans="1:10" ht="16.5">
      <c r="A10" s="15">
        <v>9</v>
      </c>
      <c r="B10" s="15" t="s">
        <v>29</v>
      </c>
      <c r="C10" s="15" t="s">
        <v>29</v>
      </c>
      <c r="D10" s="15">
        <v>20</v>
      </c>
      <c r="E10" s="15">
        <v>20</v>
      </c>
      <c r="F10" s="15">
        <v>3</v>
      </c>
      <c r="G10" s="15">
        <v>20001</v>
      </c>
      <c r="H10" s="15" t="s">
        <v>34</v>
      </c>
      <c r="I10" s="15" t="s">
        <v>38</v>
      </c>
      <c r="J10" s="15" t="s">
        <v>32</v>
      </c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1"/>
      <c r="B12" s="1"/>
      <c r="C12" s="1"/>
      <c r="D12" s="1"/>
      <c r="E12" s="1"/>
      <c r="F12" s="1"/>
      <c r="G12" s="1"/>
      <c r="H12" s="1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16"/>
    </sheetView>
  </sheetViews>
  <sheetFormatPr defaultRowHeight="13.5"/>
  <cols>
    <col min="1" max="1" width="7.375" customWidth="1"/>
    <col min="3" max="4" width="9" bestFit="1" customWidth="1"/>
    <col min="5" max="5" width="11.625" bestFit="1" customWidth="1"/>
    <col min="6" max="6" width="7.25" bestFit="1" customWidth="1"/>
    <col min="7" max="7" width="9.5" bestFit="1" customWidth="1"/>
    <col min="8" max="9" width="17.2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副本名称</v>
      </c>
      <c r="C1" s="2" t="str">
        <f>Sheet1!C1</f>
        <v>副本描述</v>
      </c>
      <c r="D1" s="2" t="str">
        <f>Sheet1!D1</f>
        <v>需求等级</v>
      </c>
      <c r="E1" s="2" t="str">
        <f>Sheet1!E1</f>
        <v>消耗门票</v>
      </c>
      <c r="F1" s="2" t="str">
        <f>Sheet1!F1</f>
        <v>副本难度</v>
      </c>
      <c r="G1" s="2" t="str">
        <f>Sheet1!G1</f>
        <v>场景ID</v>
      </c>
      <c r="H1" s="2" t="str">
        <f>Sheet1!H1</f>
        <v>BOSS头像</v>
      </c>
      <c r="I1" s="2" t="str">
        <f>Sheet1!I1</f>
        <v>奖励显示物品类型</v>
      </c>
      <c r="J1" s="2" t="str">
        <f>Sheet1!J1</f>
        <v>奖励显示物品参数</v>
      </c>
      <c r="K1" s="2"/>
      <c r="L1" s="2"/>
      <c r="M1" s="2"/>
      <c r="N1" s="2"/>
      <c r="O1" s="2"/>
      <c r="P1" s="2"/>
      <c r="Q1" s="2"/>
      <c r="R1" s="2"/>
      <c r="S1" s="2"/>
    </row>
    <row r="2" spans="1:19">
      <c r="A2" s="9" t="s">
        <v>0</v>
      </c>
      <c r="B2" s="5" t="s">
        <v>10</v>
      </c>
      <c r="C2" t="s">
        <v>31</v>
      </c>
      <c r="D2" s="10" t="s">
        <v>11</v>
      </c>
      <c r="E2" s="10" t="s">
        <v>12</v>
      </c>
      <c r="F2" s="12" t="s">
        <v>23</v>
      </c>
      <c r="G2" s="10" t="s">
        <v>13</v>
      </c>
      <c r="H2" s="10" t="s">
        <v>14</v>
      </c>
      <c r="I2" s="10" t="s">
        <v>15</v>
      </c>
      <c r="J2" s="10" t="s">
        <v>16</v>
      </c>
      <c r="K2" s="6"/>
      <c r="L2" s="6"/>
      <c r="M2" s="6"/>
      <c r="N2" s="6"/>
      <c r="O2" s="5"/>
      <c r="P2" s="5"/>
      <c r="Q2" s="6"/>
      <c r="R2" s="7"/>
      <c r="S2" s="5"/>
    </row>
    <row r="3" spans="1:19">
      <c r="A3" s="11" t="s">
        <v>1</v>
      </c>
      <c r="B3" s="11" t="s">
        <v>2</v>
      </c>
      <c r="C3" t="s">
        <v>30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2</v>
      </c>
      <c r="I3" s="11" t="s">
        <v>2</v>
      </c>
      <c r="J3" s="11" t="s">
        <v>2</v>
      </c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16" ca="1" si="0">"&lt;variable name="""&amp;INDIRECT(ADDRESS(2,ROW()-6))&amp;""" type="""&amp;INDIRECT(ADDRESS(3,ROW()-6))&amp;""" fromCol="""&amp;INDIRECT(ADDRESS(1,ROW()-6))&amp;""" /&gt;"</f>
        <v>&lt;variable name="name" type="string" fromCol="副本名称"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name="des" type="string" fromCol="副本描述"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 t="str">
        <f t="shared" ca="1" si="0"/>
        <v>&lt;variable name="lv" type="int" fromCol="需求等级" /&gt;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 t="str">
        <f t="shared" ca="1" si="0"/>
        <v>&lt;variable name="ticket" type="int" fromCol="消耗门票" /&gt;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 t="str">
        <f t="shared" ca="1" si="0"/>
        <v>&lt;variable name="difficulty" type="int" fromCol="副本难度" /&gt;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 t="str">
        <f t="shared" ca="1" si="0"/>
        <v>&lt;variable name="mapid" type="int" fromCol="场景ID" /&gt;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 t="str">
        <f t="shared" ca="1" si="0"/>
        <v>&lt;variable name="bossicon" type="string" fromCol="BOSS头像" /&gt;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 t="str">
        <f t="shared" ca="1" si="0"/>
        <v>&lt;variable name="adtype" type="string" fromCol="奖励显示物品类型" /&gt;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 t="str">
        <f t="shared" ca="1" si="0"/>
        <v>&lt;variable name="adparameter" type="string" fromCol="奖励显示物品参数" /&gt;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2017-12-20T11:51:51Z</dcterms:modified>
</cp:coreProperties>
</file>