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790" yWindow="150" windowWidth="14265" windowHeight="11640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L1" i="3"/>
  <c r="K1"/>
  <c r="I1"/>
  <c r="J1"/>
  <c r="H1"/>
  <c r="B1"/>
  <c r="C1"/>
  <c r="D1"/>
  <c r="E1"/>
  <c r="F1"/>
  <c r="G1"/>
  <c r="A1"/>
  <c r="A7"/>
  <c r="A18"/>
  <c r="A12"/>
  <c r="A9"/>
  <c r="A15"/>
  <c r="A14"/>
  <c r="A17"/>
  <c r="A13"/>
  <c r="A8"/>
  <c r="A11"/>
  <c r="A10"/>
  <c r="A16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唯一标识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name
</t>
        </r>
        <r>
          <rPr>
            <sz val="9"/>
            <color indexed="81"/>
            <rFont val="宋体"/>
            <family val="3"/>
            <charset val="134"/>
          </rPr>
          <t>场景显示的名称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source
</t>
        </r>
        <r>
          <rPr>
            <sz val="9"/>
            <color indexed="81"/>
            <rFont val="宋体"/>
            <family val="3"/>
            <charset val="134"/>
          </rPr>
          <t>场景使用的资源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fimg
</t>
        </r>
        <r>
          <rPr>
            <sz val="9"/>
            <color indexed="81"/>
            <rFont val="宋体"/>
            <family val="3"/>
            <charset val="134"/>
          </rPr>
          <t>场景中的战斗背景资源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sound
</t>
        </r>
        <r>
          <rPr>
            <sz val="9"/>
            <color indexed="81"/>
            <rFont val="宋体"/>
            <family val="3"/>
            <charset val="134"/>
          </rPr>
          <t>场景使用的背景音乐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fsound
</t>
        </r>
        <r>
          <rPr>
            <sz val="9"/>
            <color indexed="81"/>
            <rFont val="宋体"/>
            <family val="3"/>
            <charset val="134"/>
          </rPr>
          <t>场景中的战斗场景的背景音乐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teleport
</t>
        </r>
        <r>
          <rPr>
            <sz val="9"/>
            <color indexed="81"/>
            <rFont val="宋体"/>
            <family val="3"/>
            <charset val="134"/>
          </rPr>
          <t>场景中的固定传送点；
存在多个时使用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隔开；
存在多个时若为自动寻路时的传送，则传送至离目标最近的路点；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num
</t>
        </r>
        <r>
          <rPr>
            <sz val="9"/>
            <color indexed="81"/>
            <rFont val="宋体"/>
            <family val="3"/>
            <charset val="134"/>
          </rPr>
          <t>场景内每个路点刷怪数量上限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out
</t>
        </r>
        <r>
          <rPr>
            <sz val="9"/>
            <color indexed="81"/>
            <rFont val="宋体"/>
            <family val="3"/>
            <charset val="134"/>
          </rPr>
          <t>填写出口路点，存在多个时用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outscence
</t>
        </r>
        <r>
          <rPr>
            <sz val="9"/>
            <color indexed="81"/>
            <rFont val="宋体"/>
            <family val="3"/>
            <charset val="134"/>
          </rPr>
          <t>出口到达的场景，与出口路点按顺序一一对应
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outpoint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从出口到达对应场景后的路点
存在多个时用逗号隔开，与出口路点一一对应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include
</t>
        </r>
        <r>
          <rPr>
            <sz val="9"/>
            <color indexed="81"/>
            <rFont val="宋体"/>
            <family val="3"/>
            <charset val="134"/>
          </rPr>
          <t>场景内所有路点的组成的集合，路点和路点之间用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<sst xmlns="http://schemas.openxmlformats.org/spreadsheetml/2006/main" count="151" uniqueCount="105">
  <si>
    <t>string</t>
  </si>
  <si>
    <t>id</t>
    <phoneticPr fontId="17" type="noConversion"/>
  </si>
  <si>
    <t>场景名称</t>
    <phoneticPr fontId="17" type="noConversion"/>
  </si>
  <si>
    <t>场景资源</t>
    <phoneticPr fontId="17" type="noConversion"/>
  </si>
  <si>
    <t>战斗场景</t>
    <phoneticPr fontId="17" type="noConversion"/>
  </si>
  <si>
    <t>场景音乐</t>
    <phoneticPr fontId="17" type="noConversion"/>
  </si>
  <si>
    <t>战斗音乐</t>
    <phoneticPr fontId="17" type="noConversion"/>
  </si>
  <si>
    <t>传送路点</t>
    <phoneticPr fontId="17" type="noConversion"/>
  </si>
  <si>
    <t>怪物数量</t>
    <phoneticPr fontId="17" type="noConversion"/>
  </si>
  <si>
    <t>id</t>
  </si>
  <si>
    <t>name</t>
  </si>
  <si>
    <t>source</t>
  </si>
  <si>
    <t>fimg</t>
  </si>
  <si>
    <t>sound</t>
  </si>
  <si>
    <t>fsound</t>
  </si>
  <si>
    <t>teleport</t>
  </si>
  <si>
    <t>num</t>
    <phoneticPr fontId="17" type="noConversion"/>
  </si>
  <si>
    <t>int</t>
  </si>
  <si>
    <t>int</t>
    <phoneticPr fontId="17" type="noConversion"/>
  </si>
  <si>
    <t>出口路点</t>
    <phoneticPr fontId="17" type="noConversion"/>
  </si>
  <si>
    <t>出口场景</t>
    <phoneticPr fontId="17" type="noConversion"/>
  </si>
  <si>
    <t>out</t>
    <phoneticPr fontId="17" type="noConversion"/>
  </si>
  <si>
    <t>outscence</t>
    <phoneticPr fontId="17" type="noConversion"/>
  </si>
  <si>
    <t>string</t>
    <phoneticPr fontId="17" type="noConversion"/>
  </si>
  <si>
    <t>出口场景路点</t>
    <phoneticPr fontId="13" type="noConversion"/>
  </si>
  <si>
    <t>outpoint</t>
    <phoneticPr fontId="13" type="noConversion"/>
  </si>
  <si>
    <t>路点集合</t>
    <phoneticPr fontId="13" type="noConversion"/>
  </si>
  <si>
    <t>string</t>
    <phoneticPr fontId="13" type="noConversion"/>
  </si>
  <si>
    <t>include</t>
    <phoneticPr fontId="13" type="noConversion"/>
  </si>
  <si>
    <t>ceshi-wanmacaoyuan</t>
  </si>
  <si>
    <t>2,11,13,8,9,1,12,7,10,14,3,18,15,17,4,19,6,5,27,22,26,20,21,23,25,24</t>
  </si>
  <si>
    <t>beijing-zhuchangjingbeijingyinyue</t>
  </si>
  <si>
    <t>212,217,213,215,113,3,5,119,106,116,6,2,115,1,7,117,114,121,105,8,216,4,118,9,108,227</t>
  </si>
  <si>
    <t>5,22,3,4,21,2,6,12,20,1,11,18,19,10,7,9,17,8,13,16,14,15</t>
  </si>
  <si>
    <t>12,7,3,13,10,11,9,18,19,4,14,6,17,1,20,8,15,21,5,16,22,2</t>
  </si>
  <si>
    <t>3,17,4,18,5,8,20,1,2,22,205,11,7,13,9,21,12,6,10,14,16,15,19</t>
  </si>
  <si>
    <t>209,4,206,225,14,6,12,11,15,105,107,201,109,2,205,3,9,10,110,13,207,208,7,5,8,2</t>
  </si>
  <si>
    <t>22,1,7,6,2,5,23,8,4,3,9,12,11,10,20,15,19,14,13,17,21,18,16</t>
  </si>
  <si>
    <t>5,12,11,6,10,19,227,4,7,13,2,3,8,18,14,1,228,15,17,9,16</t>
  </si>
  <si>
    <t>4,11,10,18,12,9,2,3,7,8,1,15,16,19,13,14,17,6,21,5,20</t>
  </si>
  <si>
    <t>1,2,227,228,3,4,7,6,5,8,20,21,9,19,11,10,17,14,18,12,15,13,16</t>
  </si>
  <si>
    <t>副本场景</t>
  </si>
  <si>
    <t>猫隐村</t>
    <phoneticPr fontId="13" type="noConversion"/>
  </si>
  <si>
    <t>xin-maoyincun</t>
    <phoneticPr fontId="13" type="noConversion"/>
  </si>
  <si>
    <t>ce-zhandoubeijingtu</t>
    <phoneticPr fontId="13" type="noConversion"/>
  </si>
  <si>
    <t>zhandou-zhandoubeijing2</t>
    <phoneticPr fontId="13" type="noConversion"/>
  </si>
  <si>
    <t>10012,10013</t>
    <phoneticPr fontId="13" type="noConversion"/>
  </si>
  <si>
    <t>4,4</t>
    <phoneticPr fontId="13" type="noConversion"/>
  </si>
  <si>
    <t>猫隐西村</t>
    <phoneticPr fontId="13" type="noConversion"/>
  </si>
  <si>
    <t>ceshi-maoyinxicun</t>
    <phoneticPr fontId="13" type="noConversion"/>
  </si>
  <si>
    <t>4,2</t>
    <phoneticPr fontId="13" type="noConversion"/>
  </si>
  <si>
    <t>10011,10013</t>
    <phoneticPr fontId="13" type="noConversion"/>
  </si>
  <si>
    <t>牧野草原</t>
    <phoneticPr fontId="13" type="noConversion"/>
  </si>
  <si>
    <t>ceshi-muyecaoyuan</t>
    <phoneticPr fontId="13" type="noConversion"/>
  </si>
  <si>
    <t>4,7,5</t>
    <phoneticPr fontId="13" type="noConversion"/>
  </si>
  <si>
    <t>206,21,16</t>
    <phoneticPr fontId="13" type="noConversion"/>
  </si>
  <si>
    <t>万马草原</t>
    <phoneticPr fontId="13" type="noConversion"/>
  </si>
  <si>
    <t>21,13</t>
    <phoneticPr fontId="13" type="noConversion"/>
  </si>
  <si>
    <t>7,21</t>
    <phoneticPr fontId="13" type="noConversion"/>
  </si>
  <si>
    <t>低矮林地</t>
    <phoneticPr fontId="13" type="noConversion"/>
  </si>
  <si>
    <t>ceshi-diailindi</t>
    <phoneticPr fontId="13" type="noConversion"/>
  </si>
  <si>
    <t>16</t>
    <phoneticPr fontId="13" type="noConversion"/>
  </si>
  <si>
    <t>10013</t>
    <phoneticPr fontId="13" type="noConversion"/>
  </si>
  <si>
    <t>5</t>
    <phoneticPr fontId="13" type="noConversion"/>
  </si>
  <si>
    <t>卡斯特平原</t>
    <phoneticPr fontId="13" type="noConversion"/>
  </si>
  <si>
    <t>ceshi-kasitepingyaun</t>
    <phoneticPr fontId="13" type="noConversion"/>
  </si>
  <si>
    <t>10,5,8</t>
    <phoneticPr fontId="13" type="noConversion"/>
  </si>
  <si>
    <t>206,218,217</t>
    <phoneticPr fontId="13" type="noConversion"/>
  </si>
  <si>
    <t>拖把城1</t>
    <phoneticPr fontId="13" type="noConversion"/>
  </si>
  <si>
    <t>ceshi-tuobachengshang2</t>
    <phoneticPr fontId="13" type="noConversion"/>
  </si>
  <si>
    <t>拖把城2</t>
    <phoneticPr fontId="13" type="noConversion"/>
  </si>
  <si>
    <t>ceshi-tuobacheng2</t>
    <phoneticPr fontId="13" type="noConversion"/>
  </si>
  <si>
    <t>寒风谷</t>
    <phoneticPr fontId="13" type="noConversion"/>
  </si>
  <si>
    <t>ceshi-hanfenggu</t>
    <phoneticPr fontId="13" type="noConversion"/>
  </si>
  <si>
    <t>23,21</t>
    <phoneticPr fontId="13" type="noConversion"/>
  </si>
  <si>
    <t>5,13</t>
    <phoneticPr fontId="13" type="noConversion"/>
  </si>
  <si>
    <t>雪松森林</t>
    <phoneticPr fontId="13" type="noConversion"/>
  </si>
  <si>
    <t>ceshi-xuesongsenlin</t>
    <phoneticPr fontId="13" type="noConversion"/>
  </si>
  <si>
    <t>4,5</t>
    <phoneticPr fontId="13" type="noConversion"/>
  </si>
  <si>
    <t>2,23</t>
    <phoneticPr fontId="13" type="noConversion"/>
  </si>
  <si>
    <t>大雪山</t>
    <phoneticPr fontId="13" type="noConversion"/>
  </si>
  <si>
    <t>ceshi-daxueshan</t>
    <phoneticPr fontId="13" type="noConversion"/>
  </si>
  <si>
    <t>2,5</t>
    <phoneticPr fontId="13" type="noConversion"/>
  </si>
  <si>
    <t>4,227</t>
    <phoneticPr fontId="13" type="noConversion"/>
  </si>
  <si>
    <t>冰河裂谷</t>
    <phoneticPr fontId="13" type="noConversion"/>
  </si>
  <si>
    <t>ceshi-bingheliegu</t>
    <phoneticPr fontId="13" type="noConversion"/>
  </si>
  <si>
    <t>227</t>
    <phoneticPr fontId="13" type="noConversion"/>
  </si>
  <si>
    <t>0</t>
    <phoneticPr fontId="13" type="noConversion"/>
  </si>
  <si>
    <t>12,206</t>
    <phoneticPr fontId="13" type="noConversion"/>
  </si>
  <si>
    <t>12,4</t>
    <phoneticPr fontId="13" type="noConversion"/>
  </si>
  <si>
    <t>1,2,3,4,5,6,7,8,9,10,11,12,252,126,107,205,101,203,124,118,206,102,204,202</t>
    <phoneticPr fontId="13" type="noConversion"/>
  </si>
  <si>
    <t>217,227</t>
    <phoneticPr fontId="13" type="noConversion"/>
  </si>
  <si>
    <t>8,227</t>
    <phoneticPr fontId="13" type="noConversion"/>
  </si>
  <si>
    <t>5,227</t>
    <phoneticPr fontId="13" type="noConversion"/>
  </si>
  <si>
    <t>218,227</t>
    <phoneticPr fontId="13" type="noConversion"/>
  </si>
  <si>
    <t>208,9,125,203,10,120,107,4,211,1,102,205,7,2,8,6,3,225,224,112,218,5,217,227</t>
    <phoneticPr fontId="13" type="noConversion"/>
  </si>
  <si>
    <t>10011,10014,10015</t>
    <phoneticPr fontId="13" type="noConversion"/>
  </si>
  <si>
    <t>10021</t>
    <phoneticPr fontId="13" type="noConversion"/>
  </si>
  <si>
    <t>10020,10022</t>
    <phoneticPr fontId="13" type="noConversion"/>
  </si>
  <si>
    <t>10021,10019</t>
    <phoneticPr fontId="13" type="noConversion"/>
  </si>
  <si>
    <t>10020,10014</t>
    <phoneticPr fontId="13" type="noConversion"/>
  </si>
  <si>
    <t>10016,10017</t>
    <phoneticPr fontId="13" type="noConversion"/>
  </si>
  <si>
    <t>10016,10018</t>
    <phoneticPr fontId="13" type="noConversion"/>
  </si>
  <si>
    <t>10011,10018,10017</t>
    <phoneticPr fontId="13" type="noConversion"/>
  </si>
  <si>
    <t>10013,10019</t>
    <phoneticPr fontId="13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</si>
</sst>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7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1" fillId="0" borderId="0" xfId="2">
      <alignment vertical="center"/>
    </xf>
    <xf numFmtId="0" fontId="10" fillId="0" borderId="0" xfId="2" applyFont="1">
      <alignment vertical="center"/>
    </xf>
    <xf numFmtId="0" fontId="0" fillId="0" borderId="0" xfId="2" applyFont="1" applyFill="1">
      <alignment vertical="center"/>
    </xf>
    <xf numFmtId="0" fontId="0" fillId="0" borderId="0" xfId="0" applyAlignment="1">
      <alignment horizontal="left" vertical="center"/>
    </xf>
    <xf numFmtId="0" fontId="7" fillId="0" borderId="0" xfId="2" applyFont="1" applyFill="1">
      <alignment vertical="center"/>
    </xf>
    <xf numFmtId="0" fontId="6" fillId="0" borderId="0" xfId="2" applyFont="1">
      <alignment vertical="center"/>
    </xf>
    <xf numFmtId="0" fontId="6" fillId="0" borderId="0" xfId="2" applyFont="1" applyFill="1">
      <alignment vertical="center"/>
    </xf>
    <xf numFmtId="0" fontId="5" fillId="0" borderId="0" xfId="2" applyFont="1" applyFill="1">
      <alignment vertical="center"/>
    </xf>
    <xf numFmtId="0" fontId="18" fillId="0" borderId="0" xfId="0" applyFont="1">
      <alignment vertical="center"/>
    </xf>
    <xf numFmtId="0" fontId="19" fillId="0" borderId="0" xfId="1" applyFont="1" applyAlignment="1">
      <alignment horizontal="left" vertical="center"/>
    </xf>
    <xf numFmtId="0" fontId="19" fillId="0" borderId="0" xfId="1" applyFont="1" applyFill="1" applyAlignment="1">
      <alignment horizontal="left" vertical="center"/>
    </xf>
    <xf numFmtId="0" fontId="19" fillId="0" borderId="0" xfId="1" applyFont="1" applyFill="1" applyBorder="1" applyAlignment="1">
      <alignment horizontal="left" vertical="center"/>
    </xf>
    <xf numFmtId="0" fontId="20" fillId="0" borderId="0" xfId="1" applyFont="1" applyFill="1" applyAlignment="1">
      <alignment horizontal="left" vertical="center"/>
    </xf>
    <xf numFmtId="49" fontId="20" fillId="0" borderId="0" xfId="1" applyNumberFormat="1" applyFont="1" applyFill="1" applyAlignment="1">
      <alignment horizontal="left" vertical="center"/>
    </xf>
    <xf numFmtId="0" fontId="20" fillId="0" borderId="0" xfId="1" applyFont="1" applyFill="1" applyBorder="1" applyAlignment="1">
      <alignment horizontal="left" vertical="center"/>
    </xf>
    <xf numFmtId="0" fontId="20" fillId="0" borderId="0" xfId="29" applyFont="1" applyFill="1" applyAlignment="1">
      <alignment horizontal="left" vertical="center"/>
    </xf>
  </cellXfs>
  <cellStyles count="417">
    <cellStyle name="常规" xfId="0" builtinId="0"/>
    <cellStyle name="常规 2" xfId="2"/>
    <cellStyle name="常规 2 10" xfId="30"/>
    <cellStyle name="常规 2 10 10" xfId="318"/>
    <cellStyle name="常规 2 10 11" xfId="350"/>
    <cellStyle name="常规 2 10 12" xfId="382"/>
    <cellStyle name="常规 2 10 13" xfId="414"/>
    <cellStyle name="常规 2 10 2" xfId="62"/>
    <cellStyle name="常规 2 10 3" xfId="94"/>
    <cellStyle name="常规 2 10 4" xfId="126"/>
    <cellStyle name="常规 2 10 5" xfId="158"/>
    <cellStyle name="常规 2 10 6" xfId="190"/>
    <cellStyle name="常规 2 10 7" xfId="222"/>
    <cellStyle name="常规 2 10 8" xfId="254"/>
    <cellStyle name="常规 2 10 9" xfId="286"/>
    <cellStyle name="常规 2 11" xfId="34"/>
    <cellStyle name="常规 2 12" xfId="66"/>
    <cellStyle name="常规 2 13" xfId="98"/>
    <cellStyle name="常规 2 14" xfId="130"/>
    <cellStyle name="常规 2 15" xfId="162"/>
    <cellStyle name="常规 2 16" xfId="194"/>
    <cellStyle name="常规 2 17" xfId="226"/>
    <cellStyle name="常规 2 18" xfId="258"/>
    <cellStyle name="常规 2 19" xfId="290"/>
    <cellStyle name="常规 2 2" xfId="3"/>
    <cellStyle name="常规 2 2 10" xfId="67"/>
    <cellStyle name="常规 2 2 11" xfId="99"/>
    <cellStyle name="常规 2 2 12" xfId="131"/>
    <cellStyle name="常规 2 2 13" xfId="163"/>
    <cellStyle name="常规 2 2 14" xfId="195"/>
    <cellStyle name="常规 2 2 15" xfId="227"/>
    <cellStyle name="常规 2 2 16" xfId="259"/>
    <cellStyle name="常规 2 2 17" xfId="291"/>
    <cellStyle name="常规 2 2 18" xfId="323"/>
    <cellStyle name="常规 2 2 19" xfId="355"/>
    <cellStyle name="常规 2 2 2" xfId="7"/>
    <cellStyle name="常规 2 2 2 10" xfId="295"/>
    <cellStyle name="常规 2 2 2 11" xfId="327"/>
    <cellStyle name="常规 2 2 2 12" xfId="359"/>
    <cellStyle name="常规 2 2 2 13" xfId="391"/>
    <cellStyle name="常规 2 2 2 2" xfId="39"/>
    <cellStyle name="常规 2 2 2 3" xfId="71"/>
    <cellStyle name="常规 2 2 2 4" xfId="103"/>
    <cellStyle name="常规 2 2 2 5" xfId="135"/>
    <cellStyle name="常规 2 2 2 6" xfId="167"/>
    <cellStyle name="常规 2 2 2 7" xfId="199"/>
    <cellStyle name="常规 2 2 2 8" xfId="231"/>
    <cellStyle name="常规 2 2 2 9" xfId="263"/>
    <cellStyle name="常规 2 2 20" xfId="387"/>
    <cellStyle name="常规 2 2 3" xfId="11"/>
    <cellStyle name="常规 2 2 3 10" xfId="299"/>
    <cellStyle name="常规 2 2 3 11" xfId="331"/>
    <cellStyle name="常规 2 2 3 12" xfId="363"/>
    <cellStyle name="常规 2 2 3 13" xfId="395"/>
    <cellStyle name="常规 2 2 3 2" xfId="43"/>
    <cellStyle name="常规 2 2 3 3" xfId="75"/>
    <cellStyle name="常规 2 2 3 4" xfId="107"/>
    <cellStyle name="常规 2 2 3 5" xfId="139"/>
    <cellStyle name="常规 2 2 3 6" xfId="171"/>
    <cellStyle name="常规 2 2 3 7" xfId="203"/>
    <cellStyle name="常规 2 2 3 8" xfId="235"/>
    <cellStyle name="常规 2 2 3 9" xfId="267"/>
    <cellStyle name="常规 2 2 4" xfId="15"/>
    <cellStyle name="常规 2 2 4 10" xfId="303"/>
    <cellStyle name="常规 2 2 4 11" xfId="335"/>
    <cellStyle name="常规 2 2 4 12" xfId="367"/>
    <cellStyle name="常规 2 2 4 13" xfId="399"/>
    <cellStyle name="常规 2 2 4 2" xfId="47"/>
    <cellStyle name="常规 2 2 4 3" xfId="79"/>
    <cellStyle name="常规 2 2 4 4" xfId="111"/>
    <cellStyle name="常规 2 2 4 5" xfId="143"/>
    <cellStyle name="常规 2 2 4 6" xfId="175"/>
    <cellStyle name="常规 2 2 4 7" xfId="207"/>
    <cellStyle name="常规 2 2 4 8" xfId="239"/>
    <cellStyle name="常规 2 2 4 9" xfId="271"/>
    <cellStyle name="常规 2 2 5" xfId="19"/>
    <cellStyle name="常规 2 2 5 10" xfId="307"/>
    <cellStyle name="常规 2 2 5 11" xfId="339"/>
    <cellStyle name="常规 2 2 5 12" xfId="371"/>
    <cellStyle name="常规 2 2 5 13" xfId="403"/>
    <cellStyle name="常规 2 2 5 2" xfId="51"/>
    <cellStyle name="常规 2 2 5 3" xfId="83"/>
    <cellStyle name="常规 2 2 5 4" xfId="115"/>
    <cellStyle name="常规 2 2 5 5" xfId="147"/>
    <cellStyle name="常规 2 2 5 6" xfId="179"/>
    <cellStyle name="常规 2 2 5 7" xfId="211"/>
    <cellStyle name="常规 2 2 5 8" xfId="243"/>
    <cellStyle name="常规 2 2 5 9" xfId="275"/>
    <cellStyle name="常规 2 2 6" xfId="23"/>
    <cellStyle name="常规 2 2 6 10" xfId="311"/>
    <cellStyle name="常规 2 2 6 11" xfId="343"/>
    <cellStyle name="常规 2 2 6 12" xfId="375"/>
    <cellStyle name="常规 2 2 6 13" xfId="407"/>
    <cellStyle name="常规 2 2 6 2" xfId="55"/>
    <cellStyle name="常规 2 2 6 3" xfId="87"/>
    <cellStyle name="常规 2 2 6 4" xfId="119"/>
    <cellStyle name="常规 2 2 6 5" xfId="151"/>
    <cellStyle name="常规 2 2 6 6" xfId="183"/>
    <cellStyle name="常规 2 2 6 7" xfId="215"/>
    <cellStyle name="常规 2 2 6 8" xfId="247"/>
    <cellStyle name="常规 2 2 6 9" xfId="279"/>
    <cellStyle name="常规 2 2 7" xfId="27"/>
    <cellStyle name="常规 2 2 7 10" xfId="315"/>
    <cellStyle name="常规 2 2 7 11" xfId="347"/>
    <cellStyle name="常规 2 2 7 12" xfId="379"/>
    <cellStyle name="常规 2 2 7 13" xfId="411"/>
    <cellStyle name="常规 2 2 7 2" xfId="59"/>
    <cellStyle name="常规 2 2 7 3" xfId="91"/>
    <cellStyle name="常规 2 2 7 4" xfId="123"/>
    <cellStyle name="常规 2 2 7 5" xfId="155"/>
    <cellStyle name="常规 2 2 7 6" xfId="187"/>
    <cellStyle name="常规 2 2 7 7" xfId="219"/>
    <cellStyle name="常规 2 2 7 8" xfId="251"/>
    <cellStyle name="常规 2 2 7 9" xfId="283"/>
    <cellStyle name="常规 2 2 8" xfId="31"/>
    <cellStyle name="常规 2 2 8 10" xfId="319"/>
    <cellStyle name="常规 2 2 8 11" xfId="351"/>
    <cellStyle name="常规 2 2 8 12" xfId="383"/>
    <cellStyle name="常规 2 2 8 13" xfId="415"/>
    <cellStyle name="常规 2 2 8 2" xfId="63"/>
    <cellStyle name="常规 2 2 8 3" xfId="95"/>
    <cellStyle name="常规 2 2 8 4" xfId="127"/>
    <cellStyle name="常规 2 2 8 5" xfId="159"/>
    <cellStyle name="常规 2 2 8 6" xfId="191"/>
    <cellStyle name="常规 2 2 8 7" xfId="223"/>
    <cellStyle name="常规 2 2 8 8" xfId="255"/>
    <cellStyle name="常规 2 2 8 9" xfId="287"/>
    <cellStyle name="常规 2 2 9" xfId="35"/>
    <cellStyle name="常规 2 20" xfId="322"/>
    <cellStyle name="常规 2 21" xfId="354"/>
    <cellStyle name="常规 2 22" xfId="386"/>
    <cellStyle name="常规 2 3" xfId="4"/>
    <cellStyle name="常规 2 3 10" xfId="68"/>
    <cellStyle name="常规 2 3 11" xfId="100"/>
    <cellStyle name="常规 2 3 12" xfId="132"/>
    <cellStyle name="常规 2 3 13" xfId="164"/>
    <cellStyle name="常规 2 3 14" xfId="196"/>
    <cellStyle name="常规 2 3 15" xfId="228"/>
    <cellStyle name="常规 2 3 16" xfId="260"/>
    <cellStyle name="常规 2 3 17" xfId="292"/>
    <cellStyle name="常规 2 3 18" xfId="324"/>
    <cellStyle name="常规 2 3 19" xfId="356"/>
    <cellStyle name="常规 2 3 2" xfId="8"/>
    <cellStyle name="常规 2 3 2 10" xfId="296"/>
    <cellStyle name="常规 2 3 2 11" xfId="328"/>
    <cellStyle name="常规 2 3 2 12" xfId="360"/>
    <cellStyle name="常规 2 3 2 13" xfId="392"/>
    <cellStyle name="常规 2 3 2 2" xfId="40"/>
    <cellStyle name="常规 2 3 2 3" xfId="72"/>
    <cellStyle name="常规 2 3 2 4" xfId="104"/>
    <cellStyle name="常规 2 3 2 5" xfId="136"/>
    <cellStyle name="常规 2 3 2 6" xfId="168"/>
    <cellStyle name="常规 2 3 2 7" xfId="200"/>
    <cellStyle name="常规 2 3 2 8" xfId="232"/>
    <cellStyle name="常规 2 3 2 9" xfId="264"/>
    <cellStyle name="常规 2 3 20" xfId="388"/>
    <cellStyle name="常规 2 3 3" xfId="12"/>
    <cellStyle name="常规 2 3 3 10" xfId="300"/>
    <cellStyle name="常规 2 3 3 11" xfId="332"/>
    <cellStyle name="常规 2 3 3 12" xfId="364"/>
    <cellStyle name="常规 2 3 3 13" xfId="396"/>
    <cellStyle name="常规 2 3 3 2" xfId="44"/>
    <cellStyle name="常规 2 3 3 3" xfId="76"/>
    <cellStyle name="常规 2 3 3 4" xfId="108"/>
    <cellStyle name="常规 2 3 3 5" xfId="140"/>
    <cellStyle name="常规 2 3 3 6" xfId="172"/>
    <cellStyle name="常规 2 3 3 7" xfId="204"/>
    <cellStyle name="常规 2 3 3 8" xfId="236"/>
    <cellStyle name="常规 2 3 3 9" xfId="268"/>
    <cellStyle name="常规 2 3 4" xfId="16"/>
    <cellStyle name="常规 2 3 4 10" xfId="304"/>
    <cellStyle name="常规 2 3 4 11" xfId="336"/>
    <cellStyle name="常规 2 3 4 12" xfId="368"/>
    <cellStyle name="常规 2 3 4 13" xfId="400"/>
    <cellStyle name="常规 2 3 4 2" xfId="48"/>
    <cellStyle name="常规 2 3 4 3" xfId="80"/>
    <cellStyle name="常规 2 3 4 4" xfId="112"/>
    <cellStyle name="常规 2 3 4 5" xfId="144"/>
    <cellStyle name="常规 2 3 4 6" xfId="176"/>
    <cellStyle name="常规 2 3 4 7" xfId="208"/>
    <cellStyle name="常规 2 3 4 8" xfId="240"/>
    <cellStyle name="常规 2 3 4 9" xfId="272"/>
    <cellStyle name="常规 2 3 5" xfId="20"/>
    <cellStyle name="常规 2 3 5 10" xfId="308"/>
    <cellStyle name="常规 2 3 5 11" xfId="340"/>
    <cellStyle name="常规 2 3 5 12" xfId="372"/>
    <cellStyle name="常规 2 3 5 13" xfId="404"/>
    <cellStyle name="常规 2 3 5 2" xfId="52"/>
    <cellStyle name="常规 2 3 5 3" xfId="84"/>
    <cellStyle name="常规 2 3 5 4" xfId="116"/>
    <cellStyle name="常规 2 3 5 5" xfId="148"/>
    <cellStyle name="常规 2 3 5 6" xfId="180"/>
    <cellStyle name="常规 2 3 5 7" xfId="212"/>
    <cellStyle name="常规 2 3 5 8" xfId="244"/>
    <cellStyle name="常规 2 3 5 9" xfId="276"/>
    <cellStyle name="常规 2 3 6" xfId="24"/>
    <cellStyle name="常规 2 3 6 10" xfId="312"/>
    <cellStyle name="常规 2 3 6 11" xfId="344"/>
    <cellStyle name="常规 2 3 6 12" xfId="376"/>
    <cellStyle name="常规 2 3 6 13" xfId="408"/>
    <cellStyle name="常规 2 3 6 2" xfId="56"/>
    <cellStyle name="常规 2 3 6 3" xfId="88"/>
    <cellStyle name="常规 2 3 6 4" xfId="120"/>
    <cellStyle name="常规 2 3 6 5" xfId="152"/>
    <cellStyle name="常规 2 3 6 6" xfId="184"/>
    <cellStyle name="常规 2 3 6 7" xfId="216"/>
    <cellStyle name="常规 2 3 6 8" xfId="248"/>
    <cellStyle name="常规 2 3 6 9" xfId="280"/>
    <cellStyle name="常规 2 3 7" xfId="28"/>
    <cellStyle name="常规 2 3 7 10" xfId="316"/>
    <cellStyle name="常规 2 3 7 11" xfId="348"/>
    <cellStyle name="常规 2 3 7 12" xfId="380"/>
    <cellStyle name="常规 2 3 7 13" xfId="412"/>
    <cellStyle name="常规 2 3 7 2" xfId="60"/>
    <cellStyle name="常规 2 3 7 3" xfId="92"/>
    <cellStyle name="常规 2 3 7 4" xfId="124"/>
    <cellStyle name="常规 2 3 7 5" xfId="156"/>
    <cellStyle name="常规 2 3 7 6" xfId="188"/>
    <cellStyle name="常规 2 3 7 7" xfId="220"/>
    <cellStyle name="常规 2 3 7 8" xfId="252"/>
    <cellStyle name="常规 2 3 7 9" xfId="284"/>
    <cellStyle name="常规 2 3 8" xfId="32"/>
    <cellStyle name="常规 2 3 8 10" xfId="320"/>
    <cellStyle name="常规 2 3 8 11" xfId="352"/>
    <cellStyle name="常规 2 3 8 12" xfId="384"/>
    <cellStyle name="常规 2 3 8 13" xfId="416"/>
    <cellStyle name="常规 2 3 8 2" xfId="64"/>
    <cellStyle name="常规 2 3 8 3" xfId="96"/>
    <cellStyle name="常规 2 3 8 4" xfId="128"/>
    <cellStyle name="常规 2 3 8 5" xfId="160"/>
    <cellStyle name="常规 2 3 8 6" xfId="192"/>
    <cellStyle name="常规 2 3 8 7" xfId="224"/>
    <cellStyle name="常规 2 3 8 8" xfId="256"/>
    <cellStyle name="常规 2 3 8 9" xfId="288"/>
    <cellStyle name="常规 2 3 9" xfId="36"/>
    <cellStyle name="常规 2 4" xfId="6"/>
    <cellStyle name="常规 2 4 10" xfId="294"/>
    <cellStyle name="常规 2 4 11" xfId="326"/>
    <cellStyle name="常规 2 4 12" xfId="358"/>
    <cellStyle name="常规 2 4 13" xfId="390"/>
    <cellStyle name="常规 2 4 2" xfId="38"/>
    <cellStyle name="常规 2 4 3" xfId="70"/>
    <cellStyle name="常规 2 4 4" xfId="102"/>
    <cellStyle name="常规 2 4 5" xfId="134"/>
    <cellStyle name="常规 2 4 6" xfId="166"/>
    <cellStyle name="常规 2 4 7" xfId="198"/>
    <cellStyle name="常规 2 4 8" xfId="230"/>
    <cellStyle name="常规 2 4 9" xfId="262"/>
    <cellStyle name="常规 2 5" xfId="10"/>
    <cellStyle name="常规 2 5 10" xfId="298"/>
    <cellStyle name="常规 2 5 11" xfId="330"/>
    <cellStyle name="常规 2 5 12" xfId="362"/>
    <cellStyle name="常规 2 5 13" xfId="394"/>
    <cellStyle name="常规 2 5 2" xfId="42"/>
    <cellStyle name="常规 2 5 3" xfId="74"/>
    <cellStyle name="常规 2 5 4" xfId="106"/>
    <cellStyle name="常规 2 5 5" xfId="138"/>
    <cellStyle name="常规 2 5 6" xfId="170"/>
    <cellStyle name="常规 2 5 7" xfId="202"/>
    <cellStyle name="常规 2 5 8" xfId="234"/>
    <cellStyle name="常规 2 5 9" xfId="266"/>
    <cellStyle name="常规 2 6" xfId="14"/>
    <cellStyle name="常规 2 6 10" xfId="302"/>
    <cellStyle name="常规 2 6 11" xfId="334"/>
    <cellStyle name="常规 2 6 12" xfId="366"/>
    <cellStyle name="常规 2 6 13" xfId="398"/>
    <cellStyle name="常规 2 6 2" xfId="46"/>
    <cellStyle name="常规 2 6 3" xfId="78"/>
    <cellStyle name="常规 2 6 4" xfId="110"/>
    <cellStyle name="常规 2 6 5" xfId="142"/>
    <cellStyle name="常规 2 6 6" xfId="174"/>
    <cellStyle name="常规 2 6 7" xfId="206"/>
    <cellStyle name="常规 2 6 8" xfId="238"/>
    <cellStyle name="常规 2 6 9" xfId="270"/>
    <cellStyle name="常规 2 7" xfId="18"/>
    <cellStyle name="常规 2 7 10" xfId="306"/>
    <cellStyle name="常规 2 7 11" xfId="338"/>
    <cellStyle name="常规 2 7 12" xfId="370"/>
    <cellStyle name="常规 2 7 13" xfId="402"/>
    <cellStyle name="常规 2 7 2" xfId="50"/>
    <cellStyle name="常规 2 7 3" xfId="82"/>
    <cellStyle name="常规 2 7 4" xfId="114"/>
    <cellStyle name="常规 2 7 5" xfId="146"/>
    <cellStyle name="常规 2 7 6" xfId="178"/>
    <cellStyle name="常规 2 7 7" xfId="210"/>
    <cellStyle name="常规 2 7 8" xfId="242"/>
    <cellStyle name="常规 2 7 9" xfId="274"/>
    <cellStyle name="常规 2 8" xfId="22"/>
    <cellStyle name="常规 2 8 10" xfId="310"/>
    <cellStyle name="常规 2 8 11" xfId="342"/>
    <cellStyle name="常规 2 8 12" xfId="374"/>
    <cellStyle name="常规 2 8 13" xfId="406"/>
    <cellStyle name="常规 2 8 2" xfId="54"/>
    <cellStyle name="常规 2 8 3" xfId="86"/>
    <cellStyle name="常规 2 8 4" xfId="118"/>
    <cellStyle name="常规 2 8 5" xfId="150"/>
    <cellStyle name="常规 2 8 6" xfId="182"/>
    <cellStyle name="常规 2 8 7" xfId="214"/>
    <cellStyle name="常规 2 8 8" xfId="246"/>
    <cellStyle name="常规 2 8 9" xfId="278"/>
    <cellStyle name="常规 2 9" xfId="26"/>
    <cellStyle name="常规 2 9 10" xfId="314"/>
    <cellStyle name="常规 2 9 11" xfId="346"/>
    <cellStyle name="常规 2 9 12" xfId="378"/>
    <cellStyle name="常规 2 9 13" xfId="410"/>
    <cellStyle name="常规 2 9 2" xfId="58"/>
    <cellStyle name="常规 2 9 3" xfId="90"/>
    <cellStyle name="常规 2 9 4" xfId="122"/>
    <cellStyle name="常规 2 9 5" xfId="154"/>
    <cellStyle name="常规 2 9 6" xfId="186"/>
    <cellStyle name="常规 2 9 7" xfId="218"/>
    <cellStyle name="常规 2 9 8" xfId="250"/>
    <cellStyle name="常规 2 9 9" xfId="282"/>
    <cellStyle name="常规 3" xfId="1"/>
    <cellStyle name="常规 3 10" xfId="65"/>
    <cellStyle name="常规 3 11" xfId="97"/>
    <cellStyle name="常规 3 12" xfId="129"/>
    <cellStyle name="常规 3 13" xfId="161"/>
    <cellStyle name="常规 3 14" xfId="193"/>
    <cellStyle name="常规 3 15" xfId="225"/>
    <cellStyle name="常规 3 16" xfId="257"/>
    <cellStyle name="常规 3 17" xfId="289"/>
    <cellStyle name="常规 3 18" xfId="321"/>
    <cellStyle name="常规 3 19" xfId="353"/>
    <cellStyle name="常规 3 2" xfId="5"/>
    <cellStyle name="常规 3 2 10" xfId="293"/>
    <cellStyle name="常规 3 2 11" xfId="325"/>
    <cellStyle name="常规 3 2 12" xfId="357"/>
    <cellStyle name="常规 3 2 13" xfId="389"/>
    <cellStyle name="常规 3 2 2" xfId="37"/>
    <cellStyle name="常规 3 2 3" xfId="69"/>
    <cellStyle name="常规 3 2 4" xfId="101"/>
    <cellStyle name="常规 3 2 5" xfId="133"/>
    <cellStyle name="常规 3 2 6" xfId="165"/>
    <cellStyle name="常规 3 2 7" xfId="197"/>
    <cellStyle name="常规 3 2 8" xfId="229"/>
    <cellStyle name="常规 3 2 9" xfId="261"/>
    <cellStyle name="常规 3 20" xfId="385"/>
    <cellStyle name="常规 3 3" xfId="9"/>
    <cellStyle name="常规 3 3 10" xfId="297"/>
    <cellStyle name="常规 3 3 11" xfId="329"/>
    <cellStyle name="常规 3 3 12" xfId="361"/>
    <cellStyle name="常规 3 3 13" xfId="393"/>
    <cellStyle name="常规 3 3 2" xfId="41"/>
    <cellStyle name="常规 3 3 3" xfId="73"/>
    <cellStyle name="常规 3 3 4" xfId="105"/>
    <cellStyle name="常规 3 3 5" xfId="137"/>
    <cellStyle name="常规 3 3 6" xfId="169"/>
    <cellStyle name="常规 3 3 7" xfId="201"/>
    <cellStyle name="常规 3 3 8" xfId="233"/>
    <cellStyle name="常规 3 3 9" xfId="265"/>
    <cellStyle name="常规 3 4" xfId="13"/>
    <cellStyle name="常规 3 4 10" xfId="301"/>
    <cellStyle name="常规 3 4 11" xfId="333"/>
    <cellStyle name="常规 3 4 12" xfId="365"/>
    <cellStyle name="常规 3 4 13" xfId="397"/>
    <cellStyle name="常规 3 4 2" xfId="45"/>
    <cellStyle name="常规 3 4 3" xfId="77"/>
    <cellStyle name="常规 3 4 4" xfId="109"/>
    <cellStyle name="常规 3 4 5" xfId="141"/>
    <cellStyle name="常规 3 4 6" xfId="173"/>
    <cellStyle name="常规 3 4 7" xfId="205"/>
    <cellStyle name="常规 3 4 8" xfId="237"/>
    <cellStyle name="常规 3 4 9" xfId="269"/>
    <cellStyle name="常规 3 5" xfId="17"/>
    <cellStyle name="常规 3 5 10" xfId="305"/>
    <cellStyle name="常规 3 5 11" xfId="337"/>
    <cellStyle name="常规 3 5 12" xfId="369"/>
    <cellStyle name="常规 3 5 13" xfId="401"/>
    <cellStyle name="常规 3 5 2" xfId="49"/>
    <cellStyle name="常规 3 5 3" xfId="81"/>
    <cellStyle name="常规 3 5 4" xfId="113"/>
    <cellStyle name="常规 3 5 5" xfId="145"/>
    <cellStyle name="常规 3 5 6" xfId="177"/>
    <cellStyle name="常规 3 5 7" xfId="209"/>
    <cellStyle name="常规 3 5 8" xfId="241"/>
    <cellStyle name="常规 3 5 9" xfId="273"/>
    <cellStyle name="常规 3 6" xfId="21"/>
    <cellStyle name="常规 3 6 10" xfId="309"/>
    <cellStyle name="常规 3 6 11" xfId="341"/>
    <cellStyle name="常规 3 6 12" xfId="373"/>
    <cellStyle name="常规 3 6 13" xfId="405"/>
    <cellStyle name="常规 3 6 2" xfId="53"/>
    <cellStyle name="常规 3 6 3" xfId="85"/>
    <cellStyle name="常规 3 6 4" xfId="117"/>
    <cellStyle name="常规 3 6 5" xfId="149"/>
    <cellStyle name="常规 3 6 6" xfId="181"/>
    <cellStyle name="常规 3 6 7" xfId="213"/>
    <cellStyle name="常规 3 6 8" xfId="245"/>
    <cellStyle name="常规 3 6 9" xfId="277"/>
    <cellStyle name="常规 3 7" xfId="25"/>
    <cellStyle name="常规 3 7 10" xfId="313"/>
    <cellStyle name="常规 3 7 11" xfId="345"/>
    <cellStyle name="常规 3 7 12" xfId="377"/>
    <cellStyle name="常规 3 7 13" xfId="409"/>
    <cellStyle name="常规 3 7 2" xfId="57"/>
    <cellStyle name="常规 3 7 3" xfId="89"/>
    <cellStyle name="常规 3 7 4" xfId="121"/>
    <cellStyle name="常规 3 7 5" xfId="153"/>
    <cellStyle name="常规 3 7 6" xfId="185"/>
    <cellStyle name="常规 3 7 7" xfId="217"/>
    <cellStyle name="常规 3 7 8" xfId="249"/>
    <cellStyle name="常规 3 7 9" xfId="281"/>
    <cellStyle name="常规 3 8" xfId="29"/>
    <cellStyle name="常规 3 8 10" xfId="317"/>
    <cellStyle name="常规 3 8 11" xfId="349"/>
    <cellStyle name="常规 3 8 12" xfId="381"/>
    <cellStyle name="常规 3 8 13" xfId="413"/>
    <cellStyle name="常规 3 8 2" xfId="61"/>
    <cellStyle name="常规 3 8 3" xfId="93"/>
    <cellStyle name="常规 3 8 4" xfId="125"/>
    <cellStyle name="常规 3 8 5" xfId="157"/>
    <cellStyle name="常规 3 8 6" xfId="189"/>
    <cellStyle name="常规 3 8 7" xfId="221"/>
    <cellStyle name="常规 3 8 8" xfId="253"/>
    <cellStyle name="常规 3 8 9" xfId="285"/>
    <cellStyle name="常规 3 9" xfId="3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L14" totalsRowShown="0" headerRowDxfId="13" dataDxfId="12" dataCellStyle="常规 3">
  <autoFilter ref="A1:L14">
    <filterColumn colId="4"/>
    <filterColumn colId="5"/>
    <filterColumn colId="6"/>
    <filterColumn colId="7"/>
    <filterColumn colId="8"/>
    <filterColumn colId="9"/>
    <filterColumn colId="10"/>
    <filterColumn colId="11"/>
  </autoFilter>
  <sortState ref="A2:L14">
    <sortCondition ref="A2:A14"/>
  </sortState>
  <tableColumns count="12">
    <tableColumn id="1" name="id" dataDxfId="11" dataCellStyle="常规 3"/>
    <tableColumn id="2" name="场景名称" dataDxfId="10" dataCellStyle="常规 3"/>
    <tableColumn id="3" name="场景资源" dataDxfId="9" dataCellStyle="常规 3"/>
    <tableColumn id="4" name="战斗场景" dataDxfId="8" dataCellStyle="常规 3"/>
    <tableColumn id="5" name="场景音乐" dataDxfId="7" dataCellStyle="常规 3"/>
    <tableColumn id="6" name="战斗音乐" dataDxfId="6" dataCellStyle="常规 3"/>
    <tableColumn id="7" name="传送路点" dataDxfId="5" dataCellStyle="常规 3"/>
    <tableColumn id="8" name="怪物数量" dataDxfId="4" dataCellStyle="常规 3"/>
    <tableColumn id="9" name="出口路点" dataDxfId="3" dataCellStyle="常规 3"/>
    <tableColumn id="10" name="出口场景" dataDxfId="2" dataCellStyle="常规 3"/>
    <tableColumn id="11" name="出口场景路点" dataDxfId="1" dataCellStyle="常规 3"/>
    <tableColumn id="12" name="路点集合" dataDxfId="0" dataCellStyle="常规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pane xSplit="2" topLeftCell="H1" activePane="topRight" state="frozen"/>
      <selection pane="topRight" activeCell="H24" sqref="H24"/>
    </sheetView>
  </sheetViews>
  <sheetFormatPr defaultRowHeight="13.5"/>
  <cols>
    <col min="1" max="1" width="6.5" style="4" bestFit="1" customWidth="1"/>
    <col min="2" max="2" width="12.25" style="4" bestFit="1" customWidth="1"/>
    <col min="3" max="3" width="25" style="4" bestFit="1" customWidth="1"/>
    <col min="4" max="5" width="12.25" style="4" bestFit="1" customWidth="1"/>
    <col min="6" max="6" width="11.75" style="4" bestFit="1" customWidth="1"/>
    <col min="7" max="7" width="12.25" style="4" bestFit="1" customWidth="1"/>
    <col min="8" max="9" width="11.75" style="4" bestFit="1" customWidth="1"/>
    <col min="10" max="10" width="19.25" style="4" customWidth="1"/>
    <col min="11" max="11" width="16.125" style="4" bestFit="1" customWidth="1"/>
    <col min="12" max="16384" width="9" style="4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19</v>
      </c>
      <c r="J1" t="s">
        <v>20</v>
      </c>
      <c r="K1" s="4" t="s">
        <v>24</v>
      </c>
      <c r="L1" s="4" t="s">
        <v>26</v>
      </c>
    </row>
    <row r="2" spans="1:12" ht="16.5">
      <c r="A2" s="10">
        <v>10011</v>
      </c>
      <c r="B2" s="11" t="s">
        <v>42</v>
      </c>
      <c r="C2" s="10" t="s">
        <v>43</v>
      </c>
      <c r="D2" s="13" t="s">
        <v>44</v>
      </c>
      <c r="E2" s="10" t="s">
        <v>31</v>
      </c>
      <c r="F2" s="13" t="s">
        <v>45</v>
      </c>
      <c r="G2" s="10">
        <v>205</v>
      </c>
      <c r="H2" s="13">
        <v>5</v>
      </c>
      <c r="I2" s="14" t="s">
        <v>88</v>
      </c>
      <c r="J2" s="14" t="s">
        <v>46</v>
      </c>
      <c r="K2" s="14" t="s">
        <v>47</v>
      </c>
      <c r="L2" s="13" t="s">
        <v>90</v>
      </c>
    </row>
    <row r="3" spans="1:12" ht="16.5">
      <c r="A3" s="15">
        <v>10012</v>
      </c>
      <c r="B3" s="11" t="s">
        <v>48</v>
      </c>
      <c r="C3" s="12" t="s">
        <v>49</v>
      </c>
      <c r="D3" s="13" t="s">
        <v>44</v>
      </c>
      <c r="E3" s="10" t="s">
        <v>31</v>
      </c>
      <c r="F3" s="13" t="s">
        <v>45</v>
      </c>
      <c r="G3" s="15">
        <v>205</v>
      </c>
      <c r="H3" s="13">
        <v>5</v>
      </c>
      <c r="I3" s="14" t="s">
        <v>50</v>
      </c>
      <c r="J3" s="14" t="s">
        <v>51</v>
      </c>
      <c r="K3" s="14" t="s">
        <v>89</v>
      </c>
      <c r="L3" s="13" t="s">
        <v>36</v>
      </c>
    </row>
    <row r="4" spans="1:12" ht="16.5">
      <c r="A4" s="15">
        <v>10013</v>
      </c>
      <c r="B4" s="11" t="s">
        <v>52</v>
      </c>
      <c r="C4" s="12" t="s">
        <v>53</v>
      </c>
      <c r="D4" s="13" t="s">
        <v>44</v>
      </c>
      <c r="E4" s="10" t="s">
        <v>31</v>
      </c>
      <c r="F4" s="13" t="s">
        <v>45</v>
      </c>
      <c r="G4" s="15">
        <v>19</v>
      </c>
      <c r="H4" s="13">
        <v>5</v>
      </c>
      <c r="I4" s="14" t="s">
        <v>54</v>
      </c>
      <c r="J4" s="14" t="s">
        <v>96</v>
      </c>
      <c r="K4" s="14" t="s">
        <v>55</v>
      </c>
      <c r="L4" s="13" t="s">
        <v>34</v>
      </c>
    </row>
    <row r="5" spans="1:12" ht="16.5">
      <c r="A5" s="15">
        <v>10014</v>
      </c>
      <c r="B5" s="11" t="s">
        <v>56</v>
      </c>
      <c r="C5" s="12" t="s">
        <v>29</v>
      </c>
      <c r="D5" s="13" t="s">
        <v>44</v>
      </c>
      <c r="E5" s="10" t="s">
        <v>31</v>
      </c>
      <c r="F5" s="13" t="s">
        <v>45</v>
      </c>
      <c r="G5" s="15">
        <v>17</v>
      </c>
      <c r="H5" s="13">
        <v>5</v>
      </c>
      <c r="I5" s="14" t="s">
        <v>57</v>
      </c>
      <c r="J5" s="14" t="s">
        <v>104</v>
      </c>
      <c r="K5" s="14" t="s">
        <v>58</v>
      </c>
      <c r="L5" s="13" t="s">
        <v>30</v>
      </c>
    </row>
    <row r="6" spans="1:12" ht="16.5">
      <c r="A6" s="13">
        <v>10015</v>
      </c>
      <c r="B6" s="11" t="s">
        <v>59</v>
      </c>
      <c r="C6" s="11" t="s">
        <v>60</v>
      </c>
      <c r="D6" s="13" t="s">
        <v>44</v>
      </c>
      <c r="E6" s="10" t="s">
        <v>31</v>
      </c>
      <c r="F6" s="13" t="s">
        <v>45</v>
      </c>
      <c r="G6" s="15">
        <v>18</v>
      </c>
      <c r="H6" s="13">
        <v>5</v>
      </c>
      <c r="I6" s="14" t="s">
        <v>61</v>
      </c>
      <c r="J6" s="14" t="s">
        <v>62</v>
      </c>
      <c r="K6" s="14" t="s">
        <v>63</v>
      </c>
      <c r="L6" s="13" t="s">
        <v>33</v>
      </c>
    </row>
    <row r="7" spans="1:12" ht="16.5">
      <c r="A7" s="13">
        <v>10016</v>
      </c>
      <c r="B7" s="11" t="s">
        <v>64</v>
      </c>
      <c r="C7" s="11" t="s">
        <v>65</v>
      </c>
      <c r="D7" s="13" t="s">
        <v>44</v>
      </c>
      <c r="E7" s="10" t="s">
        <v>31</v>
      </c>
      <c r="F7" s="13" t="s">
        <v>45</v>
      </c>
      <c r="G7" s="15">
        <v>22</v>
      </c>
      <c r="H7" s="13">
        <v>5</v>
      </c>
      <c r="I7" s="14" t="s">
        <v>66</v>
      </c>
      <c r="J7" s="14" t="s">
        <v>103</v>
      </c>
      <c r="K7" s="14" t="s">
        <v>67</v>
      </c>
      <c r="L7" s="13" t="s">
        <v>35</v>
      </c>
    </row>
    <row r="8" spans="1:12" ht="16.5">
      <c r="A8" s="13">
        <v>10017</v>
      </c>
      <c r="B8" s="11" t="s">
        <v>68</v>
      </c>
      <c r="C8" s="11" t="s">
        <v>69</v>
      </c>
      <c r="D8" s="13" t="s">
        <v>44</v>
      </c>
      <c r="E8" s="10" t="s">
        <v>31</v>
      </c>
      <c r="F8" s="13" t="s">
        <v>45</v>
      </c>
      <c r="G8" s="15">
        <v>1</v>
      </c>
      <c r="H8" s="13">
        <v>5</v>
      </c>
      <c r="I8" s="14" t="s">
        <v>91</v>
      </c>
      <c r="J8" s="14" t="s">
        <v>102</v>
      </c>
      <c r="K8" s="14" t="s">
        <v>92</v>
      </c>
      <c r="L8" s="16" t="s">
        <v>32</v>
      </c>
    </row>
    <row r="9" spans="1:12" ht="16.5">
      <c r="A9" s="13">
        <v>10018</v>
      </c>
      <c r="B9" s="11" t="s">
        <v>70</v>
      </c>
      <c r="C9" s="11" t="s">
        <v>71</v>
      </c>
      <c r="D9" s="13" t="s">
        <v>44</v>
      </c>
      <c r="E9" s="10" t="s">
        <v>31</v>
      </c>
      <c r="F9" s="13" t="s">
        <v>45</v>
      </c>
      <c r="G9" s="15">
        <v>1</v>
      </c>
      <c r="H9" s="13">
        <v>5</v>
      </c>
      <c r="I9" s="14" t="s">
        <v>94</v>
      </c>
      <c r="J9" s="14" t="s">
        <v>101</v>
      </c>
      <c r="K9" s="14" t="s">
        <v>93</v>
      </c>
      <c r="L9" s="13" t="s">
        <v>95</v>
      </c>
    </row>
    <row r="10" spans="1:12" ht="16.5">
      <c r="A10" s="13">
        <v>10019</v>
      </c>
      <c r="B10" s="11" t="s">
        <v>72</v>
      </c>
      <c r="C10" s="11" t="s">
        <v>73</v>
      </c>
      <c r="D10" s="13" t="s">
        <v>44</v>
      </c>
      <c r="E10" s="10" t="s">
        <v>31</v>
      </c>
      <c r="F10" s="13" t="s">
        <v>45</v>
      </c>
      <c r="G10" s="13">
        <v>9</v>
      </c>
      <c r="H10" s="13">
        <v>5</v>
      </c>
      <c r="I10" s="14" t="s">
        <v>74</v>
      </c>
      <c r="J10" s="14" t="s">
        <v>100</v>
      </c>
      <c r="K10" s="14" t="s">
        <v>75</v>
      </c>
      <c r="L10" s="13" t="s">
        <v>37</v>
      </c>
    </row>
    <row r="11" spans="1:12" ht="16.5">
      <c r="A11" s="13">
        <v>10020</v>
      </c>
      <c r="B11" s="11" t="s">
        <v>76</v>
      </c>
      <c r="C11" s="11" t="s">
        <v>77</v>
      </c>
      <c r="D11" s="13" t="s">
        <v>44</v>
      </c>
      <c r="E11" s="10" t="s">
        <v>31</v>
      </c>
      <c r="F11" s="13" t="s">
        <v>45</v>
      </c>
      <c r="G11" s="13">
        <v>1</v>
      </c>
      <c r="H11" s="13">
        <v>5</v>
      </c>
      <c r="I11" s="14" t="s">
        <v>78</v>
      </c>
      <c r="J11" s="14" t="s">
        <v>99</v>
      </c>
      <c r="K11" s="14" t="s">
        <v>79</v>
      </c>
      <c r="L11" s="13" t="s">
        <v>39</v>
      </c>
    </row>
    <row r="12" spans="1:12" ht="16.5">
      <c r="A12" s="13">
        <v>10021</v>
      </c>
      <c r="B12" s="11" t="s">
        <v>80</v>
      </c>
      <c r="C12" s="11" t="s">
        <v>81</v>
      </c>
      <c r="D12" s="13" t="s">
        <v>44</v>
      </c>
      <c r="E12" s="10" t="s">
        <v>31</v>
      </c>
      <c r="F12" s="13" t="s">
        <v>45</v>
      </c>
      <c r="G12" s="13">
        <v>13</v>
      </c>
      <c r="H12" s="13">
        <v>5</v>
      </c>
      <c r="I12" s="14" t="s">
        <v>82</v>
      </c>
      <c r="J12" s="14" t="s">
        <v>98</v>
      </c>
      <c r="K12" s="14" t="s">
        <v>83</v>
      </c>
      <c r="L12" s="13" t="s">
        <v>38</v>
      </c>
    </row>
    <row r="13" spans="1:12" ht="16.5">
      <c r="A13" s="13">
        <v>10022</v>
      </c>
      <c r="B13" s="11" t="s">
        <v>84</v>
      </c>
      <c r="C13" s="11" t="s">
        <v>85</v>
      </c>
      <c r="D13" s="13" t="s">
        <v>44</v>
      </c>
      <c r="E13" s="10" t="s">
        <v>31</v>
      </c>
      <c r="F13" s="13" t="s">
        <v>45</v>
      </c>
      <c r="G13" s="13">
        <v>21</v>
      </c>
      <c r="H13" s="13">
        <v>5</v>
      </c>
      <c r="I13" s="14" t="s">
        <v>86</v>
      </c>
      <c r="J13" s="14" t="s">
        <v>97</v>
      </c>
      <c r="K13" s="14" t="s">
        <v>63</v>
      </c>
      <c r="L13" s="13" t="s">
        <v>40</v>
      </c>
    </row>
    <row r="14" spans="1:12" ht="16.5">
      <c r="A14" s="13">
        <v>20001</v>
      </c>
      <c r="B14" s="11" t="s">
        <v>41</v>
      </c>
      <c r="C14" s="11" t="s">
        <v>49</v>
      </c>
      <c r="D14" s="13" t="s">
        <v>44</v>
      </c>
      <c r="E14" s="10" t="s">
        <v>31</v>
      </c>
      <c r="F14" s="13" t="s">
        <v>45</v>
      </c>
      <c r="G14" s="13">
        <v>1</v>
      </c>
      <c r="H14" s="13">
        <v>5</v>
      </c>
      <c r="I14" s="14" t="s">
        <v>87</v>
      </c>
      <c r="J14" s="14">
        <v>0</v>
      </c>
      <c r="K14" s="14">
        <v>0</v>
      </c>
      <c r="L14" s="13" t="s">
        <v>36</v>
      </c>
    </row>
  </sheetData>
  <phoneticPr fontId="13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J14" sqref="J14"/>
    </sheetView>
  </sheetViews>
  <sheetFormatPr defaultRowHeight="13.5"/>
  <cols>
    <col min="1" max="1" width="7.625" customWidth="1"/>
    <col min="2" max="5" width="9.25" bestFit="1" customWidth="1"/>
    <col min="6" max="6" width="10.5" bestFit="1" customWidth="1"/>
    <col min="7" max="7" width="9.25" bestFit="1" customWidth="1"/>
    <col min="9" max="9" width="9.25" bestFit="1" customWidth="1"/>
    <col min="10" max="10" width="11.125" bestFit="1" customWidth="1"/>
    <col min="11" max="11" width="13" bestFit="1" customWidth="1"/>
    <col min="12" max="12" width="9.5" bestFit="1" customWidth="1"/>
  </cols>
  <sheetData>
    <row r="1" spans="1:13">
      <c r="A1" s="1" t="str">
        <f>Sheet1!A1</f>
        <v>id</v>
      </c>
      <c r="B1" s="1" t="str">
        <f>Sheet1!B1</f>
        <v>场景名称</v>
      </c>
      <c r="C1" s="1" t="str">
        <f>Sheet1!C1</f>
        <v>场景资源</v>
      </c>
      <c r="D1" s="1" t="str">
        <f>Sheet1!D1</f>
        <v>战斗场景</v>
      </c>
      <c r="E1" s="1" t="str">
        <f>Sheet1!E1</f>
        <v>场景音乐</v>
      </c>
      <c r="F1" s="1" t="str">
        <f>Sheet1!F1</f>
        <v>战斗音乐</v>
      </c>
      <c r="G1" s="1" t="str">
        <f>Sheet1!G1</f>
        <v>传送路点</v>
      </c>
      <c r="H1" s="1" t="str">
        <f>Sheet1!H1</f>
        <v>怪物数量</v>
      </c>
      <c r="I1" s="1" t="str">
        <f>Sheet1!I1</f>
        <v>出口路点</v>
      </c>
      <c r="J1" s="1" t="str">
        <f>Sheet1!J1</f>
        <v>出口场景</v>
      </c>
      <c r="K1" s="1" t="str">
        <f>Sheet1!K1</f>
        <v>出口场景路点</v>
      </c>
      <c r="L1" s="1" t="str">
        <f>Sheet1!L1</f>
        <v>路点集合</v>
      </c>
      <c r="M1" s="1"/>
    </row>
    <row r="2" spans="1:1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s="9" t="s">
        <v>25</v>
      </c>
      <c r="L2" s="9" t="s">
        <v>28</v>
      </c>
      <c r="M2" s="8"/>
    </row>
    <row r="3" spans="1:13">
      <c r="A3" t="s">
        <v>17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18</v>
      </c>
      <c r="I3" t="s">
        <v>23</v>
      </c>
      <c r="J3" t="s">
        <v>23</v>
      </c>
      <c r="K3" t="s">
        <v>23</v>
      </c>
      <c r="L3" t="s">
        <v>27</v>
      </c>
      <c r="M3" s="5"/>
    </row>
    <row r="5" spans="1:13">
      <c r="A5" s="6"/>
      <c r="B5" s="6"/>
      <c r="C5" s="6"/>
      <c r="D5" s="6"/>
      <c r="E5" s="6"/>
      <c r="F5" s="3"/>
      <c r="G5" s="6"/>
      <c r="H5" s="3"/>
      <c r="I5" s="6"/>
      <c r="J5" s="6"/>
      <c r="K5" s="6"/>
      <c r="L5" s="6"/>
    </row>
    <row r="6" spans="1:13">
      <c r="A6" s="6"/>
      <c r="B6" s="6"/>
      <c r="C6" s="6"/>
      <c r="D6" s="6"/>
      <c r="E6" s="6"/>
      <c r="F6" s="6"/>
      <c r="G6" s="6"/>
      <c r="H6" s="7"/>
      <c r="I6" s="6"/>
      <c r="J6" s="6"/>
      <c r="K6" s="6"/>
      <c r="L6" s="6"/>
    </row>
    <row r="7" spans="1:13">
      <c r="A7" s="2" t="str">
        <f ca="1">"&lt;variable name="""&amp;INDIRECT(ADDRESS(2,ROW()-6))&amp;""" type="""&amp;INDIRECT(ADDRESS(3,ROW()-6))&amp;""" fromCol="""&amp;INDIRECT(ADDRESS(1,ROW()-6))&amp;""" /&gt;"</f>
        <v>&lt;variable name="id" type="int" fromCol="id" /&gt;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3">
      <c r="A8" s="2" t="str">
        <f t="shared" ref="A8:A18" ca="1" si="0">"&lt;variable name="""&amp;INDIRECT(ADDRESS(2,ROW()-6))&amp;""" type="""&amp;INDIRECT(ADDRESS(3,ROW()-6))&amp;""" fromCol="""&amp;INDIRECT(ADDRESS(1,ROW()-6))&amp;""" /&gt;"</f>
        <v>&lt;variable name="name" type="string" fromCol="场景名称" /&gt;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>
      <c r="A9" s="2" t="str">
        <f t="shared" ca="1" si="0"/>
        <v>&lt;variable name="source" type="string" fromCol="场景资源" /&gt;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>
      <c r="A10" s="2" t="str">
        <f t="shared" ca="1" si="0"/>
        <v>&lt;variable name="fimg" type="string" fromCol="战斗场景" /&gt;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>
      <c r="A11" s="2" t="str">
        <f t="shared" ca="1" si="0"/>
        <v>&lt;variable name="sound" type="string" fromCol="场景音乐" /&gt;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>
      <c r="A12" s="2" t="str">
        <f t="shared" ca="1" si="0"/>
        <v>&lt;variable name="fsound" type="string" fromCol="战斗音乐" /&gt;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>
      <c r="A13" s="2" t="str">
        <f t="shared" ca="1" si="0"/>
        <v>&lt;variable name="teleport" type="string" fromCol="传送路点" /&gt;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>
      <c r="A14" s="2" t="str">
        <f t="shared" ca="1" si="0"/>
        <v>&lt;variable name="num" type="int" fromCol="怪物数量" /&gt;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>
      <c r="A15" s="2" t="str">
        <f t="shared" ca="1" si="0"/>
        <v>&lt;variable name="out" type="string" fromCol="出口路点" /&gt;</v>
      </c>
    </row>
    <row r="16" spans="1:13">
      <c r="A16" s="2" t="str">
        <f t="shared" ca="1" si="0"/>
        <v>&lt;variable name="outscence" type="string" fromCol="出口场景" /&gt;</v>
      </c>
    </row>
    <row r="17" spans="1:1">
      <c r="A17" s="2" t="str">
        <f t="shared" ca="1" si="0"/>
        <v>&lt;variable name="outpoint" type="string" fromCol="出口场景路点" /&gt;</v>
      </c>
    </row>
    <row r="18" spans="1:1">
      <c r="A18" s="2" t="str">
        <f t="shared" ca="1" si="0"/>
        <v>&lt;variable name="include" type="string" fromCol="路点集合" /&gt;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honeticPr fontId="1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2018-04-28T11:15:19Z</dcterms:modified>
</cp:coreProperties>
</file>