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780" windowHeight="11640"/>
  </bookViews>
  <sheets>
    <sheet name="Sheet1" sheetId="2" r:id="rId1"/>
    <sheet name="Sheet2" sheetId="3" r:id="rId2"/>
  </sheets>
  <calcPr calcId="125725"/>
  <fileRecoveryPr repairLoad="1"/>
</workbook>
</file>

<file path=xl/calcChain.xml><?xml version="1.0" encoding="utf-8"?>
<calcChain xmlns="http://schemas.openxmlformats.org/spreadsheetml/2006/main">
  <c r="AN1" i="3"/>
  <c r="AM1"/>
  <c r="AL1"/>
  <c r="AK1"/>
  <c r="AJ1"/>
  <c r="AI1"/>
  <c r="AH1"/>
  <c r="AG1"/>
  <c r="AF1"/>
  <c r="AE1"/>
  <c r="AD1"/>
  <c r="AC1"/>
  <c r="AB1"/>
  <c r="AA1"/>
  <c r="Z1"/>
  <c r="Y1"/>
  <c r="X1"/>
  <c r="W1"/>
  <c r="V1"/>
  <c r="U1"/>
  <c r="T1"/>
  <c r="S1"/>
  <c r="R1"/>
  <c r="Q1"/>
  <c r="P1"/>
  <c r="O1"/>
  <c r="N1"/>
  <c r="M1"/>
  <c r="L1"/>
  <c r="K1"/>
  <c r="J1"/>
  <c r="I1"/>
  <c r="H1"/>
  <c r="G1"/>
  <c r="F1"/>
  <c r="E1"/>
  <c r="D1"/>
  <c r="C1"/>
  <c r="B1"/>
  <c r="A1"/>
  <c r="A40"/>
  <c r="A13"/>
  <c r="A46"/>
  <c r="A23"/>
  <c r="A26"/>
  <c r="A11"/>
  <c r="A38"/>
  <c r="A33"/>
  <c r="A29"/>
  <c r="A41"/>
  <c r="A9"/>
  <c r="A22"/>
  <c r="A25"/>
  <c r="A43"/>
  <c r="A7"/>
  <c r="A27"/>
  <c r="A12"/>
  <c r="A36"/>
  <c r="A31"/>
  <c r="A8"/>
  <c r="A35"/>
  <c r="A14"/>
  <c r="A15"/>
  <c r="A39"/>
  <c r="A17"/>
  <c r="A45"/>
  <c r="A18"/>
  <c r="A44"/>
  <c r="A20"/>
  <c r="A34"/>
  <c r="A30"/>
  <c r="A42"/>
  <c r="A32"/>
  <c r="A10"/>
  <c r="A37"/>
  <c r="A16"/>
  <c r="A21"/>
  <c r="A24"/>
  <c r="A28"/>
  <c r="A19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>唯一标识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 xml:space="preserve">name
</t>
        </r>
        <r>
          <rPr>
            <sz val="9"/>
            <color indexed="81"/>
            <rFont val="宋体"/>
            <family val="3"/>
            <charset val="134"/>
          </rPr>
          <t>怪物在界面中显示的名字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des
</t>
        </r>
        <r>
          <rPr>
            <sz val="9"/>
            <color indexed="81"/>
            <rFont val="宋体"/>
            <family val="3"/>
            <charset val="134"/>
          </rPr>
          <t>怪物说明，目前没有显示需求，预留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 xml:space="preserve">icon
</t>
        </r>
        <r>
          <rPr>
            <sz val="9"/>
            <color indexed="81"/>
            <rFont val="宋体"/>
            <family val="3"/>
            <charset val="134"/>
          </rPr>
          <t>使用的</t>
        </r>
        <r>
          <rPr>
            <sz val="9"/>
            <color indexed="81"/>
            <rFont val="Tahoma"/>
            <family val="2"/>
          </rPr>
          <t>icon</t>
        </r>
        <r>
          <rPr>
            <sz val="9"/>
            <color indexed="81"/>
            <rFont val="宋体"/>
            <family val="3"/>
            <charset val="134"/>
          </rPr>
          <t>资源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 xml:space="preserve">model
</t>
        </r>
        <r>
          <rPr>
            <sz val="9"/>
            <color indexed="81"/>
            <rFont val="宋体"/>
            <family val="3"/>
            <charset val="134"/>
          </rPr>
          <t>使用的模型资源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 xml:space="preserve">type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 xml:space="preserve">普通
</t>
        </r>
        <r>
          <rPr>
            <sz val="9"/>
            <color indexed="81"/>
            <rFont val="Tahoma"/>
            <family val="2"/>
          </rPr>
          <t>2=BOSS
3=</t>
        </r>
        <r>
          <rPr>
            <sz val="9"/>
            <color indexed="81"/>
            <rFont val="宋体"/>
            <family val="3"/>
            <charset val="134"/>
          </rPr>
          <t xml:space="preserve">矿石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宋体"/>
            <family val="3"/>
            <charset val="134"/>
          </rPr>
          <t xml:space="preserve">收集材料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 xml:space="preserve">level
</t>
        </r>
        <r>
          <rPr>
            <sz val="9"/>
            <color indexed="81"/>
            <rFont val="宋体"/>
            <family val="3"/>
            <charset val="134"/>
          </rPr>
          <t>类型</t>
        </r>
        <r>
          <rPr>
            <sz val="9"/>
            <color indexed="81"/>
            <rFont val="Tahoma"/>
            <family val="2"/>
          </rPr>
          <t xml:space="preserve">=1/2
  </t>
        </r>
        <r>
          <rPr>
            <sz val="9"/>
            <color indexed="81"/>
            <rFont val="宋体"/>
            <family val="3"/>
            <charset val="134"/>
          </rPr>
          <t>填写怪物的等级
类型</t>
        </r>
        <r>
          <rPr>
            <sz val="9"/>
            <color indexed="81"/>
            <rFont val="Tahoma"/>
            <family val="2"/>
          </rPr>
          <t xml:space="preserve">=3/4
  </t>
        </r>
        <r>
          <rPr>
            <sz val="9"/>
            <color indexed="81"/>
            <rFont val="宋体"/>
            <family val="3"/>
            <charset val="134"/>
          </rPr>
          <t>填写物品品质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 xml:space="preserve">ai
</t>
        </r>
        <r>
          <rPr>
            <sz val="9"/>
            <color indexed="81"/>
            <rFont val="宋体"/>
            <family val="3"/>
            <charset val="134"/>
          </rPr>
          <t>怪物调用的</t>
        </r>
        <r>
          <rPr>
            <sz val="9"/>
            <color indexed="81"/>
            <rFont val="Tahoma"/>
            <family val="2"/>
          </rPr>
          <t>AI</t>
        </r>
        <r>
          <rPr>
            <sz val="9"/>
            <color indexed="81"/>
            <rFont val="宋体"/>
            <family val="3"/>
            <charset val="134"/>
          </rPr>
          <t>表</t>
        </r>
        <r>
          <rPr>
            <sz val="9"/>
            <color indexed="81"/>
            <rFont val="Tahoma"/>
            <family val="2"/>
          </rPr>
          <t xml:space="preserve">ID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 xml:space="preserve">job
</t>
        </r>
        <r>
          <rPr>
            <sz val="9"/>
            <color indexed="81"/>
            <rFont val="宋体"/>
            <family val="3"/>
            <charset val="134"/>
          </rPr>
          <t>怪物的职业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 xml:space="preserve">race
</t>
        </r>
        <r>
          <rPr>
            <sz val="9"/>
            <color indexed="81"/>
            <rFont val="宋体"/>
            <family val="3"/>
            <charset val="134"/>
          </rPr>
          <t xml:space="preserve">怪物种族，具体类型待定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 xml:space="preserve">trend
</t>
        </r>
        <r>
          <rPr>
            <sz val="9"/>
            <color indexed="81"/>
            <rFont val="宋体"/>
            <family val="3"/>
            <charset val="134"/>
          </rPr>
          <t>怪物的倾向，具体类型待定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>
      <text>
        <r>
          <rPr>
            <b/>
            <sz val="9"/>
            <rFont val="Tahoma"/>
            <family val="2"/>
          </rPr>
          <t xml:space="preserve">favorite
</t>
        </r>
        <r>
          <rPr>
            <sz val="9"/>
            <rFont val="宋体"/>
            <family val="3"/>
            <charset val="134"/>
          </rPr>
          <t>决定守护灵可吞噬的精华类型，具体类型与种族相同</t>
        </r>
        <r>
          <rPr>
            <sz val="9"/>
            <rFont val="Tahoma"/>
            <family val="2"/>
          </rPr>
          <t xml:space="preserve">
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 xml:space="preserve">visible
</t>
        </r>
        <r>
          <rPr>
            <sz val="9"/>
            <color indexed="81"/>
            <rFont val="Tahoma"/>
            <family val="2"/>
          </rPr>
          <t>0=</t>
        </r>
        <r>
          <rPr>
            <sz val="9"/>
            <color indexed="81"/>
            <rFont val="宋体"/>
            <family val="3"/>
            <charset val="134"/>
          </rPr>
          <t xml:space="preserve">所有玩家可见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>激活玩家可见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 xml:space="preserve">move
</t>
        </r>
        <r>
          <rPr>
            <sz val="9"/>
            <color indexed="81"/>
            <rFont val="Tahoma"/>
            <family val="2"/>
          </rPr>
          <t>0=</t>
        </r>
        <r>
          <rPr>
            <sz val="9"/>
            <color indexed="81"/>
            <rFont val="宋体"/>
            <family val="3"/>
            <charset val="134"/>
          </rPr>
          <t xml:space="preserve">固定不移动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 xml:space="preserve">顺序移动（暂时屏蔽）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>场景内随机移动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 xml:space="preserve">mtime
</t>
        </r>
        <r>
          <rPr>
            <sz val="9"/>
            <color indexed="81"/>
            <rFont val="宋体"/>
            <family val="3"/>
            <charset val="134"/>
          </rPr>
          <t>移动类型</t>
        </r>
        <r>
          <rPr>
            <sz val="9"/>
            <color indexed="81"/>
            <rFont val="Tahoma"/>
            <family val="2"/>
          </rPr>
          <t xml:space="preserve">=1/2
  </t>
        </r>
        <r>
          <rPr>
            <sz val="9"/>
            <color indexed="81"/>
            <rFont val="宋体"/>
            <family val="3"/>
            <charset val="134"/>
          </rPr>
          <t>填写间隔时间，单位秒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移动类型</t>
        </r>
        <r>
          <rPr>
            <sz val="9"/>
            <color indexed="81"/>
            <rFont val="Tahoma"/>
            <family val="2"/>
          </rPr>
          <t xml:space="preserve">=0
  </t>
        </r>
        <r>
          <rPr>
            <sz val="9"/>
            <color indexed="81"/>
            <rFont val="宋体"/>
            <family val="3"/>
            <charset val="134"/>
          </rPr>
          <t>填写</t>
        </r>
        <r>
          <rPr>
            <sz val="9"/>
            <color indexed="81"/>
            <rFont val="Tahoma"/>
            <family val="2"/>
          </rPr>
          <t>0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 xml:space="preserve">aggressivity
</t>
        </r>
        <r>
          <rPr>
            <sz val="9"/>
            <color indexed="81"/>
            <rFont val="Tahoma"/>
            <family val="2"/>
          </rPr>
          <t>0=</t>
        </r>
        <r>
          <rPr>
            <sz val="9"/>
            <color indexed="81"/>
            <rFont val="宋体"/>
            <family val="3"/>
            <charset val="134"/>
          </rPr>
          <t xml:space="preserve">不主动攻击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>主动攻击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 xml:space="preserve">select
</t>
        </r>
        <r>
          <rPr>
            <sz val="9"/>
            <color indexed="81"/>
            <rFont val="Tahoma"/>
            <family val="2"/>
          </rPr>
          <t>0=</t>
        </r>
        <r>
          <rPr>
            <sz val="9"/>
            <color indexed="81"/>
            <rFont val="宋体"/>
            <family val="3"/>
            <charset val="134"/>
          </rPr>
          <t xml:space="preserve">所有人可选择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>激活者可选择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 xml:space="preserve">sustain
</t>
        </r>
        <r>
          <rPr>
            <sz val="9"/>
            <color indexed="81"/>
            <rFont val="Tahoma"/>
            <family val="2"/>
          </rPr>
          <t>0=</t>
        </r>
        <r>
          <rPr>
            <sz val="9"/>
            <color indexed="81"/>
            <rFont val="宋体"/>
            <family val="3"/>
            <charset val="134"/>
          </rPr>
          <t>永久存在，直至刷怪器清怪
填写数字表示存在多少分钟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 xml:space="preserve">hp
</t>
        </r>
        <r>
          <rPr>
            <sz val="9"/>
            <color indexed="81"/>
            <rFont val="宋体"/>
            <family val="3"/>
            <charset val="134"/>
          </rPr>
          <t>直接填写数字，伤害计算时调用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sp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直接填写数字，伤害计算时调用</t>
        </r>
      </text>
    </comment>
    <comment ref="U1" authorId="0">
      <text>
        <r>
          <rPr>
            <b/>
            <sz val="9"/>
            <color indexed="81"/>
            <rFont val="Tahoma"/>
            <family val="2"/>
          </rPr>
          <t>dmg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直接填写数字，伤害计算时调用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def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直接填写数字，伤害计算时调用</t>
        </r>
      </text>
    </comment>
    <comment ref="W1" authorId="0">
      <text>
        <r>
          <rPr>
            <b/>
            <sz val="9"/>
            <color indexed="81"/>
            <rFont val="Tahoma"/>
            <family val="2"/>
          </rPr>
          <t>spd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直接填写数字，伤害计算时调用</t>
        </r>
      </text>
    </comment>
    <comment ref="X1" authorId="0">
      <text>
        <r>
          <rPr>
            <b/>
            <sz val="9"/>
            <color indexed="81"/>
            <rFont val="Tahoma"/>
            <family val="2"/>
          </rPr>
          <t>cri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直接填写数字，伤害计算时调用
计算时自动除以</t>
        </r>
        <r>
          <rPr>
            <sz val="9"/>
            <color indexed="81"/>
            <rFont val="Tahoma"/>
            <family val="2"/>
          </rPr>
          <t>10000</t>
        </r>
        <r>
          <rPr>
            <sz val="9"/>
            <color indexed="81"/>
            <rFont val="宋体"/>
            <family val="3"/>
            <charset val="134"/>
          </rPr>
          <t>得到百分比</t>
        </r>
      </text>
    </comment>
    <comment ref="Y1" authorId="0">
      <text>
        <r>
          <rPr>
            <b/>
            <sz val="9"/>
            <color indexed="81"/>
            <rFont val="Tahoma"/>
            <family val="2"/>
          </rPr>
          <t>ten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直接填写数字，伤害计算时调用
计算时自动除以</t>
        </r>
        <r>
          <rPr>
            <sz val="9"/>
            <color indexed="81"/>
            <rFont val="Tahoma"/>
            <family val="2"/>
          </rPr>
          <t>10000</t>
        </r>
        <r>
          <rPr>
            <sz val="9"/>
            <color indexed="81"/>
            <rFont val="宋体"/>
            <family val="3"/>
            <charset val="134"/>
          </rPr>
          <t>得到百分比</t>
        </r>
      </text>
    </comment>
    <comment ref="Z1" authorId="0">
      <text>
        <r>
          <rPr>
            <b/>
            <sz val="9"/>
            <color indexed="81"/>
            <rFont val="Tahoma"/>
            <family val="2"/>
          </rPr>
          <t>pun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直接填写数字，伤害计算时调用
计算时自动除以</t>
        </r>
        <r>
          <rPr>
            <sz val="9"/>
            <color indexed="81"/>
            <rFont val="Tahoma"/>
            <family val="2"/>
          </rPr>
          <t>10000</t>
        </r>
        <r>
          <rPr>
            <sz val="9"/>
            <color indexed="81"/>
            <rFont val="宋体"/>
            <family val="3"/>
            <charset val="134"/>
          </rPr>
          <t>得到百分比</t>
        </r>
      </text>
    </comment>
    <comment ref="AA1" authorId="0">
      <text>
        <r>
          <rPr>
            <b/>
            <sz val="9"/>
            <color indexed="81"/>
            <rFont val="Tahoma"/>
            <family val="2"/>
          </rPr>
          <t>abs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直接填写数字，伤害计算时调用
计算时自动除以</t>
        </r>
        <r>
          <rPr>
            <sz val="9"/>
            <color indexed="81"/>
            <rFont val="Tahoma"/>
            <family val="2"/>
          </rPr>
          <t>10000</t>
        </r>
        <r>
          <rPr>
            <sz val="9"/>
            <color indexed="81"/>
            <rFont val="宋体"/>
            <family val="3"/>
            <charset val="134"/>
          </rPr>
          <t>得到百分比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 xml:space="preserve">petexp
</t>
        </r>
        <r>
          <rPr>
            <sz val="9"/>
            <color indexed="81"/>
            <rFont val="宋体"/>
            <family val="3"/>
            <charset val="134"/>
          </rPr>
          <t>击败怪物掉落的宠物经验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" authorId="0">
      <text>
        <r>
          <rPr>
            <b/>
            <sz val="9"/>
            <color indexed="81"/>
            <rFont val="Tahoma"/>
            <family val="2"/>
          </rPr>
          <t xml:space="preserve">guardexp
</t>
        </r>
        <r>
          <rPr>
            <sz val="9"/>
            <color indexed="81"/>
            <rFont val="宋体"/>
            <family val="3"/>
            <charset val="134"/>
          </rPr>
          <t>击败怪物掉落的守护灵经验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" authorId="0">
      <text>
        <r>
          <rPr>
            <b/>
            <sz val="9"/>
            <color indexed="81"/>
            <rFont val="Tahoma"/>
            <family val="2"/>
          </rPr>
          <t xml:space="preserve">money
</t>
        </r>
        <r>
          <rPr>
            <sz val="9"/>
            <color indexed="81"/>
            <rFont val="宋体"/>
            <family val="3"/>
            <charset val="134"/>
          </rPr>
          <t>击败怪物掉落的银币</t>
        </r>
      </text>
    </comment>
    <comment ref="AE1" authorId="0">
      <text>
        <r>
          <rPr>
            <b/>
            <sz val="9"/>
            <color indexed="81"/>
            <rFont val="Tahoma"/>
            <family val="2"/>
          </rPr>
          <t xml:space="preserve">droppackage
</t>
        </r>
        <r>
          <rPr>
            <sz val="9"/>
            <color indexed="81"/>
            <rFont val="宋体"/>
            <family val="3"/>
            <charset val="134"/>
          </rPr>
          <t>填写掉包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，存在多个时用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" authorId="0">
      <text>
        <r>
          <rPr>
            <b/>
            <sz val="9"/>
            <color indexed="81"/>
            <rFont val="Tahoma"/>
            <family val="2"/>
          </rPr>
          <t xml:space="preserve">parameter1
</t>
        </r>
        <r>
          <rPr>
            <sz val="9"/>
            <color indexed="81"/>
            <rFont val="宋体"/>
            <family val="3"/>
            <charset val="134"/>
          </rPr>
          <t>类型</t>
        </r>
        <r>
          <rPr>
            <sz val="9"/>
            <color indexed="81"/>
            <rFont val="Tahoma"/>
            <family val="2"/>
          </rPr>
          <t xml:space="preserve">=1/2
  </t>
        </r>
        <r>
          <rPr>
            <sz val="9"/>
            <color indexed="81"/>
            <rFont val="宋体"/>
            <family val="3"/>
            <charset val="134"/>
          </rPr>
          <t>填</t>
        </r>
        <r>
          <rPr>
            <sz val="9"/>
            <color indexed="81"/>
            <rFont val="Tahoma"/>
            <family val="2"/>
          </rPr>
          <t xml:space="preserve">0
</t>
        </r>
        <r>
          <rPr>
            <sz val="9"/>
            <color indexed="81"/>
            <rFont val="宋体"/>
            <family val="3"/>
            <charset val="134"/>
          </rPr>
          <t>类型</t>
        </r>
        <r>
          <rPr>
            <sz val="9"/>
            <color indexed="81"/>
            <rFont val="Tahoma"/>
            <family val="2"/>
          </rPr>
          <t xml:space="preserve">=3/4
  </t>
        </r>
        <r>
          <rPr>
            <sz val="9"/>
            <color indexed="81"/>
            <rFont val="宋体"/>
            <family val="3"/>
            <charset val="134"/>
          </rPr>
          <t>填写品质</t>
        </r>
        <r>
          <rPr>
            <sz val="9"/>
            <color indexed="81"/>
            <rFont val="Tahoma"/>
            <family val="2"/>
          </rPr>
          <t xml:space="preserve">(1,2,3,4,5)
</t>
        </r>
      </text>
    </comment>
    <comment ref="AG1" authorId="0">
      <text>
        <r>
          <rPr>
            <b/>
            <sz val="9"/>
            <color indexed="81"/>
            <rFont val="Tahoma"/>
            <family val="2"/>
          </rPr>
          <t xml:space="preserve">parameter1
</t>
        </r>
        <r>
          <rPr>
            <sz val="9"/>
            <color indexed="81"/>
            <rFont val="宋体"/>
            <family val="3"/>
            <charset val="134"/>
          </rPr>
          <t>类型</t>
        </r>
        <r>
          <rPr>
            <sz val="9"/>
            <color indexed="81"/>
            <rFont val="Tahoma"/>
            <family val="2"/>
          </rPr>
          <t xml:space="preserve">=1/2
  </t>
        </r>
        <r>
          <rPr>
            <sz val="9"/>
            <color indexed="81"/>
            <rFont val="宋体"/>
            <family val="3"/>
            <charset val="134"/>
          </rPr>
          <t>填</t>
        </r>
        <r>
          <rPr>
            <sz val="9"/>
            <color indexed="81"/>
            <rFont val="Tahoma"/>
            <family val="2"/>
          </rPr>
          <t xml:space="preserve">0
</t>
        </r>
        <r>
          <rPr>
            <sz val="9"/>
            <color indexed="81"/>
            <rFont val="宋体"/>
            <family val="3"/>
            <charset val="134"/>
          </rPr>
          <t>类型</t>
        </r>
        <r>
          <rPr>
            <sz val="9"/>
            <color indexed="81"/>
            <rFont val="Tahoma"/>
            <family val="2"/>
          </rPr>
          <t xml:space="preserve">=3
  </t>
        </r>
        <r>
          <rPr>
            <sz val="9"/>
            <color indexed="81"/>
            <rFont val="宋体"/>
            <family val="3"/>
            <charset val="134"/>
          </rPr>
          <t>填写权重值，范围为</t>
        </r>
        <r>
          <rPr>
            <sz val="9"/>
            <color indexed="81"/>
            <rFont val="Tahoma"/>
            <family val="2"/>
          </rPr>
          <t xml:space="preserve">0~1
</t>
        </r>
        <r>
          <rPr>
            <sz val="9"/>
            <color indexed="81"/>
            <rFont val="宋体"/>
            <family val="3"/>
            <charset val="134"/>
          </rPr>
          <t>类型</t>
        </r>
        <r>
          <rPr>
            <sz val="9"/>
            <color indexed="81"/>
            <rFont val="Tahoma"/>
            <family val="2"/>
          </rPr>
          <t xml:space="preserve">=4
</t>
        </r>
      </text>
    </comment>
    <comment ref="AH1" authorId="0">
      <text>
        <r>
          <rPr>
            <b/>
            <sz val="9"/>
            <color indexed="81"/>
            <rFont val="Tahoma"/>
            <family val="2"/>
          </rPr>
          <t xml:space="preserve">ifcatch
</t>
        </r>
        <r>
          <rPr>
            <sz val="9"/>
            <color indexed="81"/>
            <rFont val="Tahoma"/>
            <family val="2"/>
          </rPr>
          <t>0=</t>
        </r>
        <r>
          <rPr>
            <sz val="9"/>
            <color indexed="81"/>
            <rFont val="宋体"/>
            <family val="3"/>
            <charset val="134"/>
          </rPr>
          <t xml:space="preserve">不可捕捉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>可捕捉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1" authorId="0">
      <text>
        <r>
          <rPr>
            <b/>
            <sz val="9"/>
            <color indexed="81"/>
            <rFont val="Tahoma"/>
            <family val="2"/>
          </rPr>
          <t xml:space="preserve">guardID
</t>
        </r>
        <r>
          <rPr>
            <sz val="9"/>
            <color indexed="81"/>
            <rFont val="宋体"/>
            <family val="3"/>
            <charset val="134"/>
          </rPr>
          <t>填写捕捉后获得的守护灵蛋的道具</t>
        </r>
        <r>
          <rPr>
            <sz val="9"/>
            <color indexed="81"/>
            <rFont val="Tahoma"/>
            <family val="2"/>
          </rPr>
          <t xml:space="preserve">ID
</t>
        </r>
      </text>
    </comment>
    <comment ref="AJ1" authorId="0">
      <text>
        <r>
          <rPr>
            <b/>
            <sz val="9"/>
            <color indexed="81"/>
            <rFont val="Tahoma"/>
            <family val="2"/>
          </rPr>
          <t xml:space="preserve">resistant
</t>
        </r>
        <r>
          <rPr>
            <sz val="9"/>
            <color indexed="81"/>
            <rFont val="宋体"/>
            <family val="3"/>
            <charset val="134"/>
          </rPr>
          <t>怪物被捕时的用来计算概率的抗性，填写数字，范围为</t>
        </r>
        <r>
          <rPr>
            <sz val="9"/>
            <color indexed="81"/>
            <rFont val="Tahoma"/>
            <family val="2"/>
          </rPr>
          <t xml:space="preserve">[0,100000]
</t>
        </r>
      </text>
    </comment>
    <comment ref="AK1" authorId="0">
      <text>
        <r>
          <rPr>
            <b/>
            <sz val="9"/>
            <color indexed="81"/>
            <rFont val="Tahoma"/>
            <family val="2"/>
          </rPr>
          <t xml:space="preserve">attacktime
</t>
        </r>
        <r>
          <rPr>
            <sz val="9"/>
            <color indexed="81"/>
            <rFont val="宋体"/>
            <family val="3"/>
            <charset val="134"/>
          </rPr>
          <t>近战动作时间，由工具导出</t>
        </r>
      </text>
    </comment>
    <comment ref="AL1" authorId="0">
      <text>
        <r>
          <rPr>
            <b/>
            <sz val="9"/>
            <color indexed="81"/>
            <rFont val="Tahoma"/>
            <family val="2"/>
          </rPr>
          <t xml:space="preserve">skilltime
</t>
        </r>
        <r>
          <rPr>
            <sz val="9"/>
            <color indexed="81"/>
            <rFont val="宋体"/>
            <family val="3"/>
            <charset val="134"/>
          </rPr>
          <t>远程动作时间，由工具导出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M1" authorId="0">
      <text>
        <r>
          <rPr>
            <b/>
            <sz val="9"/>
            <color indexed="81"/>
            <rFont val="Tahoma"/>
            <family val="2"/>
          </rPr>
          <t xml:space="preserve">collider
</t>
        </r>
        <r>
          <rPr>
            <sz val="9"/>
            <color indexed="81"/>
            <rFont val="宋体"/>
            <family val="3"/>
            <charset val="134"/>
          </rPr>
          <t>碰撞范围宽度，填写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为默认值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1" authorId="0">
      <text>
        <r>
          <rPr>
            <b/>
            <sz val="9"/>
            <rFont val="Tahoma"/>
            <family val="2"/>
          </rPr>
          <t xml:space="preserve">colliderhigh
</t>
        </r>
        <r>
          <rPr>
            <sz val="9"/>
            <rFont val="宋体"/>
            <family val="3"/>
            <charset val="134"/>
          </rPr>
          <t>碰撞范围高度，填写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为默认值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<sst xmlns="http://schemas.openxmlformats.org/spreadsheetml/2006/main" count="507" uniqueCount="183">
  <si>
    <t>id</t>
  </si>
  <si>
    <t>name</t>
  </si>
  <si>
    <t>des</t>
  </si>
  <si>
    <t>icon</t>
  </si>
  <si>
    <t>model</t>
  </si>
  <si>
    <t>type</t>
  </si>
  <si>
    <t>level</t>
  </si>
  <si>
    <t>ai</t>
  </si>
  <si>
    <t>job</t>
  </si>
  <si>
    <t>race</t>
  </si>
  <si>
    <t>favorite</t>
  </si>
  <si>
    <t>trend</t>
  </si>
  <si>
    <t>visible</t>
  </si>
  <si>
    <t>move</t>
  </si>
  <si>
    <t>mtime</t>
  </si>
  <si>
    <t>aggressivity</t>
  </si>
  <si>
    <t>select</t>
  </si>
  <si>
    <t>sustain</t>
  </si>
  <si>
    <t>hp</t>
  </si>
  <si>
    <t>sp</t>
  </si>
  <si>
    <t>dmg</t>
  </si>
  <si>
    <t>def</t>
  </si>
  <si>
    <t>spd</t>
  </si>
  <si>
    <t>cri</t>
  </si>
  <si>
    <t>ten</t>
  </si>
  <si>
    <t>pun</t>
  </si>
  <si>
    <t>abs</t>
  </si>
  <si>
    <t>petexp</t>
  </si>
  <si>
    <t>guardexp</t>
  </si>
  <si>
    <t>money</t>
  </si>
  <si>
    <t>droppackage</t>
  </si>
  <si>
    <t>parameter1</t>
  </si>
  <si>
    <t>parameter2</t>
  </si>
  <si>
    <r>
      <t>i</t>
    </r>
    <r>
      <rPr>
        <sz val="11"/>
        <color theme="1"/>
        <rFont val="宋体"/>
        <family val="3"/>
        <charset val="134"/>
        <scheme val="minor"/>
      </rPr>
      <t>f</t>
    </r>
    <r>
      <rPr>
        <sz val="11"/>
        <color theme="1"/>
        <rFont val="宋体"/>
        <family val="3"/>
        <charset val="134"/>
        <scheme val="minor"/>
      </rPr>
      <t>catch</t>
    </r>
    <phoneticPr fontId="4" type="noConversion"/>
  </si>
  <si>
    <t>guardID</t>
  </si>
  <si>
    <t>resistant</t>
  </si>
  <si>
    <t>attacktime</t>
  </si>
  <si>
    <t>skilltime</t>
  </si>
  <si>
    <t>collider</t>
  </si>
  <si>
    <r>
      <t>b</t>
    </r>
    <r>
      <rPr>
        <sz val="11"/>
        <color theme="1"/>
        <rFont val="宋体"/>
        <family val="3"/>
        <charset val="134"/>
        <scheme val="minor"/>
      </rPr>
      <t>attlescale</t>
    </r>
    <phoneticPr fontId="4" type="noConversion"/>
  </si>
  <si>
    <t>int</t>
  </si>
  <si>
    <t>string</t>
  </si>
  <si>
    <t>double</t>
  </si>
  <si>
    <r>
      <t>d</t>
    </r>
    <r>
      <rPr>
        <sz val="11"/>
        <color theme="1"/>
        <rFont val="宋体"/>
        <family val="3"/>
        <charset val="134"/>
        <scheme val="minor"/>
      </rPr>
      <t>ouble</t>
    </r>
    <phoneticPr fontId="4" type="noConversion"/>
  </si>
  <si>
    <t>怪物名称</t>
  </si>
  <si>
    <t>说明</t>
  </si>
  <si>
    <t>图标</t>
  </si>
  <si>
    <t>模型</t>
  </si>
  <si>
    <t>类型</t>
  </si>
  <si>
    <t>等级</t>
  </si>
  <si>
    <t>AI</t>
  </si>
  <si>
    <t>职业</t>
  </si>
  <si>
    <t>种族</t>
  </si>
  <si>
    <t>倾向</t>
  </si>
  <si>
    <t>偏好</t>
  </si>
  <si>
    <t>可见类型</t>
  </si>
  <si>
    <t>移动类型</t>
  </si>
  <si>
    <t>移动间隔</t>
  </si>
  <si>
    <t>主动攻击类型</t>
  </si>
  <si>
    <t>被攻击类型</t>
  </si>
  <si>
    <t>存在时间</t>
  </si>
  <si>
    <t>血量</t>
  </si>
  <si>
    <t>魔法</t>
  </si>
  <si>
    <t>伤害</t>
  </si>
  <si>
    <t>防御</t>
  </si>
  <si>
    <t>攻速</t>
  </si>
  <si>
    <t>重击</t>
  </si>
  <si>
    <t>韧性</t>
  </si>
  <si>
    <t>穿刺</t>
  </si>
  <si>
    <t>免伤</t>
  </si>
  <si>
    <t>宠物经验</t>
  </si>
  <si>
    <t>守护灵经验</t>
  </si>
  <si>
    <t>银币</t>
  </si>
  <si>
    <t>掉落包</t>
  </si>
  <si>
    <t>参数1</t>
  </si>
  <si>
    <t>参数2</t>
  </si>
  <si>
    <t>是否捕捉</t>
  </si>
  <si>
    <t>守护灵模板</t>
  </si>
  <si>
    <t>捕捉抗性</t>
  </si>
  <si>
    <t>近战动作</t>
  </si>
  <si>
    <t>远程动作</t>
  </si>
  <si>
    <t>碰撞宽度</t>
  </si>
  <si>
    <t>战斗模型缩放</t>
  </si>
  <si>
    <t>碰撞高度</t>
  </si>
  <si>
    <t>白熊</t>
  </si>
  <si>
    <t>怪物-白熊</t>
  </si>
  <si>
    <r>
      <t>i</t>
    </r>
    <r>
      <rPr>
        <sz val="10"/>
        <color indexed="8"/>
        <rFont val="宋体"/>
        <family val="3"/>
        <charset val="134"/>
      </rPr>
      <t>con</t>
    </r>
    <phoneticPr fontId="4" type="noConversion"/>
  </si>
  <si>
    <t>Model/baixiong/guaiwu_baixiong_SkeletonData</t>
  </si>
  <si>
    <t>蝙蝠</t>
  </si>
  <si>
    <t>怪物-蝙蝠</t>
  </si>
  <si>
    <t>Model/bianfu/guaiwu_bianfu_SkeletonData</t>
  </si>
  <si>
    <t>泥虫</t>
  </si>
  <si>
    <t>怪物-泥虫</t>
  </si>
  <si>
    <t>Model/nichong/guaiwu_nichong_SkeletonData</t>
  </si>
  <si>
    <t>草精</t>
  </si>
  <si>
    <t>怪物-草精</t>
  </si>
  <si>
    <t>Model/caojing/guaiwu_caojing_SkeletonData</t>
  </si>
  <si>
    <t>稻草人</t>
  </si>
  <si>
    <t>怪物-稻草人</t>
  </si>
  <si>
    <t>Model/daocaoren/guaiwu_daocaoren_SkeletonData</t>
  </si>
  <si>
    <t>少女蜂</t>
  </si>
  <si>
    <t>怪物-少女蜂</t>
  </si>
  <si>
    <t>Model/shaonvfeng/guaiwu_shaonvfeng_SkeletonData</t>
  </si>
  <si>
    <t>蝗虫</t>
  </si>
  <si>
    <t>怪物-蝗虫</t>
  </si>
  <si>
    <t>Model/huangchong/guaiwu_huangchong_SkeletonData</t>
  </si>
  <si>
    <t>土人</t>
  </si>
  <si>
    <t>怪物-土人</t>
  </si>
  <si>
    <t>Model/turen/guaiwu_turen_SkeletonData</t>
  </si>
  <si>
    <t>猎蝇</t>
  </si>
  <si>
    <t>怪物-猎蝇</t>
  </si>
  <si>
    <t>Model/lieying/guaiwu_lieying_SkeletonData</t>
  </si>
  <si>
    <t>绿毛虫</t>
  </si>
  <si>
    <t>怪物-绿毛虫</t>
  </si>
  <si>
    <t>Model/lvmaochong/guaiwu_lvmaochong_SkeletonData</t>
  </si>
  <si>
    <t>青原蝎子</t>
  </si>
  <si>
    <t>怪物-青原蝎子</t>
  </si>
  <si>
    <t>Model/qingyuanxiezi/guaiwu_qingyuanxiezi_SkeletonData</t>
  </si>
  <si>
    <t>蜻蜓</t>
  </si>
  <si>
    <t>怪物-蜻蜓</t>
  </si>
  <si>
    <t>Model/qingting/guaiwu_qingting_SkeletonData</t>
  </si>
  <si>
    <t>妖道</t>
  </si>
  <si>
    <t>怪物-妖道</t>
  </si>
  <si>
    <t>Model/yaodao/guaiwu_yaodao_SkeletonData</t>
  </si>
  <si>
    <t>野牛</t>
  </si>
  <si>
    <t>怪物-野牛</t>
  </si>
  <si>
    <t>Model/yeniu/guaiwu_yeniu_SkeletonData</t>
  </si>
  <si>
    <t>小蜜蜂</t>
  </si>
  <si>
    <t>怪物-小蜜蜂</t>
  </si>
  <si>
    <t>Model/xiaomifeng/guaiwu_xmifeng_SkeletonData</t>
  </si>
  <si>
    <t>小鸡</t>
  </si>
  <si>
    <t>怪物-小鸡</t>
  </si>
  <si>
    <t>Model/xiaoji/guaiwu_xiaoji_SkeletonData</t>
  </si>
  <si>
    <t>10001,18,5,11040</t>
  </si>
  <si>
    <t>雪人</t>
  </si>
  <si>
    <t>怪物-雪人</t>
  </si>
  <si>
    <t>Model/xueren/guaiwu_xueren_SkeletonData</t>
  </si>
  <si>
    <t>精灵守卫</t>
  </si>
  <si>
    <t>怪物-精灵守卫</t>
  </si>
  <si>
    <t>Model/jinglingshouwei/guaiwu_jinglingshouwei_SkeletonData</t>
  </si>
  <si>
    <t>蔫老虎</t>
  </si>
  <si>
    <t>怪物-蔫老虎</t>
  </si>
  <si>
    <t>Model/nlaohu/guaiwu_nlaohu_SkeletonData</t>
  </si>
  <si>
    <t>青蛇</t>
  </si>
  <si>
    <t>怪物-青蛇</t>
  </si>
  <si>
    <t>Model/qingshe/guaiwu_qingshe_SkeletonData</t>
  </si>
  <si>
    <t>榔头妖犬</t>
  </si>
  <si>
    <t>怪物-榔头妖犬</t>
  </si>
  <si>
    <t>Model/langtouyaoquan/guaiwu_langtouyaoquan_SkeletonData</t>
  </si>
  <si>
    <t>硬壳雾影龟</t>
  </si>
  <si>
    <t>怪物-硬壳雾影龟</t>
  </si>
  <si>
    <t>Model/yingkewuyinggui/guaiwu_yingkewuyinggui_SkeletonData</t>
  </si>
  <si>
    <t>幽魂蚁后</t>
  </si>
  <si>
    <t>BOSS-幽魂蚁后</t>
  </si>
  <si>
    <t>Model/boss-youhunyihou/guaiwu_youhunyihou_SkeletonData</t>
  </si>
  <si>
    <t>虎王</t>
  </si>
  <si>
    <t>BOSS-虎王</t>
  </si>
  <si>
    <t>Model/boss-huwang/guaiwu_huwang_SkeletonData</t>
  </si>
  <si>
    <t>怪物-小叶子</t>
  </si>
  <si>
    <t>Model/pet-xiaoyezi/chongwu_xiaoyezi_SkeletonData</t>
  </si>
  <si>
    <t>怪物-熊宝宝</t>
  </si>
  <si>
    <t>Model/zongxiong/chongwu_zongxiong_SkeletonData</t>
  </si>
  <si>
    <t>主动-小叶子</t>
  </si>
  <si>
    <t>主动-熊宝宝</t>
  </si>
  <si>
    <t>激活-小叶子</t>
  </si>
  <si>
    <t>所有人可见</t>
  </si>
  <si>
    <t>激活-熊宝宝</t>
  </si>
  <si>
    <t>矿石</t>
  </si>
  <si>
    <t>白色矿石</t>
  </si>
  <si>
    <t>Icon/item/kuamngshi1</t>
  </si>
  <si>
    <t>绿色矿石</t>
  </si>
  <si>
    <t>Icon/item/kuangshi2</t>
  </si>
  <si>
    <t>蓝色矿石</t>
  </si>
  <si>
    <t>Icon/item/kuangshi3</t>
  </si>
  <si>
    <t>紫色矿石</t>
  </si>
  <si>
    <t>Icon/item/kuangshi4</t>
  </si>
  <si>
    <t>轴承</t>
  </si>
  <si>
    <t>镖车损坏</t>
  </si>
  <si>
    <t>Model/jingling/chongwu_jingling_SkeletonData</t>
  </si>
  <si>
    <t>青草</t>
  </si>
  <si>
    <t>马匹劳累</t>
  </si>
  <si>
    <t>药包</t>
  </si>
  <si>
    <t>镖局人员受伤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</si>
</sst>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scheme val="minor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name val="Tahoma"/>
      <family val="2"/>
    </font>
    <font>
      <sz val="9"/>
      <name val="宋体"/>
      <family val="3"/>
      <charset val="134"/>
    </font>
    <font>
      <sz val="9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1" displayName="表1" ref="A1:AO82" totalsRowShown="0">
  <autoFilter ref="A1:AO82"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</autoFilter>
  <sortState ref="A2:AO89">
    <sortCondition ref="A2:A89"/>
  </sortState>
  <tableColumns count="41">
    <tableColumn id="1" name="id"/>
    <tableColumn id="2" name="怪物名称"/>
    <tableColumn id="3" name="说明"/>
    <tableColumn id="4" name="图标"/>
    <tableColumn id="5" name="模型"/>
    <tableColumn id="6" name="类型"/>
    <tableColumn id="7" name="等级"/>
    <tableColumn id="8" name="AI"/>
    <tableColumn id="9" name="职业"/>
    <tableColumn id="10" name="种族"/>
    <tableColumn id="11" name="倾向"/>
    <tableColumn id="36" name="偏好"/>
    <tableColumn id="25" name="可见类型"/>
    <tableColumn id="24" name="移动类型"/>
    <tableColumn id="30" name="移动间隔"/>
    <tableColumn id="23" name="主动攻击类型"/>
    <tableColumn id="22" name="被攻击类型"/>
    <tableColumn id="20" name="存在时间"/>
    <tableColumn id="12" name="血量"/>
    <tableColumn id="13" name="魔法"/>
    <tableColumn id="14" name="伤害"/>
    <tableColumn id="15" name="防御"/>
    <tableColumn id="16" name="攻速"/>
    <tableColumn id="17" name="重击"/>
    <tableColumn id="21" name="韧性"/>
    <tableColumn id="18" name="穿刺"/>
    <tableColumn id="26" name="免伤"/>
    <tableColumn id="29" name="宠物经验"/>
    <tableColumn id="28" name="守护灵经验"/>
    <tableColumn id="27" name="银币"/>
    <tableColumn id="19" name="掉落包"/>
    <tableColumn id="31" name="参数1"/>
    <tableColumn id="32" name="参数2"/>
    <tableColumn id="34" name="是否捕捉"/>
    <tableColumn id="33" name="守护灵模板"/>
    <tableColumn id="35" name="捕捉抗性"/>
    <tableColumn id="37" name="近战动作"/>
    <tableColumn id="38" name="远程动作"/>
    <tableColumn id="39" name="碰撞宽度"/>
    <tableColumn id="40" name="战斗模型缩放"/>
    <tableColumn id="41" name="碰撞高度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82"/>
  <sheetViews>
    <sheetView tabSelected="1" zoomScaleNormal="100" workbookViewId="0">
      <pane xSplit="7" topLeftCell="H1" activePane="topRight" state="frozen"/>
      <selection pane="topRight" activeCell="E20" sqref="E20"/>
    </sheetView>
  </sheetViews>
  <sheetFormatPr defaultRowHeight="13.5"/>
  <cols>
    <col min="1" max="1" width="7.375" customWidth="1"/>
    <col min="2" max="2" width="11.75" customWidth="1"/>
    <col min="3" max="3" width="16.25" customWidth="1"/>
    <col min="4" max="4" width="7.75" customWidth="1"/>
    <col min="5" max="5" width="70.25" bestFit="1" customWidth="1"/>
    <col min="6" max="6" width="7.75" customWidth="1"/>
    <col min="7" max="7" width="7.75" bestFit="1" customWidth="1"/>
    <col min="8" max="8" width="8.5" bestFit="1" customWidth="1"/>
    <col min="9" max="11" width="7.75" bestFit="1" customWidth="1"/>
    <col min="12" max="12" width="7.75" customWidth="1"/>
    <col min="13" max="14" width="11.75" bestFit="1" customWidth="1"/>
    <col min="15" max="15" width="11.75" customWidth="1"/>
    <col min="16" max="16" width="15.125" customWidth="1"/>
    <col min="17" max="17" width="13.875" bestFit="1" customWidth="1"/>
    <col min="18" max="18" width="11.75" bestFit="1" customWidth="1"/>
    <col min="19" max="26" width="7.75" bestFit="1" customWidth="1"/>
    <col min="27" max="27" width="7.75" customWidth="1"/>
    <col min="28" max="28" width="11.75" bestFit="1" customWidth="1"/>
    <col min="29" max="29" width="13.875" bestFit="1" customWidth="1"/>
    <col min="30" max="30" width="7.75" customWidth="1"/>
    <col min="31" max="31" width="25.5" bestFit="1" customWidth="1"/>
    <col min="34" max="34" width="11.75" bestFit="1" customWidth="1"/>
    <col min="35" max="35" width="13.875" bestFit="1" customWidth="1"/>
    <col min="36" max="39" width="11.75" bestFit="1" customWidth="1"/>
    <col min="40" max="40" width="16" customWidth="1"/>
  </cols>
  <sheetData>
    <row r="1" spans="1:41">
      <c r="A1" t="s">
        <v>0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67</v>
      </c>
      <c r="Z1" t="s">
        <v>68</v>
      </c>
      <c r="AA1" t="s">
        <v>69</v>
      </c>
      <c r="AB1" t="s">
        <v>70</v>
      </c>
      <c r="AC1" t="s">
        <v>71</v>
      </c>
      <c r="AD1" t="s">
        <v>72</v>
      </c>
      <c r="AE1" t="s">
        <v>73</v>
      </c>
      <c r="AF1" t="s">
        <v>74</v>
      </c>
      <c r="AG1" t="s">
        <v>75</v>
      </c>
      <c r="AH1" t="s">
        <v>76</v>
      </c>
      <c r="AI1" t="s">
        <v>77</v>
      </c>
      <c r="AJ1" t="s">
        <v>78</v>
      </c>
      <c r="AK1" t="s">
        <v>79</v>
      </c>
      <c r="AL1" t="s">
        <v>80</v>
      </c>
      <c r="AM1" t="s">
        <v>81</v>
      </c>
      <c r="AN1" t="s">
        <v>82</v>
      </c>
      <c r="AO1" t="s">
        <v>83</v>
      </c>
    </row>
    <row r="2" spans="1:41">
      <c r="A2">
        <v>101</v>
      </c>
      <c r="B2" t="s">
        <v>84</v>
      </c>
      <c r="C2" t="s">
        <v>85</v>
      </c>
      <c r="D2" t="s">
        <v>86</v>
      </c>
      <c r="E2" t="s">
        <v>87</v>
      </c>
      <c r="F2">
        <v>1</v>
      </c>
      <c r="G2">
        <v>1</v>
      </c>
      <c r="H2">
        <v>100014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554.4</v>
      </c>
      <c r="T2">
        <v>46.199999999999996</v>
      </c>
      <c r="U2">
        <v>41.887999999999998</v>
      </c>
      <c r="V2">
        <v>14.783999999999999</v>
      </c>
      <c r="W2">
        <v>3</v>
      </c>
      <c r="X2">
        <v>3000</v>
      </c>
      <c r="Y2">
        <v>0</v>
      </c>
      <c r="Z2">
        <v>0</v>
      </c>
      <c r="AA2">
        <v>0</v>
      </c>
      <c r="AB2">
        <v>70</v>
      </c>
      <c r="AC2">
        <v>50</v>
      </c>
      <c r="AD2">
        <v>500</v>
      </c>
      <c r="AE2" t="s">
        <v>133</v>
      </c>
      <c r="AF2">
        <v>0</v>
      </c>
      <c r="AG2">
        <v>0</v>
      </c>
      <c r="AH2">
        <v>1</v>
      </c>
      <c r="AI2">
        <v>10011</v>
      </c>
      <c r="AJ2">
        <v>10000</v>
      </c>
      <c r="AK2">
        <v>2</v>
      </c>
      <c r="AL2">
        <v>1.5333333015441895</v>
      </c>
      <c r="AM2">
        <v>1087.9896240234375</v>
      </c>
      <c r="AN2">
        <v>2.6360000000000001</v>
      </c>
      <c r="AO2">
        <v>1369.959716796875</v>
      </c>
    </row>
    <row r="3" spans="1:41">
      <c r="A3">
        <v>102</v>
      </c>
      <c r="B3" t="s">
        <v>84</v>
      </c>
      <c r="C3" t="s">
        <v>85</v>
      </c>
      <c r="D3" t="s">
        <v>86</v>
      </c>
      <c r="E3" t="s">
        <v>87</v>
      </c>
      <c r="F3">
        <v>1</v>
      </c>
      <c r="G3">
        <v>2</v>
      </c>
      <c r="H3">
        <v>100014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554.4</v>
      </c>
      <c r="T3">
        <v>46.199999999999996</v>
      </c>
      <c r="U3">
        <v>41.887999999999998</v>
      </c>
      <c r="V3">
        <v>14.783999999999999</v>
      </c>
      <c r="W3">
        <v>3</v>
      </c>
      <c r="X3">
        <v>3000</v>
      </c>
      <c r="Y3">
        <v>0</v>
      </c>
      <c r="Z3">
        <v>0</v>
      </c>
      <c r="AA3">
        <v>0</v>
      </c>
      <c r="AB3">
        <v>70</v>
      </c>
      <c r="AC3">
        <v>50</v>
      </c>
      <c r="AD3">
        <v>500</v>
      </c>
      <c r="AE3" t="s">
        <v>133</v>
      </c>
      <c r="AF3">
        <v>0</v>
      </c>
      <c r="AG3">
        <v>0</v>
      </c>
      <c r="AH3">
        <v>1</v>
      </c>
      <c r="AI3">
        <v>10011</v>
      </c>
      <c r="AJ3">
        <v>10000</v>
      </c>
      <c r="AK3">
        <v>2</v>
      </c>
      <c r="AL3">
        <v>1.5333333015441895</v>
      </c>
      <c r="AM3">
        <v>1087.9896240234375</v>
      </c>
      <c r="AN3">
        <v>2.6360000000000001</v>
      </c>
      <c r="AO3">
        <v>1369.959716796875</v>
      </c>
    </row>
    <row r="4" spans="1:41">
      <c r="A4">
        <v>103</v>
      </c>
      <c r="B4" t="s">
        <v>84</v>
      </c>
      <c r="C4" t="s">
        <v>85</v>
      </c>
      <c r="D4" t="s">
        <v>86</v>
      </c>
      <c r="E4" t="s">
        <v>87</v>
      </c>
      <c r="F4">
        <v>1</v>
      </c>
      <c r="G4">
        <v>3</v>
      </c>
      <c r="H4">
        <v>100014</v>
      </c>
      <c r="I4">
        <v>1</v>
      </c>
      <c r="J4">
        <v>1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554.4</v>
      </c>
      <c r="T4">
        <v>46.199999999999996</v>
      </c>
      <c r="U4">
        <v>41.887999999999998</v>
      </c>
      <c r="V4">
        <v>14.783999999999999</v>
      </c>
      <c r="W4">
        <v>3</v>
      </c>
      <c r="X4">
        <v>3000</v>
      </c>
      <c r="Y4">
        <v>0</v>
      </c>
      <c r="Z4">
        <v>0</v>
      </c>
      <c r="AA4">
        <v>0</v>
      </c>
      <c r="AB4">
        <v>70</v>
      </c>
      <c r="AC4">
        <v>50</v>
      </c>
      <c r="AD4">
        <v>500</v>
      </c>
      <c r="AE4" t="s">
        <v>133</v>
      </c>
      <c r="AF4">
        <v>0</v>
      </c>
      <c r="AG4">
        <v>0</v>
      </c>
      <c r="AH4">
        <v>1</v>
      </c>
      <c r="AI4">
        <v>10011</v>
      </c>
      <c r="AJ4">
        <v>10000</v>
      </c>
      <c r="AK4">
        <v>2</v>
      </c>
      <c r="AL4">
        <v>1.5333333015441895</v>
      </c>
      <c r="AM4">
        <v>1087.9896240234375</v>
      </c>
      <c r="AN4">
        <v>2.6360000000000001</v>
      </c>
      <c r="AO4">
        <v>1369.959716796875</v>
      </c>
    </row>
    <row r="5" spans="1:41">
      <c r="A5">
        <v>201</v>
      </c>
      <c r="B5" t="s">
        <v>88</v>
      </c>
      <c r="C5" t="s">
        <v>89</v>
      </c>
      <c r="D5" t="s">
        <v>86</v>
      </c>
      <c r="E5" t="s">
        <v>90</v>
      </c>
      <c r="F5">
        <v>1</v>
      </c>
      <c r="G5">
        <v>1</v>
      </c>
      <c r="H5">
        <v>100015</v>
      </c>
      <c r="I5">
        <v>1</v>
      </c>
      <c r="J5">
        <v>1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554.4</v>
      </c>
      <c r="T5">
        <v>46.199999999999996</v>
      </c>
      <c r="U5">
        <v>41.887999999999998</v>
      </c>
      <c r="V5">
        <v>14.783999999999999</v>
      </c>
      <c r="W5">
        <v>3</v>
      </c>
      <c r="X5">
        <v>3000</v>
      </c>
      <c r="Y5">
        <v>0</v>
      </c>
      <c r="Z5">
        <v>0</v>
      </c>
      <c r="AA5">
        <v>0</v>
      </c>
      <c r="AB5">
        <v>70</v>
      </c>
      <c r="AC5">
        <v>50</v>
      </c>
      <c r="AD5">
        <v>500</v>
      </c>
      <c r="AE5" t="s">
        <v>133</v>
      </c>
      <c r="AF5">
        <v>0</v>
      </c>
      <c r="AG5">
        <v>0</v>
      </c>
      <c r="AH5">
        <v>1</v>
      </c>
      <c r="AI5">
        <v>10012</v>
      </c>
      <c r="AJ5">
        <v>10000</v>
      </c>
      <c r="AK5">
        <v>2</v>
      </c>
      <c r="AL5">
        <v>1.6666666269302368</v>
      </c>
      <c r="AM5">
        <v>1480.71435546875</v>
      </c>
      <c r="AN5">
        <v>1.6739999999999999</v>
      </c>
      <c r="AO5">
        <v>1177.3359375</v>
      </c>
    </row>
    <row r="6" spans="1:41">
      <c r="A6">
        <v>202</v>
      </c>
      <c r="B6" t="s">
        <v>88</v>
      </c>
      <c r="C6" t="s">
        <v>89</v>
      </c>
      <c r="D6" t="s">
        <v>86</v>
      </c>
      <c r="E6" t="s">
        <v>90</v>
      </c>
      <c r="F6">
        <v>1</v>
      </c>
      <c r="G6">
        <v>2</v>
      </c>
      <c r="H6">
        <v>100015</v>
      </c>
      <c r="I6">
        <v>1</v>
      </c>
      <c r="J6">
        <v>1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554.4</v>
      </c>
      <c r="T6">
        <v>46.199999999999996</v>
      </c>
      <c r="U6">
        <v>41.887999999999998</v>
      </c>
      <c r="V6">
        <v>14.783999999999999</v>
      </c>
      <c r="W6">
        <v>3</v>
      </c>
      <c r="X6">
        <v>3000</v>
      </c>
      <c r="Y6">
        <v>0</v>
      </c>
      <c r="Z6">
        <v>0</v>
      </c>
      <c r="AA6">
        <v>0</v>
      </c>
      <c r="AB6">
        <v>70</v>
      </c>
      <c r="AC6">
        <v>50</v>
      </c>
      <c r="AD6">
        <v>500</v>
      </c>
      <c r="AE6" t="s">
        <v>133</v>
      </c>
      <c r="AF6">
        <v>0</v>
      </c>
      <c r="AG6">
        <v>0</v>
      </c>
      <c r="AH6">
        <v>1</v>
      </c>
      <c r="AI6">
        <v>10012</v>
      </c>
      <c r="AJ6">
        <v>10000</v>
      </c>
      <c r="AK6">
        <v>2</v>
      </c>
      <c r="AL6">
        <v>1.6666666269302368</v>
      </c>
      <c r="AM6">
        <v>1480.71435546875</v>
      </c>
      <c r="AN6">
        <v>1.6739999999999999</v>
      </c>
      <c r="AO6">
        <v>1177.3359375</v>
      </c>
    </row>
    <row r="7" spans="1:41">
      <c r="A7">
        <v>203</v>
      </c>
      <c r="B7" t="s">
        <v>88</v>
      </c>
      <c r="C7" t="s">
        <v>89</v>
      </c>
      <c r="D7" t="s">
        <v>86</v>
      </c>
      <c r="E7" t="s">
        <v>90</v>
      </c>
      <c r="F7">
        <v>1</v>
      </c>
      <c r="G7">
        <v>3</v>
      </c>
      <c r="H7">
        <v>100015</v>
      </c>
      <c r="I7">
        <v>1</v>
      </c>
      <c r="J7">
        <v>1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554.4</v>
      </c>
      <c r="T7">
        <v>46.199999999999996</v>
      </c>
      <c r="U7">
        <v>41.887999999999998</v>
      </c>
      <c r="V7">
        <v>14.783999999999999</v>
      </c>
      <c r="W7">
        <v>3</v>
      </c>
      <c r="X7">
        <v>3000</v>
      </c>
      <c r="Y7">
        <v>0</v>
      </c>
      <c r="Z7">
        <v>0</v>
      </c>
      <c r="AA7">
        <v>0</v>
      </c>
      <c r="AB7">
        <v>70</v>
      </c>
      <c r="AC7">
        <v>50</v>
      </c>
      <c r="AD7">
        <v>500</v>
      </c>
      <c r="AE7" t="s">
        <v>133</v>
      </c>
      <c r="AF7">
        <v>0</v>
      </c>
      <c r="AG7">
        <v>0</v>
      </c>
      <c r="AH7">
        <v>1</v>
      </c>
      <c r="AI7">
        <v>10012</v>
      </c>
      <c r="AJ7">
        <v>10000</v>
      </c>
      <c r="AK7">
        <v>2</v>
      </c>
      <c r="AL7">
        <v>1.6666666269302368</v>
      </c>
      <c r="AM7">
        <v>1480.71435546875</v>
      </c>
      <c r="AN7">
        <v>1.6739999999999999</v>
      </c>
      <c r="AO7">
        <v>1177.3359375</v>
      </c>
    </row>
    <row r="8" spans="1:41">
      <c r="A8">
        <v>301</v>
      </c>
      <c r="B8" t="s">
        <v>91</v>
      </c>
      <c r="C8" t="s">
        <v>92</v>
      </c>
      <c r="D8" t="s">
        <v>86</v>
      </c>
      <c r="E8" t="s">
        <v>93</v>
      </c>
      <c r="F8">
        <v>1</v>
      </c>
      <c r="G8">
        <v>1</v>
      </c>
      <c r="H8">
        <v>100014</v>
      </c>
      <c r="I8">
        <v>1</v>
      </c>
      <c r="J8">
        <v>1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554.4</v>
      </c>
      <c r="T8">
        <v>46.199999999999996</v>
      </c>
      <c r="U8">
        <v>41.887999999999998</v>
      </c>
      <c r="V8">
        <v>14.783999999999999</v>
      </c>
      <c r="W8">
        <v>3</v>
      </c>
      <c r="X8">
        <v>3000</v>
      </c>
      <c r="Y8">
        <v>0</v>
      </c>
      <c r="Z8">
        <v>0</v>
      </c>
      <c r="AA8">
        <v>0</v>
      </c>
      <c r="AB8">
        <v>70</v>
      </c>
      <c r="AC8">
        <v>50</v>
      </c>
      <c r="AD8">
        <v>500</v>
      </c>
      <c r="AE8" t="s">
        <v>133</v>
      </c>
      <c r="AF8">
        <v>0</v>
      </c>
      <c r="AG8">
        <v>0</v>
      </c>
      <c r="AH8">
        <v>1</v>
      </c>
      <c r="AI8">
        <v>10013</v>
      </c>
      <c r="AJ8">
        <v>10000</v>
      </c>
      <c r="AK8">
        <v>2</v>
      </c>
      <c r="AL8">
        <v>1.8333333730697632</v>
      </c>
      <c r="AM8">
        <v>633.548095703125</v>
      </c>
      <c r="AN8">
        <v>3.3</v>
      </c>
      <c r="AO8">
        <v>652.082275390625</v>
      </c>
    </row>
    <row r="9" spans="1:41">
      <c r="A9">
        <v>302</v>
      </c>
      <c r="B9" t="s">
        <v>91</v>
      </c>
      <c r="C9" t="s">
        <v>92</v>
      </c>
      <c r="D9" t="s">
        <v>86</v>
      </c>
      <c r="E9" t="s">
        <v>93</v>
      </c>
      <c r="F9">
        <v>1</v>
      </c>
      <c r="G9">
        <v>2</v>
      </c>
      <c r="H9">
        <v>100014</v>
      </c>
      <c r="I9">
        <v>1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554.4</v>
      </c>
      <c r="T9">
        <v>46.199999999999996</v>
      </c>
      <c r="U9">
        <v>41.887999999999998</v>
      </c>
      <c r="V9">
        <v>14.783999999999999</v>
      </c>
      <c r="W9">
        <v>3</v>
      </c>
      <c r="X9">
        <v>3000</v>
      </c>
      <c r="Y9">
        <v>0</v>
      </c>
      <c r="Z9">
        <v>0</v>
      </c>
      <c r="AA9">
        <v>0</v>
      </c>
      <c r="AB9">
        <v>70</v>
      </c>
      <c r="AC9">
        <v>50</v>
      </c>
      <c r="AD9">
        <v>500</v>
      </c>
      <c r="AE9" t="s">
        <v>133</v>
      </c>
      <c r="AF9">
        <v>0</v>
      </c>
      <c r="AG9">
        <v>0</v>
      </c>
      <c r="AH9">
        <v>1</v>
      </c>
      <c r="AI9">
        <v>10013</v>
      </c>
      <c r="AJ9">
        <v>10000</v>
      </c>
      <c r="AK9">
        <v>2</v>
      </c>
      <c r="AL9">
        <v>1.8333333730697632</v>
      </c>
      <c r="AM9">
        <v>633.548095703125</v>
      </c>
      <c r="AN9">
        <v>3.3</v>
      </c>
      <c r="AO9">
        <v>652.082275390625</v>
      </c>
    </row>
    <row r="10" spans="1:41">
      <c r="A10">
        <v>303</v>
      </c>
      <c r="B10" t="s">
        <v>91</v>
      </c>
      <c r="C10" t="s">
        <v>92</v>
      </c>
      <c r="D10" t="s">
        <v>86</v>
      </c>
      <c r="E10" t="s">
        <v>93</v>
      </c>
      <c r="F10">
        <v>1</v>
      </c>
      <c r="G10">
        <v>3</v>
      </c>
      <c r="H10">
        <v>100014</v>
      </c>
      <c r="I10">
        <v>1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554.4</v>
      </c>
      <c r="T10">
        <v>46.199999999999996</v>
      </c>
      <c r="U10">
        <v>41.887999999999998</v>
      </c>
      <c r="V10">
        <v>14.783999999999999</v>
      </c>
      <c r="W10">
        <v>3</v>
      </c>
      <c r="X10">
        <v>3000</v>
      </c>
      <c r="Y10">
        <v>0</v>
      </c>
      <c r="Z10">
        <v>0</v>
      </c>
      <c r="AA10">
        <v>0</v>
      </c>
      <c r="AB10">
        <v>70</v>
      </c>
      <c r="AC10">
        <v>50</v>
      </c>
      <c r="AD10">
        <v>500</v>
      </c>
      <c r="AE10" t="s">
        <v>133</v>
      </c>
      <c r="AF10">
        <v>0</v>
      </c>
      <c r="AG10">
        <v>0</v>
      </c>
      <c r="AH10">
        <v>1</v>
      </c>
      <c r="AI10">
        <v>10013</v>
      </c>
      <c r="AJ10">
        <v>10000</v>
      </c>
      <c r="AK10">
        <v>2</v>
      </c>
      <c r="AL10">
        <v>1.8333333730697632</v>
      </c>
      <c r="AM10">
        <v>633.548095703125</v>
      </c>
      <c r="AN10">
        <v>3.3</v>
      </c>
      <c r="AO10">
        <v>652.082275390625</v>
      </c>
    </row>
    <row r="11" spans="1:41">
      <c r="A11">
        <v>401</v>
      </c>
      <c r="B11" t="s">
        <v>94</v>
      </c>
      <c r="C11" t="s">
        <v>95</v>
      </c>
      <c r="D11" t="s">
        <v>86</v>
      </c>
      <c r="E11" t="s">
        <v>96</v>
      </c>
      <c r="F11">
        <v>1</v>
      </c>
      <c r="G11">
        <v>1</v>
      </c>
      <c r="H11">
        <v>100015</v>
      </c>
      <c r="I11">
        <v>1</v>
      </c>
      <c r="J11">
        <v>1</v>
      </c>
      <c r="K11">
        <v>1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554.4</v>
      </c>
      <c r="T11">
        <v>46.199999999999996</v>
      </c>
      <c r="U11">
        <v>41.887999999999998</v>
      </c>
      <c r="V11">
        <v>14.783999999999999</v>
      </c>
      <c r="W11">
        <v>3</v>
      </c>
      <c r="X11">
        <v>3000</v>
      </c>
      <c r="Y11">
        <v>0</v>
      </c>
      <c r="Z11">
        <v>0</v>
      </c>
      <c r="AA11">
        <v>0</v>
      </c>
      <c r="AB11">
        <v>70</v>
      </c>
      <c r="AC11">
        <v>50</v>
      </c>
      <c r="AD11">
        <v>500</v>
      </c>
      <c r="AE11" t="s">
        <v>133</v>
      </c>
      <c r="AF11">
        <v>0</v>
      </c>
      <c r="AG11">
        <v>0</v>
      </c>
      <c r="AH11">
        <v>1</v>
      </c>
      <c r="AI11">
        <v>10014</v>
      </c>
      <c r="AJ11">
        <v>10000</v>
      </c>
      <c r="AK11">
        <v>2</v>
      </c>
      <c r="AL11">
        <v>1.7666666507720947</v>
      </c>
      <c r="AM11">
        <v>510.2998046875</v>
      </c>
      <c r="AN11">
        <v>3.7530000000000001</v>
      </c>
      <c r="AO11">
        <v>634.96759033203125</v>
      </c>
    </row>
    <row r="12" spans="1:41">
      <c r="A12">
        <v>402</v>
      </c>
      <c r="B12" t="s">
        <v>94</v>
      </c>
      <c r="C12" t="s">
        <v>95</v>
      </c>
      <c r="D12" t="s">
        <v>86</v>
      </c>
      <c r="E12" t="s">
        <v>96</v>
      </c>
      <c r="F12">
        <v>1</v>
      </c>
      <c r="G12">
        <v>2</v>
      </c>
      <c r="H12">
        <v>100015</v>
      </c>
      <c r="I12">
        <v>1</v>
      </c>
      <c r="J12">
        <v>1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554.4</v>
      </c>
      <c r="T12">
        <v>46.199999999999996</v>
      </c>
      <c r="U12">
        <v>41.887999999999998</v>
      </c>
      <c r="V12">
        <v>14.783999999999999</v>
      </c>
      <c r="W12">
        <v>3</v>
      </c>
      <c r="X12">
        <v>3000</v>
      </c>
      <c r="Y12">
        <v>0</v>
      </c>
      <c r="Z12">
        <v>0</v>
      </c>
      <c r="AA12">
        <v>0</v>
      </c>
      <c r="AB12">
        <v>70</v>
      </c>
      <c r="AC12">
        <v>50</v>
      </c>
      <c r="AD12">
        <v>500</v>
      </c>
      <c r="AE12" t="s">
        <v>133</v>
      </c>
      <c r="AF12">
        <v>0</v>
      </c>
      <c r="AG12">
        <v>0</v>
      </c>
      <c r="AH12">
        <v>1</v>
      </c>
      <c r="AI12">
        <v>10014</v>
      </c>
      <c r="AJ12">
        <v>10000</v>
      </c>
      <c r="AK12">
        <v>2</v>
      </c>
      <c r="AL12">
        <v>1.7666666507720947</v>
      </c>
      <c r="AM12">
        <v>510.2998046875</v>
      </c>
      <c r="AN12">
        <v>3.7530000000000001</v>
      </c>
      <c r="AO12">
        <v>634.96759033203125</v>
      </c>
    </row>
    <row r="13" spans="1:41">
      <c r="A13">
        <v>403</v>
      </c>
      <c r="B13" t="s">
        <v>94</v>
      </c>
      <c r="C13" t="s">
        <v>95</v>
      </c>
      <c r="D13" t="s">
        <v>86</v>
      </c>
      <c r="E13" t="s">
        <v>96</v>
      </c>
      <c r="F13">
        <v>1</v>
      </c>
      <c r="G13">
        <v>3</v>
      </c>
      <c r="H13">
        <v>100015</v>
      </c>
      <c r="I13">
        <v>1</v>
      </c>
      <c r="J13">
        <v>1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554.4</v>
      </c>
      <c r="T13">
        <v>46.199999999999996</v>
      </c>
      <c r="U13">
        <v>41.887999999999998</v>
      </c>
      <c r="V13">
        <v>14.783999999999999</v>
      </c>
      <c r="W13">
        <v>3</v>
      </c>
      <c r="X13">
        <v>3000</v>
      </c>
      <c r="Y13">
        <v>0</v>
      </c>
      <c r="Z13">
        <v>0</v>
      </c>
      <c r="AA13">
        <v>0</v>
      </c>
      <c r="AB13">
        <v>70</v>
      </c>
      <c r="AC13">
        <v>50</v>
      </c>
      <c r="AD13">
        <v>500</v>
      </c>
      <c r="AE13" t="s">
        <v>133</v>
      </c>
      <c r="AF13">
        <v>0</v>
      </c>
      <c r="AG13">
        <v>0</v>
      </c>
      <c r="AH13">
        <v>1</v>
      </c>
      <c r="AI13">
        <v>10014</v>
      </c>
      <c r="AJ13">
        <v>10000</v>
      </c>
      <c r="AK13">
        <v>2</v>
      </c>
      <c r="AL13">
        <v>1.7666666507720947</v>
      </c>
      <c r="AM13">
        <v>510.2998046875</v>
      </c>
      <c r="AN13">
        <v>3.7530000000000001</v>
      </c>
      <c r="AO13">
        <v>634.96759033203125</v>
      </c>
    </row>
    <row r="14" spans="1:41">
      <c r="A14">
        <v>501</v>
      </c>
      <c r="B14" t="s">
        <v>97</v>
      </c>
      <c r="C14" t="s">
        <v>98</v>
      </c>
      <c r="D14" t="s">
        <v>86</v>
      </c>
      <c r="E14" t="s">
        <v>99</v>
      </c>
      <c r="F14">
        <v>1</v>
      </c>
      <c r="G14">
        <v>1</v>
      </c>
      <c r="H14">
        <v>100014</v>
      </c>
      <c r="I14">
        <v>1</v>
      </c>
      <c r="J14">
        <v>1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554.4</v>
      </c>
      <c r="T14">
        <v>46.199999999999996</v>
      </c>
      <c r="U14">
        <v>41.887999999999998</v>
      </c>
      <c r="V14">
        <v>14.783999999999999</v>
      </c>
      <c r="W14">
        <v>3</v>
      </c>
      <c r="X14">
        <v>3000</v>
      </c>
      <c r="Y14">
        <v>0</v>
      </c>
      <c r="Z14">
        <v>0</v>
      </c>
      <c r="AA14">
        <v>0</v>
      </c>
      <c r="AB14">
        <v>70</v>
      </c>
      <c r="AC14">
        <v>50</v>
      </c>
      <c r="AD14">
        <v>500</v>
      </c>
      <c r="AE14" t="s">
        <v>133</v>
      </c>
      <c r="AF14">
        <v>0</v>
      </c>
      <c r="AG14">
        <v>0</v>
      </c>
      <c r="AH14">
        <v>1</v>
      </c>
      <c r="AI14">
        <v>10015</v>
      </c>
      <c r="AJ14">
        <v>10000</v>
      </c>
      <c r="AK14">
        <v>2</v>
      </c>
      <c r="AL14">
        <v>1.3999999761581421</v>
      </c>
      <c r="AM14">
        <v>953.23211669921875</v>
      </c>
      <c r="AN14">
        <v>2.2000000000000002</v>
      </c>
      <c r="AO14">
        <v>1273.0849609375</v>
      </c>
    </row>
    <row r="15" spans="1:41">
      <c r="A15">
        <v>502</v>
      </c>
      <c r="B15" t="s">
        <v>97</v>
      </c>
      <c r="C15" t="s">
        <v>98</v>
      </c>
      <c r="D15" t="s">
        <v>86</v>
      </c>
      <c r="E15" t="s">
        <v>99</v>
      </c>
      <c r="F15">
        <v>1</v>
      </c>
      <c r="G15">
        <v>2</v>
      </c>
      <c r="H15">
        <v>100014</v>
      </c>
      <c r="I15">
        <v>1</v>
      </c>
      <c r="J15">
        <v>1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554.4</v>
      </c>
      <c r="T15">
        <v>46.199999999999996</v>
      </c>
      <c r="U15">
        <v>41.887999999999998</v>
      </c>
      <c r="V15">
        <v>14.783999999999999</v>
      </c>
      <c r="W15">
        <v>3</v>
      </c>
      <c r="X15">
        <v>3000</v>
      </c>
      <c r="Y15">
        <v>0</v>
      </c>
      <c r="Z15">
        <v>0</v>
      </c>
      <c r="AA15">
        <v>0</v>
      </c>
      <c r="AB15">
        <v>70</v>
      </c>
      <c r="AC15">
        <v>50</v>
      </c>
      <c r="AD15">
        <v>500</v>
      </c>
      <c r="AE15" t="s">
        <v>133</v>
      </c>
      <c r="AF15">
        <v>0</v>
      </c>
      <c r="AG15">
        <v>0</v>
      </c>
      <c r="AH15">
        <v>1</v>
      </c>
      <c r="AI15">
        <v>10015</v>
      </c>
      <c r="AJ15">
        <v>10000</v>
      </c>
      <c r="AK15">
        <v>2</v>
      </c>
      <c r="AL15">
        <v>1.3999999761581421</v>
      </c>
      <c r="AM15">
        <v>953.23211669921875</v>
      </c>
      <c r="AN15">
        <v>2.2000000000000002</v>
      </c>
      <c r="AO15">
        <v>1273.0849609375</v>
      </c>
    </row>
    <row r="16" spans="1:41">
      <c r="A16">
        <v>503</v>
      </c>
      <c r="B16" t="s">
        <v>97</v>
      </c>
      <c r="C16" t="s">
        <v>98</v>
      </c>
      <c r="D16" t="s">
        <v>86</v>
      </c>
      <c r="E16" t="s">
        <v>99</v>
      </c>
      <c r="F16">
        <v>1</v>
      </c>
      <c r="G16">
        <v>3</v>
      </c>
      <c r="H16">
        <v>100014</v>
      </c>
      <c r="I16">
        <v>1</v>
      </c>
      <c r="J16">
        <v>1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554.4</v>
      </c>
      <c r="T16">
        <v>46.199999999999996</v>
      </c>
      <c r="U16">
        <v>41.887999999999998</v>
      </c>
      <c r="V16">
        <v>14.783999999999999</v>
      </c>
      <c r="W16">
        <v>3</v>
      </c>
      <c r="X16">
        <v>3000</v>
      </c>
      <c r="Y16">
        <v>0</v>
      </c>
      <c r="Z16">
        <v>0</v>
      </c>
      <c r="AA16">
        <v>0</v>
      </c>
      <c r="AB16">
        <v>70</v>
      </c>
      <c r="AC16">
        <v>50</v>
      </c>
      <c r="AD16">
        <v>500</v>
      </c>
      <c r="AE16" t="s">
        <v>133</v>
      </c>
      <c r="AF16">
        <v>0</v>
      </c>
      <c r="AG16">
        <v>0</v>
      </c>
      <c r="AH16">
        <v>1</v>
      </c>
      <c r="AI16">
        <v>10015</v>
      </c>
      <c r="AJ16">
        <v>10000</v>
      </c>
      <c r="AK16">
        <v>2</v>
      </c>
      <c r="AL16">
        <v>1.3999999761581421</v>
      </c>
      <c r="AM16">
        <v>953.23211669921875</v>
      </c>
      <c r="AN16">
        <v>2.2000000000000002</v>
      </c>
      <c r="AO16">
        <v>1273.0849609375</v>
      </c>
    </row>
    <row r="17" spans="1:41">
      <c r="A17">
        <v>601</v>
      </c>
      <c r="B17" t="s">
        <v>100</v>
      </c>
      <c r="C17" t="s">
        <v>101</v>
      </c>
      <c r="D17" t="s">
        <v>86</v>
      </c>
      <c r="E17" t="s">
        <v>102</v>
      </c>
      <c r="F17">
        <v>1</v>
      </c>
      <c r="G17">
        <v>1</v>
      </c>
      <c r="H17">
        <v>100015</v>
      </c>
      <c r="I17">
        <v>1</v>
      </c>
      <c r="J17">
        <v>1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554.4</v>
      </c>
      <c r="T17">
        <v>46.199999999999996</v>
      </c>
      <c r="U17">
        <v>41.887999999999998</v>
      </c>
      <c r="V17">
        <v>14.783999999999999</v>
      </c>
      <c r="W17">
        <v>3</v>
      </c>
      <c r="X17">
        <v>3000</v>
      </c>
      <c r="Y17">
        <v>0</v>
      </c>
      <c r="Z17">
        <v>0</v>
      </c>
      <c r="AA17">
        <v>0</v>
      </c>
      <c r="AB17">
        <v>70</v>
      </c>
      <c r="AC17">
        <v>50</v>
      </c>
      <c r="AD17">
        <v>500</v>
      </c>
      <c r="AE17" t="s">
        <v>133</v>
      </c>
      <c r="AF17">
        <v>0</v>
      </c>
      <c r="AG17">
        <v>0</v>
      </c>
      <c r="AH17">
        <v>1</v>
      </c>
      <c r="AI17">
        <v>10016</v>
      </c>
      <c r="AJ17">
        <v>10000</v>
      </c>
      <c r="AK17">
        <v>2</v>
      </c>
      <c r="AL17">
        <v>2.2000000476837158</v>
      </c>
      <c r="AM17">
        <v>759.2059326171875</v>
      </c>
      <c r="AN17">
        <v>2.64</v>
      </c>
      <c r="AO17">
        <v>1039.758544921875</v>
      </c>
    </row>
    <row r="18" spans="1:41">
      <c r="A18">
        <v>602</v>
      </c>
      <c r="B18" t="s">
        <v>100</v>
      </c>
      <c r="C18" t="s">
        <v>101</v>
      </c>
      <c r="D18" t="s">
        <v>86</v>
      </c>
      <c r="E18" t="s">
        <v>102</v>
      </c>
      <c r="F18">
        <v>1</v>
      </c>
      <c r="G18">
        <v>2</v>
      </c>
      <c r="H18">
        <v>100015</v>
      </c>
      <c r="I18">
        <v>1</v>
      </c>
      <c r="J18">
        <v>1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554.4</v>
      </c>
      <c r="T18">
        <v>46.199999999999996</v>
      </c>
      <c r="U18">
        <v>41.887999999999998</v>
      </c>
      <c r="V18">
        <v>14.783999999999999</v>
      </c>
      <c r="W18">
        <v>3</v>
      </c>
      <c r="X18">
        <v>3000</v>
      </c>
      <c r="Y18">
        <v>0</v>
      </c>
      <c r="Z18">
        <v>0</v>
      </c>
      <c r="AA18">
        <v>0</v>
      </c>
      <c r="AB18">
        <v>70</v>
      </c>
      <c r="AC18">
        <v>50</v>
      </c>
      <c r="AD18">
        <v>500</v>
      </c>
      <c r="AE18" t="s">
        <v>133</v>
      </c>
      <c r="AF18">
        <v>0</v>
      </c>
      <c r="AG18">
        <v>0</v>
      </c>
      <c r="AH18">
        <v>1</v>
      </c>
      <c r="AI18">
        <v>10016</v>
      </c>
      <c r="AJ18">
        <v>10000</v>
      </c>
      <c r="AK18">
        <v>2</v>
      </c>
      <c r="AL18">
        <v>2.2000000476837158</v>
      </c>
      <c r="AM18">
        <v>759.2059326171875</v>
      </c>
      <c r="AN18">
        <v>2.64</v>
      </c>
      <c r="AO18">
        <v>1039.758544921875</v>
      </c>
    </row>
    <row r="19" spans="1:41">
      <c r="A19">
        <v>603</v>
      </c>
      <c r="B19" t="s">
        <v>100</v>
      </c>
      <c r="C19" t="s">
        <v>101</v>
      </c>
      <c r="D19" t="s">
        <v>86</v>
      </c>
      <c r="E19" t="s">
        <v>102</v>
      </c>
      <c r="F19">
        <v>1</v>
      </c>
      <c r="G19">
        <v>3</v>
      </c>
      <c r="H19">
        <v>100015</v>
      </c>
      <c r="I19">
        <v>1</v>
      </c>
      <c r="J19">
        <v>1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554.4</v>
      </c>
      <c r="T19">
        <v>46.199999999999996</v>
      </c>
      <c r="U19">
        <v>41.887999999999998</v>
      </c>
      <c r="V19">
        <v>14.783999999999999</v>
      </c>
      <c r="W19">
        <v>3</v>
      </c>
      <c r="X19">
        <v>3000</v>
      </c>
      <c r="Y19">
        <v>0</v>
      </c>
      <c r="Z19">
        <v>0</v>
      </c>
      <c r="AA19">
        <v>0</v>
      </c>
      <c r="AB19">
        <v>70</v>
      </c>
      <c r="AC19">
        <v>50</v>
      </c>
      <c r="AD19">
        <v>500</v>
      </c>
      <c r="AE19" t="s">
        <v>133</v>
      </c>
      <c r="AF19">
        <v>0</v>
      </c>
      <c r="AG19">
        <v>0</v>
      </c>
      <c r="AH19">
        <v>1</v>
      </c>
      <c r="AI19">
        <v>10016</v>
      </c>
      <c r="AJ19">
        <v>10000</v>
      </c>
      <c r="AK19">
        <v>2</v>
      </c>
      <c r="AL19">
        <v>2.2000000476837158</v>
      </c>
      <c r="AM19">
        <v>759.2059326171875</v>
      </c>
      <c r="AN19">
        <v>2.64</v>
      </c>
      <c r="AO19">
        <v>1039.758544921875</v>
      </c>
    </row>
    <row r="20" spans="1:41">
      <c r="A20">
        <v>701</v>
      </c>
      <c r="B20" t="s">
        <v>103</v>
      </c>
      <c r="C20" t="s">
        <v>104</v>
      </c>
      <c r="D20" t="s">
        <v>86</v>
      </c>
      <c r="E20" t="s">
        <v>105</v>
      </c>
      <c r="F20">
        <v>1</v>
      </c>
      <c r="G20">
        <v>1</v>
      </c>
      <c r="H20">
        <v>100014</v>
      </c>
      <c r="I20">
        <v>1</v>
      </c>
      <c r="J20">
        <v>1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554.4</v>
      </c>
      <c r="T20">
        <v>46.199999999999996</v>
      </c>
      <c r="U20">
        <v>41.887999999999998</v>
      </c>
      <c r="V20">
        <v>14.783999999999999</v>
      </c>
      <c r="W20">
        <v>3</v>
      </c>
      <c r="X20">
        <v>3000</v>
      </c>
      <c r="Y20">
        <v>0</v>
      </c>
      <c r="Z20">
        <v>0</v>
      </c>
      <c r="AA20">
        <v>0</v>
      </c>
      <c r="AB20">
        <v>70</v>
      </c>
      <c r="AC20">
        <v>50</v>
      </c>
      <c r="AD20">
        <v>500</v>
      </c>
      <c r="AE20" t="s">
        <v>133</v>
      </c>
      <c r="AF20">
        <v>0</v>
      </c>
      <c r="AG20">
        <v>0</v>
      </c>
      <c r="AH20">
        <v>1</v>
      </c>
      <c r="AI20">
        <v>10017</v>
      </c>
      <c r="AJ20">
        <v>10000</v>
      </c>
      <c r="AK20">
        <v>2</v>
      </c>
      <c r="AL20">
        <v>1.3666666746139526</v>
      </c>
      <c r="AM20">
        <v>733.345703125</v>
      </c>
      <c r="AN20">
        <v>2.1739999999999999</v>
      </c>
      <c r="AO20">
        <v>1264.6624755859375</v>
      </c>
    </row>
    <row r="21" spans="1:41">
      <c r="A21">
        <v>702</v>
      </c>
      <c r="B21" t="s">
        <v>103</v>
      </c>
      <c r="C21" t="s">
        <v>104</v>
      </c>
      <c r="D21" t="s">
        <v>86</v>
      </c>
      <c r="E21" t="s">
        <v>105</v>
      </c>
      <c r="F21">
        <v>1</v>
      </c>
      <c r="G21">
        <v>2</v>
      </c>
      <c r="H21">
        <v>100014</v>
      </c>
      <c r="I21">
        <v>1</v>
      </c>
      <c r="J21">
        <v>1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554.4</v>
      </c>
      <c r="T21">
        <v>46.199999999999996</v>
      </c>
      <c r="U21">
        <v>41.887999999999998</v>
      </c>
      <c r="V21">
        <v>14.783999999999999</v>
      </c>
      <c r="W21">
        <v>3</v>
      </c>
      <c r="X21">
        <v>3000</v>
      </c>
      <c r="Y21">
        <v>0</v>
      </c>
      <c r="Z21">
        <v>0</v>
      </c>
      <c r="AA21">
        <v>0</v>
      </c>
      <c r="AB21">
        <v>70</v>
      </c>
      <c r="AC21">
        <v>50</v>
      </c>
      <c r="AD21">
        <v>500</v>
      </c>
      <c r="AE21" t="s">
        <v>133</v>
      </c>
      <c r="AF21">
        <v>0</v>
      </c>
      <c r="AG21">
        <v>0</v>
      </c>
      <c r="AH21">
        <v>1</v>
      </c>
      <c r="AI21">
        <v>10017</v>
      </c>
      <c r="AJ21">
        <v>10000</v>
      </c>
      <c r="AK21">
        <v>2</v>
      </c>
      <c r="AL21">
        <v>1.3666666746139526</v>
      </c>
      <c r="AM21">
        <v>733.345703125</v>
      </c>
      <c r="AN21">
        <v>2.1739999999999999</v>
      </c>
      <c r="AO21">
        <v>1264.6624755859375</v>
      </c>
    </row>
    <row r="22" spans="1:41">
      <c r="A22">
        <v>703</v>
      </c>
      <c r="B22" t="s">
        <v>103</v>
      </c>
      <c r="C22" t="s">
        <v>104</v>
      </c>
      <c r="D22" t="s">
        <v>86</v>
      </c>
      <c r="E22" t="s">
        <v>105</v>
      </c>
      <c r="F22">
        <v>1</v>
      </c>
      <c r="G22">
        <v>3</v>
      </c>
      <c r="H22">
        <v>100014</v>
      </c>
      <c r="I22">
        <v>1</v>
      </c>
      <c r="J22">
        <v>1</v>
      </c>
      <c r="K22">
        <v>1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554.4</v>
      </c>
      <c r="T22">
        <v>46.199999999999996</v>
      </c>
      <c r="U22">
        <v>41.887999999999998</v>
      </c>
      <c r="V22">
        <v>14.783999999999999</v>
      </c>
      <c r="W22">
        <v>3</v>
      </c>
      <c r="X22">
        <v>3000</v>
      </c>
      <c r="Y22">
        <v>0</v>
      </c>
      <c r="Z22">
        <v>0</v>
      </c>
      <c r="AA22">
        <v>0</v>
      </c>
      <c r="AB22">
        <v>70</v>
      </c>
      <c r="AC22">
        <v>50</v>
      </c>
      <c r="AD22">
        <v>500</v>
      </c>
      <c r="AE22" t="s">
        <v>133</v>
      </c>
      <c r="AF22">
        <v>0</v>
      </c>
      <c r="AG22">
        <v>0</v>
      </c>
      <c r="AH22">
        <v>1</v>
      </c>
      <c r="AI22">
        <v>10017</v>
      </c>
      <c r="AJ22">
        <v>10000</v>
      </c>
      <c r="AK22">
        <v>2</v>
      </c>
      <c r="AL22">
        <v>1.3666666746139526</v>
      </c>
      <c r="AM22">
        <v>733.345703125</v>
      </c>
      <c r="AN22">
        <v>2.1739999999999999</v>
      </c>
      <c r="AO22">
        <v>1264.6624755859375</v>
      </c>
    </row>
    <row r="23" spans="1:41">
      <c r="A23">
        <v>801</v>
      </c>
      <c r="B23" t="s">
        <v>106</v>
      </c>
      <c r="C23" t="s">
        <v>107</v>
      </c>
      <c r="D23" t="s">
        <v>86</v>
      </c>
      <c r="E23" t="s">
        <v>108</v>
      </c>
      <c r="F23">
        <v>1</v>
      </c>
      <c r="G23">
        <v>1</v>
      </c>
      <c r="H23">
        <v>100015</v>
      </c>
      <c r="I23">
        <v>1</v>
      </c>
      <c r="J23">
        <v>1</v>
      </c>
      <c r="K23">
        <v>1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554.4</v>
      </c>
      <c r="T23">
        <v>46.199999999999996</v>
      </c>
      <c r="U23">
        <v>41.887999999999998</v>
      </c>
      <c r="V23">
        <v>14.783999999999999</v>
      </c>
      <c r="W23">
        <v>3</v>
      </c>
      <c r="X23">
        <v>3000</v>
      </c>
      <c r="Y23">
        <v>0</v>
      </c>
      <c r="Z23">
        <v>0</v>
      </c>
      <c r="AA23">
        <v>0</v>
      </c>
      <c r="AB23">
        <v>70</v>
      </c>
      <c r="AC23">
        <v>50</v>
      </c>
      <c r="AD23">
        <v>500</v>
      </c>
      <c r="AE23" t="s">
        <v>133</v>
      </c>
      <c r="AF23">
        <v>0</v>
      </c>
      <c r="AG23">
        <v>0</v>
      </c>
      <c r="AH23">
        <v>1</v>
      </c>
      <c r="AI23">
        <v>10018</v>
      </c>
      <c r="AJ23">
        <v>10000</v>
      </c>
      <c r="AK23">
        <v>2</v>
      </c>
      <c r="AL23">
        <v>1.7666666507720947</v>
      </c>
      <c r="AM23">
        <v>820.22540283203125</v>
      </c>
      <c r="AN23">
        <v>2.532</v>
      </c>
      <c r="AO23">
        <v>1064.5731201171875</v>
      </c>
    </row>
    <row r="24" spans="1:41">
      <c r="A24">
        <v>802</v>
      </c>
      <c r="B24" t="s">
        <v>106</v>
      </c>
      <c r="C24" t="s">
        <v>107</v>
      </c>
      <c r="D24" t="s">
        <v>86</v>
      </c>
      <c r="E24" t="s">
        <v>108</v>
      </c>
      <c r="F24">
        <v>1</v>
      </c>
      <c r="G24">
        <v>2</v>
      </c>
      <c r="H24">
        <v>100015</v>
      </c>
      <c r="I24">
        <v>1</v>
      </c>
      <c r="J24">
        <v>1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554.4</v>
      </c>
      <c r="T24">
        <v>46.199999999999996</v>
      </c>
      <c r="U24">
        <v>41.887999999999998</v>
      </c>
      <c r="V24">
        <v>14.783999999999999</v>
      </c>
      <c r="W24">
        <v>3</v>
      </c>
      <c r="X24">
        <v>3000</v>
      </c>
      <c r="Y24">
        <v>0</v>
      </c>
      <c r="Z24">
        <v>0</v>
      </c>
      <c r="AA24">
        <v>0</v>
      </c>
      <c r="AB24">
        <v>70</v>
      </c>
      <c r="AC24">
        <v>50</v>
      </c>
      <c r="AD24">
        <v>500</v>
      </c>
      <c r="AE24" t="s">
        <v>133</v>
      </c>
      <c r="AF24">
        <v>0</v>
      </c>
      <c r="AG24">
        <v>0</v>
      </c>
      <c r="AH24">
        <v>1</v>
      </c>
      <c r="AI24">
        <v>10018</v>
      </c>
      <c r="AJ24">
        <v>10000</v>
      </c>
      <c r="AK24">
        <v>2</v>
      </c>
      <c r="AL24">
        <v>1.7666666507720947</v>
      </c>
      <c r="AM24">
        <v>820.22540283203125</v>
      </c>
      <c r="AN24">
        <v>2.532</v>
      </c>
      <c r="AO24">
        <v>1064.5731201171875</v>
      </c>
    </row>
    <row r="25" spans="1:41">
      <c r="A25">
        <v>803</v>
      </c>
      <c r="B25" t="s">
        <v>106</v>
      </c>
      <c r="C25" t="s">
        <v>107</v>
      </c>
      <c r="D25" t="s">
        <v>86</v>
      </c>
      <c r="E25" t="s">
        <v>108</v>
      </c>
      <c r="F25">
        <v>1</v>
      </c>
      <c r="G25">
        <v>3</v>
      </c>
      <c r="H25">
        <v>100015</v>
      </c>
      <c r="I25">
        <v>1</v>
      </c>
      <c r="J25">
        <v>1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554.4</v>
      </c>
      <c r="T25">
        <v>46.199999999999996</v>
      </c>
      <c r="U25">
        <v>41.887999999999998</v>
      </c>
      <c r="V25">
        <v>14.783999999999999</v>
      </c>
      <c r="W25">
        <v>3</v>
      </c>
      <c r="X25">
        <v>3000</v>
      </c>
      <c r="Y25">
        <v>0</v>
      </c>
      <c r="Z25">
        <v>0</v>
      </c>
      <c r="AA25">
        <v>0</v>
      </c>
      <c r="AB25">
        <v>70</v>
      </c>
      <c r="AC25">
        <v>50</v>
      </c>
      <c r="AD25">
        <v>500</v>
      </c>
      <c r="AE25" t="s">
        <v>133</v>
      </c>
      <c r="AF25">
        <v>0</v>
      </c>
      <c r="AG25">
        <v>0</v>
      </c>
      <c r="AH25">
        <v>1</v>
      </c>
      <c r="AI25">
        <v>10018</v>
      </c>
      <c r="AJ25">
        <v>10000</v>
      </c>
      <c r="AK25">
        <v>2</v>
      </c>
      <c r="AL25">
        <v>1.7666666507720947</v>
      </c>
      <c r="AM25">
        <v>820.22540283203125</v>
      </c>
      <c r="AN25">
        <v>2.532</v>
      </c>
      <c r="AO25">
        <v>1064.5731201171875</v>
      </c>
    </row>
    <row r="26" spans="1:41">
      <c r="A26">
        <v>901</v>
      </c>
      <c r="B26" t="s">
        <v>109</v>
      </c>
      <c r="C26" t="s">
        <v>110</v>
      </c>
      <c r="D26" t="s">
        <v>86</v>
      </c>
      <c r="E26" t="s">
        <v>111</v>
      </c>
      <c r="F26">
        <v>1</v>
      </c>
      <c r="G26">
        <v>1</v>
      </c>
      <c r="H26">
        <v>100014</v>
      </c>
      <c r="I26">
        <v>1</v>
      </c>
      <c r="J26">
        <v>1</v>
      </c>
      <c r="K26">
        <v>1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554.4</v>
      </c>
      <c r="T26">
        <v>46.199999999999996</v>
      </c>
      <c r="U26">
        <v>41.887999999999998</v>
      </c>
      <c r="V26">
        <v>14.783999999999999</v>
      </c>
      <c r="W26">
        <v>3</v>
      </c>
      <c r="X26">
        <v>3000</v>
      </c>
      <c r="Y26">
        <v>0</v>
      </c>
      <c r="Z26">
        <v>0</v>
      </c>
      <c r="AA26">
        <v>0</v>
      </c>
      <c r="AB26">
        <v>70</v>
      </c>
      <c r="AC26">
        <v>50</v>
      </c>
      <c r="AD26">
        <v>500</v>
      </c>
      <c r="AE26" t="s">
        <v>133</v>
      </c>
      <c r="AF26">
        <v>0</v>
      </c>
      <c r="AG26">
        <v>0</v>
      </c>
      <c r="AH26">
        <v>1</v>
      </c>
      <c r="AI26">
        <v>10019</v>
      </c>
      <c r="AJ26">
        <v>10000</v>
      </c>
      <c r="AK26">
        <v>2</v>
      </c>
      <c r="AL26">
        <v>1.5333333015441895</v>
      </c>
      <c r="AM26">
        <v>1297.6561279296875</v>
      </c>
      <c r="AN26">
        <v>2.1030000000000002</v>
      </c>
      <c r="AO26">
        <v>1294.788330078125</v>
      </c>
    </row>
    <row r="27" spans="1:41">
      <c r="A27">
        <v>902</v>
      </c>
      <c r="B27" t="s">
        <v>109</v>
      </c>
      <c r="C27" t="s">
        <v>110</v>
      </c>
      <c r="D27" t="s">
        <v>86</v>
      </c>
      <c r="E27" t="s">
        <v>111</v>
      </c>
      <c r="F27">
        <v>1</v>
      </c>
      <c r="G27">
        <v>2</v>
      </c>
      <c r="H27">
        <v>100014</v>
      </c>
      <c r="I27">
        <v>1</v>
      </c>
      <c r="J27">
        <v>1</v>
      </c>
      <c r="K27">
        <v>1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554.4</v>
      </c>
      <c r="T27">
        <v>46.199999999999996</v>
      </c>
      <c r="U27">
        <v>41.887999999999998</v>
      </c>
      <c r="V27">
        <v>14.783999999999999</v>
      </c>
      <c r="W27">
        <v>3</v>
      </c>
      <c r="X27">
        <v>3000</v>
      </c>
      <c r="Y27">
        <v>0</v>
      </c>
      <c r="Z27">
        <v>0</v>
      </c>
      <c r="AA27">
        <v>0</v>
      </c>
      <c r="AB27">
        <v>70</v>
      </c>
      <c r="AC27">
        <v>50</v>
      </c>
      <c r="AD27">
        <v>500</v>
      </c>
      <c r="AE27" t="s">
        <v>133</v>
      </c>
      <c r="AF27">
        <v>0</v>
      </c>
      <c r="AG27">
        <v>0</v>
      </c>
      <c r="AH27">
        <v>1</v>
      </c>
      <c r="AI27">
        <v>10019</v>
      </c>
      <c r="AJ27">
        <v>10000</v>
      </c>
      <c r="AK27">
        <v>2</v>
      </c>
      <c r="AL27">
        <v>1.5333333015441895</v>
      </c>
      <c r="AM27">
        <v>1297.6561279296875</v>
      </c>
      <c r="AN27">
        <v>2.1030000000000002</v>
      </c>
      <c r="AO27">
        <v>1294.788330078125</v>
      </c>
    </row>
    <row r="28" spans="1:41">
      <c r="A28">
        <v>903</v>
      </c>
      <c r="B28" t="s">
        <v>109</v>
      </c>
      <c r="C28" t="s">
        <v>110</v>
      </c>
      <c r="D28" t="s">
        <v>86</v>
      </c>
      <c r="E28" t="s">
        <v>111</v>
      </c>
      <c r="F28">
        <v>1</v>
      </c>
      <c r="G28">
        <v>3</v>
      </c>
      <c r="H28">
        <v>100014</v>
      </c>
      <c r="I28">
        <v>1</v>
      </c>
      <c r="J28">
        <v>1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554.4</v>
      </c>
      <c r="T28">
        <v>46.199999999999996</v>
      </c>
      <c r="U28">
        <v>41.887999999999998</v>
      </c>
      <c r="V28">
        <v>14.783999999999999</v>
      </c>
      <c r="W28">
        <v>3</v>
      </c>
      <c r="X28">
        <v>3000</v>
      </c>
      <c r="Y28">
        <v>0</v>
      </c>
      <c r="Z28">
        <v>0</v>
      </c>
      <c r="AA28">
        <v>0</v>
      </c>
      <c r="AB28">
        <v>70</v>
      </c>
      <c r="AC28">
        <v>50</v>
      </c>
      <c r="AD28">
        <v>500</v>
      </c>
      <c r="AE28" t="s">
        <v>133</v>
      </c>
      <c r="AF28">
        <v>0</v>
      </c>
      <c r="AG28">
        <v>0</v>
      </c>
      <c r="AH28">
        <v>1</v>
      </c>
      <c r="AI28">
        <v>10019</v>
      </c>
      <c r="AJ28">
        <v>10000</v>
      </c>
      <c r="AK28">
        <v>2</v>
      </c>
      <c r="AL28">
        <v>1.5333333015441895</v>
      </c>
      <c r="AM28">
        <v>1297.6561279296875</v>
      </c>
      <c r="AN28">
        <v>2.1030000000000002</v>
      </c>
      <c r="AO28">
        <v>1294.788330078125</v>
      </c>
    </row>
    <row r="29" spans="1:41">
      <c r="A29">
        <v>1001</v>
      </c>
      <c r="B29" t="s">
        <v>112</v>
      </c>
      <c r="C29" t="s">
        <v>113</v>
      </c>
      <c r="D29" t="s">
        <v>86</v>
      </c>
      <c r="E29" t="s">
        <v>114</v>
      </c>
      <c r="F29">
        <v>1</v>
      </c>
      <c r="G29">
        <v>1</v>
      </c>
      <c r="H29">
        <v>100015</v>
      </c>
      <c r="I29">
        <v>1</v>
      </c>
      <c r="J29">
        <v>1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554.4</v>
      </c>
      <c r="T29">
        <v>46.199999999999996</v>
      </c>
      <c r="U29">
        <v>41.887999999999998</v>
      </c>
      <c r="V29">
        <v>14.783999999999999</v>
      </c>
      <c r="W29">
        <v>3</v>
      </c>
      <c r="X29">
        <v>3000</v>
      </c>
      <c r="Y29">
        <v>0</v>
      </c>
      <c r="Z29">
        <v>0</v>
      </c>
      <c r="AA29">
        <v>0</v>
      </c>
      <c r="AB29">
        <v>70</v>
      </c>
      <c r="AC29">
        <v>50</v>
      </c>
      <c r="AD29">
        <v>500</v>
      </c>
      <c r="AE29" t="s">
        <v>133</v>
      </c>
      <c r="AF29">
        <v>0</v>
      </c>
      <c r="AG29">
        <v>0</v>
      </c>
      <c r="AH29">
        <v>1</v>
      </c>
      <c r="AI29">
        <v>10020</v>
      </c>
      <c r="AJ29">
        <v>10000</v>
      </c>
      <c r="AK29">
        <v>2</v>
      </c>
      <c r="AL29">
        <v>1.3999999761581421</v>
      </c>
      <c r="AM29">
        <v>1192.031005859375</v>
      </c>
      <c r="AN29">
        <v>2.6549999999999998</v>
      </c>
      <c r="AO29">
        <v>718.9970703125</v>
      </c>
    </row>
    <row r="30" spans="1:41">
      <c r="A30">
        <v>1002</v>
      </c>
      <c r="B30" t="s">
        <v>112</v>
      </c>
      <c r="C30" t="s">
        <v>113</v>
      </c>
      <c r="D30" t="s">
        <v>86</v>
      </c>
      <c r="E30" t="s">
        <v>114</v>
      </c>
      <c r="F30">
        <v>1</v>
      </c>
      <c r="G30">
        <v>2</v>
      </c>
      <c r="H30">
        <v>100015</v>
      </c>
      <c r="I30">
        <v>1</v>
      </c>
      <c r="J30">
        <v>1</v>
      </c>
      <c r="K30">
        <v>1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554.4</v>
      </c>
      <c r="T30">
        <v>46.199999999999996</v>
      </c>
      <c r="U30">
        <v>41.887999999999998</v>
      </c>
      <c r="V30">
        <v>14.783999999999999</v>
      </c>
      <c r="W30">
        <v>3</v>
      </c>
      <c r="X30">
        <v>3000</v>
      </c>
      <c r="Y30">
        <v>0</v>
      </c>
      <c r="Z30">
        <v>0</v>
      </c>
      <c r="AA30">
        <v>0</v>
      </c>
      <c r="AB30">
        <v>70</v>
      </c>
      <c r="AC30">
        <v>50</v>
      </c>
      <c r="AD30">
        <v>500</v>
      </c>
      <c r="AE30" t="s">
        <v>133</v>
      </c>
      <c r="AF30">
        <v>0</v>
      </c>
      <c r="AG30">
        <v>0</v>
      </c>
      <c r="AH30">
        <v>1</v>
      </c>
      <c r="AI30">
        <v>10020</v>
      </c>
      <c r="AJ30">
        <v>10000</v>
      </c>
      <c r="AK30">
        <v>2</v>
      </c>
      <c r="AL30">
        <v>1.3999999761581421</v>
      </c>
      <c r="AM30">
        <v>1192.031005859375</v>
      </c>
      <c r="AN30">
        <v>2.6549999999999998</v>
      </c>
      <c r="AO30">
        <v>718.9970703125</v>
      </c>
    </row>
    <row r="31" spans="1:41">
      <c r="A31">
        <v>1003</v>
      </c>
      <c r="B31" t="s">
        <v>112</v>
      </c>
      <c r="C31" t="s">
        <v>113</v>
      </c>
      <c r="D31" t="s">
        <v>86</v>
      </c>
      <c r="E31" t="s">
        <v>114</v>
      </c>
      <c r="F31">
        <v>1</v>
      </c>
      <c r="G31">
        <v>3</v>
      </c>
      <c r="H31">
        <v>100015</v>
      </c>
      <c r="I31">
        <v>1</v>
      </c>
      <c r="J31">
        <v>1</v>
      </c>
      <c r="K31">
        <v>1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554.4</v>
      </c>
      <c r="T31">
        <v>46.199999999999996</v>
      </c>
      <c r="U31">
        <v>41.887999999999998</v>
      </c>
      <c r="V31">
        <v>14.783999999999999</v>
      </c>
      <c r="W31">
        <v>3</v>
      </c>
      <c r="X31">
        <v>3000</v>
      </c>
      <c r="Y31">
        <v>0</v>
      </c>
      <c r="Z31">
        <v>0</v>
      </c>
      <c r="AA31">
        <v>0</v>
      </c>
      <c r="AB31">
        <v>70</v>
      </c>
      <c r="AC31">
        <v>50</v>
      </c>
      <c r="AD31">
        <v>500</v>
      </c>
      <c r="AE31" t="s">
        <v>133</v>
      </c>
      <c r="AF31">
        <v>0</v>
      </c>
      <c r="AG31">
        <v>0</v>
      </c>
      <c r="AH31">
        <v>1</v>
      </c>
      <c r="AI31">
        <v>10020</v>
      </c>
      <c r="AJ31">
        <v>10000</v>
      </c>
      <c r="AK31">
        <v>2</v>
      </c>
      <c r="AL31">
        <v>1.3999999761581421</v>
      </c>
      <c r="AM31">
        <v>1192.031005859375</v>
      </c>
      <c r="AN31">
        <v>2.6549999999999998</v>
      </c>
      <c r="AO31">
        <v>718.9970703125</v>
      </c>
    </row>
    <row r="32" spans="1:41">
      <c r="A32">
        <v>1101</v>
      </c>
      <c r="B32" t="s">
        <v>115</v>
      </c>
      <c r="C32" t="s">
        <v>116</v>
      </c>
      <c r="D32" t="s">
        <v>86</v>
      </c>
      <c r="E32" t="s">
        <v>117</v>
      </c>
      <c r="F32">
        <v>1</v>
      </c>
      <c r="G32">
        <v>1</v>
      </c>
      <c r="H32">
        <v>100014</v>
      </c>
      <c r="I32">
        <v>1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554.4</v>
      </c>
      <c r="T32">
        <v>46.199999999999996</v>
      </c>
      <c r="U32">
        <v>41.887999999999998</v>
      </c>
      <c r="V32">
        <v>14.783999999999999</v>
      </c>
      <c r="W32">
        <v>3</v>
      </c>
      <c r="X32">
        <v>3000</v>
      </c>
      <c r="Y32">
        <v>0</v>
      </c>
      <c r="Z32">
        <v>0</v>
      </c>
      <c r="AA32">
        <v>0</v>
      </c>
      <c r="AB32">
        <v>70</v>
      </c>
      <c r="AC32">
        <v>50</v>
      </c>
      <c r="AD32">
        <v>500</v>
      </c>
      <c r="AE32" t="s">
        <v>133</v>
      </c>
      <c r="AF32">
        <v>0</v>
      </c>
      <c r="AG32">
        <v>0</v>
      </c>
      <c r="AH32">
        <v>1</v>
      </c>
      <c r="AI32">
        <v>10021</v>
      </c>
      <c r="AJ32">
        <v>10000</v>
      </c>
      <c r="AK32">
        <v>2</v>
      </c>
      <c r="AL32">
        <v>1.5</v>
      </c>
      <c r="AM32">
        <v>1466.210693359375</v>
      </c>
      <c r="AN32">
        <v>2.2000000000000002</v>
      </c>
      <c r="AO32">
        <v>1112.08984375</v>
      </c>
    </row>
    <row r="33" spans="1:41">
      <c r="A33">
        <v>1102</v>
      </c>
      <c r="B33" t="s">
        <v>115</v>
      </c>
      <c r="C33" t="s">
        <v>116</v>
      </c>
      <c r="D33" t="s">
        <v>86</v>
      </c>
      <c r="E33" t="s">
        <v>117</v>
      </c>
      <c r="F33">
        <v>1</v>
      </c>
      <c r="G33">
        <v>2</v>
      </c>
      <c r="H33">
        <v>100014</v>
      </c>
      <c r="I33">
        <v>1</v>
      </c>
      <c r="J33">
        <v>1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554.4</v>
      </c>
      <c r="T33">
        <v>46.199999999999996</v>
      </c>
      <c r="U33">
        <v>41.887999999999998</v>
      </c>
      <c r="V33">
        <v>14.783999999999999</v>
      </c>
      <c r="W33">
        <v>3</v>
      </c>
      <c r="X33">
        <v>3000</v>
      </c>
      <c r="Y33">
        <v>0</v>
      </c>
      <c r="Z33">
        <v>0</v>
      </c>
      <c r="AA33">
        <v>0</v>
      </c>
      <c r="AB33">
        <v>70</v>
      </c>
      <c r="AC33">
        <v>50</v>
      </c>
      <c r="AD33">
        <v>500</v>
      </c>
      <c r="AE33" t="s">
        <v>133</v>
      </c>
      <c r="AF33">
        <v>0</v>
      </c>
      <c r="AG33">
        <v>0</v>
      </c>
      <c r="AH33">
        <v>1</v>
      </c>
      <c r="AI33">
        <v>10021</v>
      </c>
      <c r="AJ33">
        <v>10000</v>
      </c>
      <c r="AK33">
        <v>2</v>
      </c>
      <c r="AL33">
        <v>1.5</v>
      </c>
      <c r="AM33">
        <v>1466.210693359375</v>
      </c>
      <c r="AN33">
        <v>2.2000000000000002</v>
      </c>
      <c r="AO33">
        <v>1112.08984375</v>
      </c>
    </row>
    <row r="34" spans="1:41">
      <c r="A34">
        <v>1103</v>
      </c>
      <c r="B34" t="s">
        <v>115</v>
      </c>
      <c r="C34" t="s">
        <v>116</v>
      </c>
      <c r="D34" t="s">
        <v>86</v>
      </c>
      <c r="E34" t="s">
        <v>117</v>
      </c>
      <c r="F34">
        <v>1</v>
      </c>
      <c r="G34">
        <v>3</v>
      </c>
      <c r="H34">
        <v>100014</v>
      </c>
      <c r="I34">
        <v>1</v>
      </c>
      <c r="J34">
        <v>1</v>
      </c>
      <c r="K34">
        <v>1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554.4</v>
      </c>
      <c r="T34">
        <v>46.199999999999996</v>
      </c>
      <c r="U34">
        <v>41.887999999999998</v>
      </c>
      <c r="V34">
        <v>14.783999999999999</v>
      </c>
      <c r="W34">
        <v>3</v>
      </c>
      <c r="X34">
        <v>3000</v>
      </c>
      <c r="Y34">
        <v>0</v>
      </c>
      <c r="Z34">
        <v>0</v>
      </c>
      <c r="AA34">
        <v>0</v>
      </c>
      <c r="AB34">
        <v>70</v>
      </c>
      <c r="AC34">
        <v>50</v>
      </c>
      <c r="AD34">
        <v>500</v>
      </c>
      <c r="AE34" t="s">
        <v>133</v>
      </c>
      <c r="AF34">
        <v>0</v>
      </c>
      <c r="AG34">
        <v>0</v>
      </c>
      <c r="AH34">
        <v>1</v>
      </c>
      <c r="AI34">
        <v>10021</v>
      </c>
      <c r="AJ34">
        <v>10000</v>
      </c>
      <c r="AK34">
        <v>2</v>
      </c>
      <c r="AL34">
        <v>1.5</v>
      </c>
      <c r="AM34">
        <v>1466.210693359375</v>
      </c>
      <c r="AN34">
        <v>2.2000000000000002</v>
      </c>
      <c r="AO34">
        <v>1112.08984375</v>
      </c>
    </row>
    <row r="35" spans="1:41">
      <c r="A35">
        <v>1201</v>
      </c>
      <c r="B35" t="s">
        <v>118</v>
      </c>
      <c r="C35" t="s">
        <v>119</v>
      </c>
      <c r="D35" t="s">
        <v>86</v>
      </c>
      <c r="E35" t="s">
        <v>120</v>
      </c>
      <c r="F35">
        <v>1</v>
      </c>
      <c r="G35">
        <v>1</v>
      </c>
      <c r="H35">
        <v>100015</v>
      </c>
      <c r="I35">
        <v>1</v>
      </c>
      <c r="J35">
        <v>1</v>
      </c>
      <c r="K35">
        <v>1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554.4</v>
      </c>
      <c r="T35">
        <v>46.199999999999996</v>
      </c>
      <c r="U35">
        <v>41.887999999999998</v>
      </c>
      <c r="V35">
        <v>14.783999999999999</v>
      </c>
      <c r="W35">
        <v>3</v>
      </c>
      <c r="X35">
        <v>3000</v>
      </c>
      <c r="Y35">
        <v>0</v>
      </c>
      <c r="Z35">
        <v>0</v>
      </c>
      <c r="AA35">
        <v>0</v>
      </c>
      <c r="AB35">
        <v>70</v>
      </c>
      <c r="AC35">
        <v>50</v>
      </c>
      <c r="AD35">
        <v>500</v>
      </c>
      <c r="AE35" t="s">
        <v>133</v>
      </c>
      <c r="AF35">
        <v>0</v>
      </c>
      <c r="AG35">
        <v>0</v>
      </c>
      <c r="AH35">
        <v>1</v>
      </c>
      <c r="AI35">
        <v>10022</v>
      </c>
      <c r="AJ35">
        <v>10000</v>
      </c>
      <c r="AK35">
        <v>2</v>
      </c>
      <c r="AL35">
        <v>1.5333333015441895</v>
      </c>
      <c r="AM35">
        <v>2065.83056640625</v>
      </c>
      <c r="AN35">
        <v>2.2000000000000002</v>
      </c>
      <c r="AO35">
        <v>1653.4215087890625</v>
      </c>
    </row>
    <row r="36" spans="1:41">
      <c r="A36">
        <v>1202</v>
      </c>
      <c r="B36" t="s">
        <v>118</v>
      </c>
      <c r="C36" t="s">
        <v>119</v>
      </c>
      <c r="D36" t="s">
        <v>86</v>
      </c>
      <c r="E36" t="s">
        <v>120</v>
      </c>
      <c r="F36">
        <v>1</v>
      </c>
      <c r="G36">
        <v>2</v>
      </c>
      <c r="H36">
        <v>100015</v>
      </c>
      <c r="I36">
        <v>1</v>
      </c>
      <c r="J36">
        <v>1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554.4</v>
      </c>
      <c r="T36">
        <v>46.199999999999996</v>
      </c>
      <c r="U36">
        <v>41.887999999999998</v>
      </c>
      <c r="V36">
        <v>14.783999999999999</v>
      </c>
      <c r="W36">
        <v>3</v>
      </c>
      <c r="X36">
        <v>3000</v>
      </c>
      <c r="Y36">
        <v>0</v>
      </c>
      <c r="Z36">
        <v>0</v>
      </c>
      <c r="AA36">
        <v>0</v>
      </c>
      <c r="AB36">
        <v>70</v>
      </c>
      <c r="AC36">
        <v>50</v>
      </c>
      <c r="AD36">
        <v>500</v>
      </c>
      <c r="AE36" t="s">
        <v>133</v>
      </c>
      <c r="AF36">
        <v>0</v>
      </c>
      <c r="AG36">
        <v>0</v>
      </c>
      <c r="AH36">
        <v>1</v>
      </c>
      <c r="AI36">
        <v>10022</v>
      </c>
      <c r="AJ36">
        <v>10000</v>
      </c>
      <c r="AK36">
        <v>2</v>
      </c>
      <c r="AL36">
        <v>1.5333333015441895</v>
      </c>
      <c r="AM36">
        <v>2065.83056640625</v>
      </c>
      <c r="AN36">
        <v>2.2000000000000002</v>
      </c>
      <c r="AO36">
        <v>1653.4215087890625</v>
      </c>
    </row>
    <row r="37" spans="1:41">
      <c r="A37">
        <v>1203</v>
      </c>
      <c r="B37" t="s">
        <v>118</v>
      </c>
      <c r="C37" t="s">
        <v>119</v>
      </c>
      <c r="D37" t="s">
        <v>86</v>
      </c>
      <c r="E37" t="s">
        <v>120</v>
      </c>
      <c r="F37">
        <v>1</v>
      </c>
      <c r="G37">
        <v>3</v>
      </c>
      <c r="H37">
        <v>100015</v>
      </c>
      <c r="I37">
        <v>1</v>
      </c>
      <c r="J37">
        <v>1</v>
      </c>
      <c r="K37">
        <v>1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554.4</v>
      </c>
      <c r="T37">
        <v>46.199999999999996</v>
      </c>
      <c r="U37">
        <v>41.887999999999998</v>
      </c>
      <c r="V37">
        <v>14.783999999999999</v>
      </c>
      <c r="W37">
        <v>3</v>
      </c>
      <c r="X37">
        <v>3000</v>
      </c>
      <c r="Y37">
        <v>0</v>
      </c>
      <c r="Z37">
        <v>0</v>
      </c>
      <c r="AA37">
        <v>0</v>
      </c>
      <c r="AB37">
        <v>70</v>
      </c>
      <c r="AC37">
        <v>50</v>
      </c>
      <c r="AD37">
        <v>500</v>
      </c>
      <c r="AE37" t="s">
        <v>133</v>
      </c>
      <c r="AF37">
        <v>0</v>
      </c>
      <c r="AG37">
        <v>0</v>
      </c>
      <c r="AH37">
        <v>1</v>
      </c>
      <c r="AI37">
        <v>10022</v>
      </c>
      <c r="AJ37">
        <v>10000</v>
      </c>
      <c r="AK37">
        <v>2</v>
      </c>
      <c r="AL37">
        <v>1.5333333015441895</v>
      </c>
      <c r="AM37">
        <v>2065.83056640625</v>
      </c>
      <c r="AN37">
        <v>2.2000000000000002</v>
      </c>
      <c r="AO37">
        <v>1653.4215087890625</v>
      </c>
    </row>
    <row r="38" spans="1:41">
      <c r="A38">
        <v>1301</v>
      </c>
      <c r="B38" t="s">
        <v>121</v>
      </c>
      <c r="C38" t="s">
        <v>122</v>
      </c>
      <c r="D38" t="s">
        <v>86</v>
      </c>
      <c r="E38" t="s">
        <v>123</v>
      </c>
      <c r="F38">
        <v>1</v>
      </c>
      <c r="G38">
        <v>1</v>
      </c>
      <c r="H38">
        <v>100014</v>
      </c>
      <c r="I38">
        <v>1</v>
      </c>
      <c r="J38">
        <v>1</v>
      </c>
      <c r="K38">
        <v>1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554.4</v>
      </c>
      <c r="T38">
        <v>46.199999999999996</v>
      </c>
      <c r="U38">
        <v>41.887999999999998</v>
      </c>
      <c r="V38">
        <v>14.783999999999999</v>
      </c>
      <c r="W38">
        <v>3</v>
      </c>
      <c r="X38">
        <v>3000</v>
      </c>
      <c r="Y38">
        <v>0</v>
      </c>
      <c r="Z38">
        <v>0</v>
      </c>
      <c r="AA38">
        <v>0</v>
      </c>
      <c r="AB38">
        <v>70</v>
      </c>
      <c r="AC38">
        <v>50</v>
      </c>
      <c r="AD38">
        <v>500</v>
      </c>
      <c r="AE38" t="s">
        <v>133</v>
      </c>
      <c r="AF38">
        <v>0</v>
      </c>
      <c r="AG38">
        <v>0</v>
      </c>
      <c r="AH38">
        <v>1</v>
      </c>
      <c r="AI38">
        <v>10023</v>
      </c>
      <c r="AJ38">
        <v>10000</v>
      </c>
      <c r="AK38">
        <v>2</v>
      </c>
      <c r="AL38">
        <v>1.7666666507720947</v>
      </c>
      <c r="AM38">
        <v>739.85498046875</v>
      </c>
      <c r="AN38">
        <v>2.3079999999999998</v>
      </c>
      <c r="AO38">
        <v>1051.68603515625</v>
      </c>
    </row>
    <row r="39" spans="1:41">
      <c r="A39">
        <v>1302</v>
      </c>
      <c r="B39" t="s">
        <v>121</v>
      </c>
      <c r="C39" t="s">
        <v>122</v>
      </c>
      <c r="D39" t="s">
        <v>86</v>
      </c>
      <c r="E39" t="s">
        <v>123</v>
      </c>
      <c r="F39">
        <v>1</v>
      </c>
      <c r="G39">
        <v>2</v>
      </c>
      <c r="H39">
        <v>100014</v>
      </c>
      <c r="I39">
        <v>1</v>
      </c>
      <c r="J39">
        <v>1</v>
      </c>
      <c r="K39">
        <v>1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554.4</v>
      </c>
      <c r="T39">
        <v>46.199999999999996</v>
      </c>
      <c r="U39">
        <v>41.887999999999998</v>
      </c>
      <c r="V39">
        <v>14.783999999999999</v>
      </c>
      <c r="W39">
        <v>3</v>
      </c>
      <c r="X39">
        <v>3000</v>
      </c>
      <c r="Y39">
        <v>0</v>
      </c>
      <c r="Z39">
        <v>0</v>
      </c>
      <c r="AA39">
        <v>0</v>
      </c>
      <c r="AB39">
        <v>70</v>
      </c>
      <c r="AC39">
        <v>50</v>
      </c>
      <c r="AD39">
        <v>500</v>
      </c>
      <c r="AE39" t="s">
        <v>133</v>
      </c>
      <c r="AF39">
        <v>0</v>
      </c>
      <c r="AG39">
        <v>0</v>
      </c>
      <c r="AH39">
        <v>1</v>
      </c>
      <c r="AI39">
        <v>10023</v>
      </c>
      <c r="AJ39">
        <v>10000</v>
      </c>
      <c r="AK39">
        <v>2</v>
      </c>
      <c r="AL39">
        <v>1.7666666507720947</v>
      </c>
      <c r="AM39">
        <v>739.85498046875</v>
      </c>
      <c r="AN39">
        <v>2.3079999999999998</v>
      </c>
      <c r="AO39">
        <v>1051.68603515625</v>
      </c>
    </row>
    <row r="40" spans="1:41">
      <c r="A40">
        <v>1303</v>
      </c>
      <c r="B40" t="s">
        <v>121</v>
      </c>
      <c r="C40" t="s">
        <v>122</v>
      </c>
      <c r="D40" t="s">
        <v>86</v>
      </c>
      <c r="E40" t="s">
        <v>123</v>
      </c>
      <c r="F40">
        <v>1</v>
      </c>
      <c r="G40">
        <v>3</v>
      </c>
      <c r="H40">
        <v>100014</v>
      </c>
      <c r="I40">
        <v>1</v>
      </c>
      <c r="J40">
        <v>1</v>
      </c>
      <c r="K40">
        <v>1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554.4</v>
      </c>
      <c r="T40">
        <v>46.199999999999996</v>
      </c>
      <c r="U40">
        <v>41.887999999999998</v>
      </c>
      <c r="V40">
        <v>14.783999999999999</v>
      </c>
      <c r="W40">
        <v>3</v>
      </c>
      <c r="X40">
        <v>3000</v>
      </c>
      <c r="Y40">
        <v>0</v>
      </c>
      <c r="Z40">
        <v>0</v>
      </c>
      <c r="AA40">
        <v>0</v>
      </c>
      <c r="AB40">
        <v>70</v>
      </c>
      <c r="AC40">
        <v>50</v>
      </c>
      <c r="AD40">
        <v>500</v>
      </c>
      <c r="AE40" t="s">
        <v>133</v>
      </c>
      <c r="AF40">
        <v>0</v>
      </c>
      <c r="AG40">
        <v>0</v>
      </c>
      <c r="AH40">
        <v>1</v>
      </c>
      <c r="AI40">
        <v>10023</v>
      </c>
      <c r="AJ40">
        <v>10000</v>
      </c>
      <c r="AK40">
        <v>2</v>
      </c>
      <c r="AL40">
        <v>1.7666666507720947</v>
      </c>
      <c r="AM40">
        <v>739.85498046875</v>
      </c>
      <c r="AN40">
        <v>2.3079999999999998</v>
      </c>
      <c r="AO40">
        <v>1051.68603515625</v>
      </c>
    </row>
    <row r="41" spans="1:41">
      <c r="A41">
        <v>1401</v>
      </c>
      <c r="B41" t="s">
        <v>124</v>
      </c>
      <c r="C41" t="s">
        <v>125</v>
      </c>
      <c r="D41" t="s">
        <v>86</v>
      </c>
      <c r="E41" t="s">
        <v>126</v>
      </c>
      <c r="F41">
        <v>1</v>
      </c>
      <c r="G41">
        <v>1</v>
      </c>
      <c r="H41">
        <v>100015</v>
      </c>
      <c r="I41">
        <v>1</v>
      </c>
      <c r="J41">
        <v>1</v>
      </c>
      <c r="K41">
        <v>1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554.4</v>
      </c>
      <c r="T41">
        <v>46.199999999999996</v>
      </c>
      <c r="U41">
        <v>41.887999999999998</v>
      </c>
      <c r="V41">
        <v>14.783999999999999</v>
      </c>
      <c r="W41">
        <v>3</v>
      </c>
      <c r="X41">
        <v>3000</v>
      </c>
      <c r="Y41">
        <v>0</v>
      </c>
      <c r="Z41">
        <v>0</v>
      </c>
      <c r="AA41">
        <v>0</v>
      </c>
      <c r="AB41">
        <v>70</v>
      </c>
      <c r="AC41">
        <v>50</v>
      </c>
      <c r="AD41">
        <v>500</v>
      </c>
      <c r="AE41" t="s">
        <v>133</v>
      </c>
      <c r="AF41">
        <v>0</v>
      </c>
      <c r="AG41">
        <v>0</v>
      </c>
      <c r="AH41">
        <v>1</v>
      </c>
      <c r="AI41">
        <v>10024</v>
      </c>
      <c r="AJ41">
        <v>10000</v>
      </c>
      <c r="AK41">
        <v>2</v>
      </c>
      <c r="AL41">
        <v>1.7999999523162842</v>
      </c>
      <c r="AM41">
        <v>1336</v>
      </c>
      <c r="AN41">
        <v>2.5499999999999998</v>
      </c>
      <c r="AO41">
        <v>1207.19140625</v>
      </c>
    </row>
    <row r="42" spans="1:41">
      <c r="A42">
        <v>1402</v>
      </c>
      <c r="B42" t="s">
        <v>124</v>
      </c>
      <c r="C42" t="s">
        <v>125</v>
      </c>
      <c r="D42" t="s">
        <v>86</v>
      </c>
      <c r="E42" t="s">
        <v>126</v>
      </c>
      <c r="F42">
        <v>1</v>
      </c>
      <c r="G42">
        <v>2</v>
      </c>
      <c r="H42">
        <v>100015</v>
      </c>
      <c r="I42">
        <v>1</v>
      </c>
      <c r="J42">
        <v>1</v>
      </c>
      <c r="K42">
        <v>1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554.4</v>
      </c>
      <c r="T42">
        <v>46.199999999999996</v>
      </c>
      <c r="U42">
        <v>41.887999999999998</v>
      </c>
      <c r="V42">
        <v>14.783999999999999</v>
      </c>
      <c r="W42">
        <v>3</v>
      </c>
      <c r="X42">
        <v>3000</v>
      </c>
      <c r="Y42">
        <v>0</v>
      </c>
      <c r="Z42">
        <v>0</v>
      </c>
      <c r="AA42">
        <v>0</v>
      </c>
      <c r="AB42">
        <v>70</v>
      </c>
      <c r="AC42">
        <v>50</v>
      </c>
      <c r="AD42">
        <v>500</v>
      </c>
      <c r="AE42" t="s">
        <v>133</v>
      </c>
      <c r="AF42">
        <v>0</v>
      </c>
      <c r="AG42">
        <v>0</v>
      </c>
      <c r="AH42">
        <v>1</v>
      </c>
      <c r="AI42">
        <v>10024</v>
      </c>
      <c r="AJ42">
        <v>10000</v>
      </c>
      <c r="AK42">
        <v>2</v>
      </c>
      <c r="AL42">
        <v>1.7999999523162842</v>
      </c>
      <c r="AM42">
        <v>1336</v>
      </c>
      <c r="AN42">
        <v>2.5499999999999998</v>
      </c>
      <c r="AO42">
        <v>1207.19140625</v>
      </c>
    </row>
    <row r="43" spans="1:41">
      <c r="A43">
        <v>1403</v>
      </c>
      <c r="B43" t="s">
        <v>124</v>
      </c>
      <c r="C43" t="s">
        <v>125</v>
      </c>
      <c r="D43" t="s">
        <v>86</v>
      </c>
      <c r="E43" t="s">
        <v>126</v>
      </c>
      <c r="F43">
        <v>1</v>
      </c>
      <c r="G43">
        <v>3</v>
      </c>
      <c r="H43">
        <v>100015</v>
      </c>
      <c r="I43">
        <v>1</v>
      </c>
      <c r="J43">
        <v>1</v>
      </c>
      <c r="K43">
        <v>1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554.4</v>
      </c>
      <c r="T43">
        <v>46.199999999999996</v>
      </c>
      <c r="U43">
        <v>41.887999999999998</v>
      </c>
      <c r="V43">
        <v>14.783999999999999</v>
      </c>
      <c r="W43">
        <v>3</v>
      </c>
      <c r="X43">
        <v>3000</v>
      </c>
      <c r="Y43">
        <v>0</v>
      </c>
      <c r="Z43">
        <v>0</v>
      </c>
      <c r="AA43">
        <v>0</v>
      </c>
      <c r="AB43">
        <v>70</v>
      </c>
      <c r="AC43">
        <v>50</v>
      </c>
      <c r="AD43">
        <v>500</v>
      </c>
      <c r="AE43" t="s">
        <v>133</v>
      </c>
      <c r="AF43">
        <v>0</v>
      </c>
      <c r="AG43">
        <v>0</v>
      </c>
      <c r="AH43">
        <v>1</v>
      </c>
      <c r="AI43">
        <v>10024</v>
      </c>
      <c r="AJ43">
        <v>10000</v>
      </c>
      <c r="AK43">
        <v>2</v>
      </c>
      <c r="AL43">
        <v>1.7999999523162842</v>
      </c>
      <c r="AM43">
        <v>1336</v>
      </c>
      <c r="AN43">
        <v>2.5499999999999998</v>
      </c>
      <c r="AO43">
        <v>1207.19140625</v>
      </c>
    </row>
    <row r="44" spans="1:41">
      <c r="A44">
        <v>1501</v>
      </c>
      <c r="B44" t="s">
        <v>127</v>
      </c>
      <c r="C44" t="s">
        <v>128</v>
      </c>
      <c r="D44" t="s">
        <v>86</v>
      </c>
      <c r="E44" t="s">
        <v>129</v>
      </c>
      <c r="F44">
        <v>1</v>
      </c>
      <c r="G44">
        <v>1</v>
      </c>
      <c r="H44">
        <v>100014</v>
      </c>
      <c r="I44">
        <v>1</v>
      </c>
      <c r="J44">
        <v>1</v>
      </c>
      <c r="K44">
        <v>1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554.4</v>
      </c>
      <c r="T44">
        <v>46.199999999999996</v>
      </c>
      <c r="U44">
        <v>41.887999999999998</v>
      </c>
      <c r="V44">
        <v>14.783999999999999</v>
      </c>
      <c r="W44">
        <v>3</v>
      </c>
      <c r="X44">
        <v>3000</v>
      </c>
      <c r="Y44">
        <v>0</v>
      </c>
      <c r="Z44">
        <v>0</v>
      </c>
      <c r="AA44">
        <v>0</v>
      </c>
      <c r="AB44">
        <v>70</v>
      </c>
      <c r="AC44">
        <v>50</v>
      </c>
      <c r="AD44">
        <v>500</v>
      </c>
      <c r="AE44" t="s">
        <v>133</v>
      </c>
      <c r="AF44">
        <v>0</v>
      </c>
      <c r="AG44">
        <v>0</v>
      </c>
      <c r="AH44">
        <v>1</v>
      </c>
      <c r="AI44">
        <v>10025</v>
      </c>
      <c r="AJ44">
        <v>10000</v>
      </c>
      <c r="AK44">
        <v>2</v>
      </c>
      <c r="AL44">
        <v>1</v>
      </c>
      <c r="AM44">
        <v>637.559814453125</v>
      </c>
      <c r="AN44">
        <v>2.2000000000000002</v>
      </c>
      <c r="AO44">
        <v>1135.429931640625</v>
      </c>
    </row>
    <row r="45" spans="1:41">
      <c r="A45">
        <v>1502</v>
      </c>
      <c r="B45" t="s">
        <v>127</v>
      </c>
      <c r="C45" t="s">
        <v>128</v>
      </c>
      <c r="D45" t="s">
        <v>86</v>
      </c>
      <c r="E45" t="s">
        <v>129</v>
      </c>
      <c r="F45">
        <v>1</v>
      </c>
      <c r="G45">
        <v>2</v>
      </c>
      <c r="H45">
        <v>100014</v>
      </c>
      <c r="I45">
        <v>1</v>
      </c>
      <c r="J45">
        <v>1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554.4</v>
      </c>
      <c r="T45">
        <v>46.199999999999996</v>
      </c>
      <c r="U45">
        <v>41.887999999999998</v>
      </c>
      <c r="V45">
        <v>14.783999999999999</v>
      </c>
      <c r="W45">
        <v>3</v>
      </c>
      <c r="X45">
        <v>3000</v>
      </c>
      <c r="Y45">
        <v>0</v>
      </c>
      <c r="Z45">
        <v>0</v>
      </c>
      <c r="AA45">
        <v>0</v>
      </c>
      <c r="AB45">
        <v>70</v>
      </c>
      <c r="AC45">
        <v>50</v>
      </c>
      <c r="AD45">
        <v>500</v>
      </c>
      <c r="AE45" t="s">
        <v>133</v>
      </c>
      <c r="AF45">
        <v>0</v>
      </c>
      <c r="AG45">
        <v>0</v>
      </c>
      <c r="AH45">
        <v>1</v>
      </c>
      <c r="AI45">
        <v>10025</v>
      </c>
      <c r="AJ45">
        <v>10000</v>
      </c>
      <c r="AK45">
        <v>2</v>
      </c>
      <c r="AL45">
        <v>1</v>
      </c>
      <c r="AM45">
        <v>637.559814453125</v>
      </c>
      <c r="AN45">
        <v>2.2000000000000002</v>
      </c>
      <c r="AO45">
        <v>1135.429931640625</v>
      </c>
    </row>
    <row r="46" spans="1:41">
      <c r="A46">
        <v>1503</v>
      </c>
      <c r="B46" t="s">
        <v>127</v>
      </c>
      <c r="C46" t="s">
        <v>128</v>
      </c>
      <c r="D46" t="s">
        <v>86</v>
      </c>
      <c r="E46" t="s">
        <v>129</v>
      </c>
      <c r="F46">
        <v>1</v>
      </c>
      <c r="G46">
        <v>3</v>
      </c>
      <c r="H46">
        <v>100014</v>
      </c>
      <c r="I46">
        <v>1</v>
      </c>
      <c r="J46">
        <v>1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554.4</v>
      </c>
      <c r="T46">
        <v>46.199999999999996</v>
      </c>
      <c r="U46">
        <v>41.887999999999998</v>
      </c>
      <c r="V46">
        <v>14.783999999999999</v>
      </c>
      <c r="W46">
        <v>3</v>
      </c>
      <c r="X46">
        <v>3000</v>
      </c>
      <c r="Y46">
        <v>0</v>
      </c>
      <c r="Z46">
        <v>0</v>
      </c>
      <c r="AA46">
        <v>0</v>
      </c>
      <c r="AB46">
        <v>70</v>
      </c>
      <c r="AC46">
        <v>50</v>
      </c>
      <c r="AD46">
        <v>500</v>
      </c>
      <c r="AE46" t="s">
        <v>133</v>
      </c>
      <c r="AF46">
        <v>0</v>
      </c>
      <c r="AG46">
        <v>0</v>
      </c>
      <c r="AH46">
        <v>1</v>
      </c>
      <c r="AI46">
        <v>10025</v>
      </c>
      <c r="AJ46">
        <v>10000</v>
      </c>
      <c r="AK46">
        <v>2</v>
      </c>
      <c r="AL46">
        <v>1</v>
      </c>
      <c r="AM46">
        <v>637.559814453125</v>
      </c>
      <c r="AN46">
        <v>2.2000000000000002</v>
      </c>
      <c r="AO46">
        <v>1135.429931640625</v>
      </c>
    </row>
    <row r="47" spans="1:41">
      <c r="A47">
        <v>1601</v>
      </c>
      <c r="B47" t="s">
        <v>130</v>
      </c>
      <c r="C47" t="s">
        <v>131</v>
      </c>
      <c r="D47" t="s">
        <v>86</v>
      </c>
      <c r="E47" t="s">
        <v>132</v>
      </c>
      <c r="F47">
        <v>1</v>
      </c>
      <c r="G47">
        <v>1</v>
      </c>
      <c r="H47">
        <v>100015</v>
      </c>
      <c r="I47">
        <v>1</v>
      </c>
      <c r="J47">
        <v>1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554.4</v>
      </c>
      <c r="T47">
        <v>46.199999999999996</v>
      </c>
      <c r="U47">
        <v>41.887999999999998</v>
      </c>
      <c r="V47">
        <v>14.783999999999999</v>
      </c>
      <c r="W47">
        <v>3</v>
      </c>
      <c r="X47">
        <v>3000</v>
      </c>
      <c r="Y47">
        <v>0</v>
      </c>
      <c r="Z47">
        <v>0</v>
      </c>
      <c r="AA47">
        <v>0</v>
      </c>
      <c r="AB47">
        <v>70</v>
      </c>
      <c r="AC47">
        <v>50</v>
      </c>
      <c r="AD47">
        <v>500</v>
      </c>
      <c r="AE47" t="s">
        <v>133</v>
      </c>
      <c r="AF47">
        <v>0</v>
      </c>
      <c r="AG47">
        <v>0</v>
      </c>
      <c r="AH47">
        <v>1</v>
      </c>
      <c r="AI47">
        <v>10026</v>
      </c>
      <c r="AJ47">
        <v>10000</v>
      </c>
      <c r="AK47">
        <v>2</v>
      </c>
      <c r="AL47">
        <v>1.7999999523162842</v>
      </c>
      <c r="AM47">
        <v>383.2130126953125</v>
      </c>
      <c r="AN47">
        <v>2.86</v>
      </c>
      <c r="AO47">
        <v>615.99273681640625</v>
      </c>
    </row>
    <row r="48" spans="1:41">
      <c r="A48">
        <v>1602</v>
      </c>
      <c r="B48" t="s">
        <v>130</v>
      </c>
      <c r="C48" t="s">
        <v>131</v>
      </c>
      <c r="D48" t="s">
        <v>86</v>
      </c>
      <c r="E48" t="s">
        <v>132</v>
      </c>
      <c r="F48">
        <v>1</v>
      </c>
      <c r="G48">
        <v>2</v>
      </c>
      <c r="H48">
        <v>100015</v>
      </c>
      <c r="I48">
        <v>1</v>
      </c>
      <c r="J48">
        <v>1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554.4</v>
      </c>
      <c r="T48">
        <v>46.199999999999996</v>
      </c>
      <c r="U48">
        <v>41.887999999999998</v>
      </c>
      <c r="V48">
        <v>14.783999999999999</v>
      </c>
      <c r="W48">
        <v>3</v>
      </c>
      <c r="X48">
        <v>3000</v>
      </c>
      <c r="Y48">
        <v>0</v>
      </c>
      <c r="Z48">
        <v>0</v>
      </c>
      <c r="AA48">
        <v>0</v>
      </c>
      <c r="AB48">
        <v>70</v>
      </c>
      <c r="AC48">
        <v>50</v>
      </c>
      <c r="AD48">
        <v>500</v>
      </c>
      <c r="AE48" t="s">
        <v>133</v>
      </c>
      <c r="AF48">
        <v>0</v>
      </c>
      <c r="AG48">
        <v>0</v>
      </c>
      <c r="AH48">
        <v>1</v>
      </c>
      <c r="AI48">
        <v>10026</v>
      </c>
      <c r="AJ48">
        <v>10000</v>
      </c>
      <c r="AK48">
        <v>2</v>
      </c>
      <c r="AL48">
        <v>1.7999999523162842</v>
      </c>
      <c r="AM48">
        <v>383.2130126953125</v>
      </c>
      <c r="AN48">
        <v>2.86</v>
      </c>
      <c r="AO48">
        <v>615.99273681640625</v>
      </c>
    </row>
    <row r="49" spans="1:41">
      <c r="A49">
        <v>1603</v>
      </c>
      <c r="B49" t="s">
        <v>130</v>
      </c>
      <c r="C49" t="s">
        <v>131</v>
      </c>
      <c r="D49" t="s">
        <v>86</v>
      </c>
      <c r="E49" t="s">
        <v>132</v>
      </c>
      <c r="F49">
        <v>1</v>
      </c>
      <c r="G49">
        <v>3</v>
      </c>
      <c r="H49">
        <v>100015</v>
      </c>
      <c r="I49">
        <v>1</v>
      </c>
      <c r="J49">
        <v>1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554.4</v>
      </c>
      <c r="T49">
        <v>46.199999999999996</v>
      </c>
      <c r="U49">
        <v>41.887999999999998</v>
      </c>
      <c r="V49">
        <v>14.783999999999999</v>
      </c>
      <c r="W49">
        <v>3</v>
      </c>
      <c r="X49">
        <v>3000</v>
      </c>
      <c r="Y49">
        <v>0</v>
      </c>
      <c r="Z49">
        <v>0</v>
      </c>
      <c r="AA49">
        <v>0</v>
      </c>
      <c r="AB49">
        <v>70</v>
      </c>
      <c r="AC49">
        <v>50</v>
      </c>
      <c r="AD49">
        <v>500</v>
      </c>
      <c r="AE49" t="s">
        <v>133</v>
      </c>
      <c r="AF49">
        <v>0</v>
      </c>
      <c r="AG49">
        <v>0</v>
      </c>
      <c r="AH49">
        <v>1</v>
      </c>
      <c r="AI49">
        <v>10026</v>
      </c>
      <c r="AJ49">
        <v>10000</v>
      </c>
      <c r="AK49">
        <v>2</v>
      </c>
      <c r="AL49">
        <v>1.7999999523162842</v>
      </c>
      <c r="AM49">
        <v>383.2130126953125</v>
      </c>
      <c r="AN49">
        <v>2.86</v>
      </c>
      <c r="AO49">
        <v>615.99273681640625</v>
      </c>
    </row>
    <row r="50" spans="1:41">
      <c r="A50">
        <v>1701</v>
      </c>
      <c r="B50" t="s">
        <v>134</v>
      </c>
      <c r="C50" t="s">
        <v>135</v>
      </c>
      <c r="D50" t="s">
        <v>86</v>
      </c>
      <c r="E50" t="s">
        <v>136</v>
      </c>
      <c r="F50">
        <v>1</v>
      </c>
      <c r="G50">
        <v>1</v>
      </c>
      <c r="H50">
        <v>100014</v>
      </c>
      <c r="I50">
        <v>1</v>
      </c>
      <c r="J50">
        <v>1</v>
      </c>
      <c r="K50">
        <v>1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554.4</v>
      </c>
      <c r="T50">
        <v>46.199999999999996</v>
      </c>
      <c r="U50">
        <v>41.887999999999998</v>
      </c>
      <c r="V50">
        <v>14.783999999999999</v>
      </c>
      <c r="W50">
        <v>3</v>
      </c>
      <c r="X50">
        <v>3000</v>
      </c>
      <c r="Y50">
        <v>0</v>
      </c>
      <c r="Z50">
        <v>0</v>
      </c>
      <c r="AA50">
        <v>0</v>
      </c>
      <c r="AB50">
        <v>70</v>
      </c>
      <c r="AC50">
        <v>50</v>
      </c>
      <c r="AD50">
        <v>500</v>
      </c>
      <c r="AE50" t="s">
        <v>133</v>
      </c>
      <c r="AF50">
        <v>0</v>
      </c>
      <c r="AG50">
        <v>0</v>
      </c>
      <c r="AH50">
        <v>1</v>
      </c>
      <c r="AI50">
        <v>10027</v>
      </c>
      <c r="AJ50">
        <v>10000</v>
      </c>
      <c r="AK50">
        <v>2.3333332538604736</v>
      </c>
      <c r="AL50">
        <v>2.5</v>
      </c>
      <c r="AM50">
        <v>708.06365966796875</v>
      </c>
      <c r="AN50">
        <v>2.2000000000000002</v>
      </c>
      <c r="AO50">
        <v>1381.5146484375</v>
      </c>
    </row>
    <row r="51" spans="1:41">
      <c r="A51">
        <v>1702</v>
      </c>
      <c r="B51" t="s">
        <v>134</v>
      </c>
      <c r="C51" t="s">
        <v>135</v>
      </c>
      <c r="D51" t="s">
        <v>86</v>
      </c>
      <c r="E51" t="s">
        <v>136</v>
      </c>
      <c r="F51">
        <v>1</v>
      </c>
      <c r="G51">
        <v>2</v>
      </c>
      <c r="H51">
        <v>100014</v>
      </c>
      <c r="I51">
        <v>1</v>
      </c>
      <c r="J51">
        <v>1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554.4</v>
      </c>
      <c r="T51">
        <v>46.199999999999996</v>
      </c>
      <c r="U51">
        <v>41.887999999999998</v>
      </c>
      <c r="V51">
        <v>14.783999999999999</v>
      </c>
      <c r="W51">
        <v>3</v>
      </c>
      <c r="X51">
        <v>3000</v>
      </c>
      <c r="Y51">
        <v>0</v>
      </c>
      <c r="Z51">
        <v>0</v>
      </c>
      <c r="AA51">
        <v>0</v>
      </c>
      <c r="AB51">
        <v>70</v>
      </c>
      <c r="AC51">
        <v>50</v>
      </c>
      <c r="AD51">
        <v>500</v>
      </c>
      <c r="AE51" t="s">
        <v>133</v>
      </c>
      <c r="AF51">
        <v>0</v>
      </c>
      <c r="AG51">
        <v>0</v>
      </c>
      <c r="AH51">
        <v>1</v>
      </c>
      <c r="AI51">
        <v>10027</v>
      </c>
      <c r="AJ51">
        <v>10000</v>
      </c>
      <c r="AK51">
        <v>2.3333332538604736</v>
      </c>
      <c r="AL51">
        <v>2.5</v>
      </c>
      <c r="AM51">
        <v>708.06365966796875</v>
      </c>
      <c r="AN51">
        <v>2.2000000000000002</v>
      </c>
      <c r="AO51">
        <v>1381.5146484375</v>
      </c>
    </row>
    <row r="52" spans="1:41">
      <c r="A52">
        <v>1703</v>
      </c>
      <c r="B52" t="s">
        <v>134</v>
      </c>
      <c r="C52" t="s">
        <v>135</v>
      </c>
      <c r="D52" t="s">
        <v>86</v>
      </c>
      <c r="E52" t="s">
        <v>136</v>
      </c>
      <c r="F52">
        <v>1</v>
      </c>
      <c r="G52">
        <v>3</v>
      </c>
      <c r="H52">
        <v>100014</v>
      </c>
      <c r="I52">
        <v>1</v>
      </c>
      <c r="J52">
        <v>1</v>
      </c>
      <c r="K52">
        <v>1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554.4</v>
      </c>
      <c r="T52">
        <v>46.199999999999996</v>
      </c>
      <c r="U52">
        <v>41.887999999999998</v>
      </c>
      <c r="V52">
        <v>14.783999999999999</v>
      </c>
      <c r="W52">
        <v>3</v>
      </c>
      <c r="X52">
        <v>3000</v>
      </c>
      <c r="Y52">
        <v>0</v>
      </c>
      <c r="Z52">
        <v>0</v>
      </c>
      <c r="AA52">
        <v>0</v>
      </c>
      <c r="AB52">
        <v>70</v>
      </c>
      <c r="AC52">
        <v>50</v>
      </c>
      <c r="AD52">
        <v>500</v>
      </c>
      <c r="AE52" t="s">
        <v>133</v>
      </c>
      <c r="AF52">
        <v>0</v>
      </c>
      <c r="AG52">
        <v>0</v>
      </c>
      <c r="AH52">
        <v>1</v>
      </c>
      <c r="AI52">
        <v>10027</v>
      </c>
      <c r="AJ52">
        <v>10000</v>
      </c>
      <c r="AK52">
        <v>2.3333332538604736</v>
      </c>
      <c r="AL52">
        <v>2.5</v>
      </c>
      <c r="AM52">
        <v>708.06365966796875</v>
      </c>
      <c r="AN52">
        <v>2.2000000000000002</v>
      </c>
      <c r="AO52">
        <v>1381.5146484375</v>
      </c>
    </row>
    <row r="53" spans="1:41">
      <c r="A53">
        <v>1801</v>
      </c>
      <c r="B53" t="s">
        <v>137</v>
      </c>
      <c r="C53" t="s">
        <v>138</v>
      </c>
      <c r="D53" t="s">
        <v>86</v>
      </c>
      <c r="E53" t="s">
        <v>139</v>
      </c>
      <c r="F53">
        <v>1</v>
      </c>
      <c r="G53">
        <v>1</v>
      </c>
      <c r="H53">
        <v>100015</v>
      </c>
      <c r="I53">
        <v>1</v>
      </c>
      <c r="J53">
        <v>1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554.4</v>
      </c>
      <c r="T53">
        <v>46.199999999999996</v>
      </c>
      <c r="U53">
        <v>41.887999999999998</v>
      </c>
      <c r="V53">
        <v>14.783999999999999</v>
      </c>
      <c r="W53">
        <v>3</v>
      </c>
      <c r="X53">
        <v>3000</v>
      </c>
      <c r="Y53">
        <v>0</v>
      </c>
      <c r="Z53">
        <v>0</v>
      </c>
      <c r="AA53">
        <v>0</v>
      </c>
      <c r="AB53">
        <v>70</v>
      </c>
      <c r="AC53">
        <v>50</v>
      </c>
      <c r="AD53">
        <v>500</v>
      </c>
      <c r="AE53" t="s">
        <v>133</v>
      </c>
      <c r="AF53">
        <v>0</v>
      </c>
      <c r="AG53">
        <v>0</v>
      </c>
      <c r="AH53">
        <v>1</v>
      </c>
      <c r="AI53">
        <v>10028</v>
      </c>
      <c r="AJ53">
        <v>10000</v>
      </c>
      <c r="AK53">
        <v>2.9666666984558105</v>
      </c>
      <c r="AL53">
        <v>2.1666667461395264</v>
      </c>
      <c r="AM53">
        <v>1374.1729736328125</v>
      </c>
      <c r="AN53">
        <v>2.3740000000000001</v>
      </c>
      <c r="AO53">
        <v>1583.3763427734375</v>
      </c>
    </row>
    <row r="54" spans="1:41">
      <c r="A54">
        <v>1802</v>
      </c>
      <c r="B54" t="s">
        <v>137</v>
      </c>
      <c r="C54" t="s">
        <v>138</v>
      </c>
      <c r="D54" t="s">
        <v>86</v>
      </c>
      <c r="E54" t="s">
        <v>139</v>
      </c>
      <c r="F54">
        <v>1</v>
      </c>
      <c r="G54">
        <v>2</v>
      </c>
      <c r="H54">
        <v>100015</v>
      </c>
      <c r="I54">
        <v>1</v>
      </c>
      <c r="J54">
        <v>1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554.4</v>
      </c>
      <c r="T54">
        <v>46.199999999999996</v>
      </c>
      <c r="U54">
        <v>41.887999999999998</v>
      </c>
      <c r="V54">
        <v>14.783999999999999</v>
      </c>
      <c r="W54">
        <v>3</v>
      </c>
      <c r="X54">
        <v>3000</v>
      </c>
      <c r="Y54">
        <v>0</v>
      </c>
      <c r="Z54">
        <v>0</v>
      </c>
      <c r="AA54">
        <v>0</v>
      </c>
      <c r="AB54">
        <v>70</v>
      </c>
      <c r="AC54">
        <v>50</v>
      </c>
      <c r="AD54">
        <v>500</v>
      </c>
      <c r="AE54" t="s">
        <v>133</v>
      </c>
      <c r="AF54">
        <v>0</v>
      </c>
      <c r="AG54">
        <v>0</v>
      </c>
      <c r="AH54">
        <v>1</v>
      </c>
      <c r="AI54">
        <v>10028</v>
      </c>
      <c r="AJ54">
        <v>10000</v>
      </c>
      <c r="AK54">
        <v>2.9666666984558105</v>
      </c>
      <c r="AL54">
        <v>2.1666667461395264</v>
      </c>
      <c r="AM54">
        <v>1374.1729736328125</v>
      </c>
      <c r="AN54">
        <v>2.3740000000000001</v>
      </c>
      <c r="AO54">
        <v>1583.3763427734375</v>
      </c>
    </row>
    <row r="55" spans="1:41">
      <c r="A55">
        <v>1803</v>
      </c>
      <c r="B55" t="s">
        <v>137</v>
      </c>
      <c r="C55" t="s">
        <v>138</v>
      </c>
      <c r="D55" t="s">
        <v>86</v>
      </c>
      <c r="E55" t="s">
        <v>139</v>
      </c>
      <c r="F55">
        <v>1</v>
      </c>
      <c r="G55">
        <v>3</v>
      </c>
      <c r="H55">
        <v>100015</v>
      </c>
      <c r="I55">
        <v>1</v>
      </c>
      <c r="J55">
        <v>1</v>
      </c>
      <c r="K55">
        <v>1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554.4</v>
      </c>
      <c r="T55">
        <v>46.199999999999996</v>
      </c>
      <c r="U55">
        <v>41.887999999999998</v>
      </c>
      <c r="V55">
        <v>14.783999999999999</v>
      </c>
      <c r="W55">
        <v>3</v>
      </c>
      <c r="X55">
        <v>3000</v>
      </c>
      <c r="Y55">
        <v>0</v>
      </c>
      <c r="Z55">
        <v>0</v>
      </c>
      <c r="AA55">
        <v>0</v>
      </c>
      <c r="AB55">
        <v>70</v>
      </c>
      <c r="AC55">
        <v>50</v>
      </c>
      <c r="AD55">
        <v>500</v>
      </c>
      <c r="AE55" t="s">
        <v>133</v>
      </c>
      <c r="AF55">
        <v>0</v>
      </c>
      <c r="AG55">
        <v>0</v>
      </c>
      <c r="AH55">
        <v>1</v>
      </c>
      <c r="AI55">
        <v>10028</v>
      </c>
      <c r="AJ55">
        <v>10000</v>
      </c>
      <c r="AK55">
        <v>2.9666666984558105</v>
      </c>
      <c r="AL55">
        <v>2.1666667461395264</v>
      </c>
      <c r="AM55">
        <v>1374.1729736328125</v>
      </c>
      <c r="AN55">
        <v>2.3740000000000001</v>
      </c>
      <c r="AO55">
        <v>1583.3763427734375</v>
      </c>
    </row>
    <row r="56" spans="1:41">
      <c r="A56">
        <v>1901</v>
      </c>
      <c r="B56" t="s">
        <v>140</v>
      </c>
      <c r="C56" t="s">
        <v>141</v>
      </c>
      <c r="D56" t="s">
        <v>86</v>
      </c>
      <c r="E56" t="s">
        <v>142</v>
      </c>
      <c r="F56">
        <v>1</v>
      </c>
      <c r="G56">
        <v>1</v>
      </c>
      <c r="H56">
        <v>100014</v>
      </c>
      <c r="I56">
        <v>1</v>
      </c>
      <c r="J56">
        <v>1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554.4</v>
      </c>
      <c r="T56">
        <v>46.199999999999996</v>
      </c>
      <c r="U56">
        <v>41.887999999999998</v>
      </c>
      <c r="V56">
        <v>14.783999999999999</v>
      </c>
      <c r="W56">
        <v>3</v>
      </c>
      <c r="X56">
        <v>3000</v>
      </c>
      <c r="Y56">
        <v>0</v>
      </c>
      <c r="Z56">
        <v>0</v>
      </c>
      <c r="AA56">
        <v>0</v>
      </c>
      <c r="AB56">
        <v>70</v>
      </c>
      <c r="AC56">
        <v>50</v>
      </c>
      <c r="AD56">
        <v>500</v>
      </c>
      <c r="AE56" t="s">
        <v>133</v>
      </c>
      <c r="AF56">
        <v>0</v>
      </c>
      <c r="AG56">
        <v>0</v>
      </c>
      <c r="AH56">
        <v>1</v>
      </c>
      <c r="AI56">
        <v>10029</v>
      </c>
      <c r="AJ56">
        <v>10000</v>
      </c>
      <c r="AK56">
        <v>2</v>
      </c>
      <c r="AL56">
        <v>1</v>
      </c>
      <c r="AM56">
        <v>1988</v>
      </c>
      <c r="AN56">
        <v>2.0419999999999998</v>
      </c>
      <c r="AO56">
        <v>1399.515380859375</v>
      </c>
    </row>
    <row r="57" spans="1:41">
      <c r="A57">
        <v>1902</v>
      </c>
      <c r="B57" t="s">
        <v>140</v>
      </c>
      <c r="C57" t="s">
        <v>141</v>
      </c>
      <c r="D57" t="s">
        <v>86</v>
      </c>
      <c r="E57" t="s">
        <v>142</v>
      </c>
      <c r="F57">
        <v>1</v>
      </c>
      <c r="G57">
        <v>2</v>
      </c>
      <c r="H57">
        <v>100014</v>
      </c>
      <c r="I57">
        <v>1</v>
      </c>
      <c r="J57">
        <v>1</v>
      </c>
      <c r="K57">
        <v>1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554.4</v>
      </c>
      <c r="T57">
        <v>46.199999999999996</v>
      </c>
      <c r="U57">
        <v>41.887999999999998</v>
      </c>
      <c r="V57">
        <v>14.783999999999999</v>
      </c>
      <c r="W57">
        <v>3</v>
      </c>
      <c r="X57">
        <v>3000</v>
      </c>
      <c r="Y57">
        <v>0</v>
      </c>
      <c r="Z57">
        <v>0</v>
      </c>
      <c r="AA57">
        <v>0</v>
      </c>
      <c r="AB57">
        <v>70</v>
      </c>
      <c r="AC57">
        <v>50</v>
      </c>
      <c r="AD57">
        <v>500</v>
      </c>
      <c r="AE57" t="s">
        <v>133</v>
      </c>
      <c r="AF57">
        <v>0</v>
      </c>
      <c r="AG57">
        <v>0</v>
      </c>
      <c r="AH57">
        <v>1</v>
      </c>
      <c r="AI57">
        <v>10029</v>
      </c>
      <c r="AJ57">
        <v>10000</v>
      </c>
      <c r="AK57">
        <v>2</v>
      </c>
      <c r="AL57">
        <v>1</v>
      </c>
      <c r="AM57">
        <v>1988</v>
      </c>
      <c r="AN57">
        <v>2.0419999999999998</v>
      </c>
      <c r="AO57">
        <v>1399.515380859375</v>
      </c>
    </row>
    <row r="58" spans="1:41">
      <c r="A58">
        <v>1903</v>
      </c>
      <c r="B58" t="s">
        <v>140</v>
      </c>
      <c r="C58" t="s">
        <v>141</v>
      </c>
      <c r="D58" t="s">
        <v>86</v>
      </c>
      <c r="E58" t="s">
        <v>142</v>
      </c>
      <c r="F58">
        <v>1</v>
      </c>
      <c r="G58">
        <v>3</v>
      </c>
      <c r="H58">
        <v>100014</v>
      </c>
      <c r="I58">
        <v>1</v>
      </c>
      <c r="J58">
        <v>1</v>
      </c>
      <c r="K58">
        <v>1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554.4</v>
      </c>
      <c r="T58">
        <v>46.199999999999996</v>
      </c>
      <c r="U58">
        <v>41.887999999999998</v>
      </c>
      <c r="V58">
        <v>14.783999999999999</v>
      </c>
      <c r="W58">
        <v>3</v>
      </c>
      <c r="X58">
        <v>3000</v>
      </c>
      <c r="Y58">
        <v>0</v>
      </c>
      <c r="Z58">
        <v>0</v>
      </c>
      <c r="AA58">
        <v>0</v>
      </c>
      <c r="AB58">
        <v>70</v>
      </c>
      <c r="AC58">
        <v>50</v>
      </c>
      <c r="AD58">
        <v>500</v>
      </c>
      <c r="AE58" t="s">
        <v>133</v>
      </c>
      <c r="AF58">
        <v>0</v>
      </c>
      <c r="AG58">
        <v>0</v>
      </c>
      <c r="AH58">
        <v>1</v>
      </c>
      <c r="AI58">
        <v>10029</v>
      </c>
      <c r="AJ58">
        <v>10000</v>
      </c>
      <c r="AK58">
        <v>2</v>
      </c>
      <c r="AL58">
        <v>1</v>
      </c>
      <c r="AM58">
        <v>1988</v>
      </c>
      <c r="AN58">
        <v>2.0419999999999998</v>
      </c>
      <c r="AO58">
        <v>1399.515380859375</v>
      </c>
    </row>
    <row r="59" spans="1:41">
      <c r="A59">
        <v>2001</v>
      </c>
      <c r="B59" t="s">
        <v>143</v>
      </c>
      <c r="C59" t="s">
        <v>144</v>
      </c>
      <c r="D59" t="s">
        <v>86</v>
      </c>
      <c r="E59" t="s">
        <v>145</v>
      </c>
      <c r="F59">
        <v>1</v>
      </c>
      <c r="G59">
        <v>1</v>
      </c>
      <c r="H59">
        <v>100015</v>
      </c>
      <c r="I59">
        <v>1</v>
      </c>
      <c r="J59">
        <v>1</v>
      </c>
      <c r="K59">
        <v>1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554.4</v>
      </c>
      <c r="T59">
        <v>46.199999999999996</v>
      </c>
      <c r="U59">
        <v>41.887999999999998</v>
      </c>
      <c r="V59">
        <v>14.783999999999999</v>
      </c>
      <c r="W59">
        <v>3</v>
      </c>
      <c r="X59">
        <v>3000</v>
      </c>
      <c r="Y59">
        <v>0</v>
      </c>
      <c r="Z59">
        <v>0</v>
      </c>
      <c r="AA59">
        <v>0</v>
      </c>
      <c r="AB59">
        <v>70</v>
      </c>
      <c r="AC59">
        <v>50</v>
      </c>
      <c r="AD59">
        <v>500</v>
      </c>
      <c r="AE59" t="s">
        <v>133</v>
      </c>
      <c r="AF59">
        <v>0</v>
      </c>
      <c r="AG59">
        <v>0</v>
      </c>
      <c r="AH59">
        <v>1</v>
      </c>
      <c r="AI59">
        <v>10030</v>
      </c>
      <c r="AJ59">
        <v>10000</v>
      </c>
      <c r="AK59">
        <v>2</v>
      </c>
      <c r="AL59">
        <v>1.5666667222976685</v>
      </c>
      <c r="AM59">
        <v>1196.0367431640625</v>
      </c>
      <c r="AN59">
        <v>2.64</v>
      </c>
      <c r="AO59">
        <v>917.72882080078125</v>
      </c>
    </row>
    <row r="60" spans="1:41">
      <c r="A60">
        <v>2002</v>
      </c>
      <c r="B60" t="s">
        <v>143</v>
      </c>
      <c r="C60" t="s">
        <v>144</v>
      </c>
      <c r="D60" t="s">
        <v>86</v>
      </c>
      <c r="E60" t="s">
        <v>145</v>
      </c>
      <c r="F60">
        <v>1</v>
      </c>
      <c r="G60">
        <v>2</v>
      </c>
      <c r="H60">
        <v>100015</v>
      </c>
      <c r="I60">
        <v>1</v>
      </c>
      <c r="J60">
        <v>1</v>
      </c>
      <c r="K60">
        <v>1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554.4</v>
      </c>
      <c r="T60">
        <v>46.199999999999996</v>
      </c>
      <c r="U60">
        <v>41.887999999999998</v>
      </c>
      <c r="V60">
        <v>14.783999999999999</v>
      </c>
      <c r="W60">
        <v>3</v>
      </c>
      <c r="X60">
        <v>3000</v>
      </c>
      <c r="Y60">
        <v>0</v>
      </c>
      <c r="Z60">
        <v>0</v>
      </c>
      <c r="AA60">
        <v>0</v>
      </c>
      <c r="AB60">
        <v>70</v>
      </c>
      <c r="AC60">
        <v>50</v>
      </c>
      <c r="AD60">
        <v>500</v>
      </c>
      <c r="AE60" t="s">
        <v>133</v>
      </c>
      <c r="AF60">
        <v>0</v>
      </c>
      <c r="AG60">
        <v>0</v>
      </c>
      <c r="AH60">
        <v>1</v>
      </c>
      <c r="AI60">
        <v>10030</v>
      </c>
      <c r="AJ60">
        <v>10000</v>
      </c>
      <c r="AK60">
        <v>2</v>
      </c>
      <c r="AL60">
        <v>1.5666667222976685</v>
      </c>
      <c r="AM60">
        <v>1196.0367431640625</v>
      </c>
      <c r="AN60">
        <v>2.64</v>
      </c>
      <c r="AO60">
        <v>917.72882080078125</v>
      </c>
    </row>
    <row r="61" spans="1:41">
      <c r="A61">
        <v>2003</v>
      </c>
      <c r="B61" t="s">
        <v>143</v>
      </c>
      <c r="C61" t="s">
        <v>144</v>
      </c>
      <c r="D61" t="s">
        <v>86</v>
      </c>
      <c r="E61" t="s">
        <v>145</v>
      </c>
      <c r="F61">
        <v>1</v>
      </c>
      <c r="G61">
        <v>3</v>
      </c>
      <c r="H61">
        <v>100015</v>
      </c>
      <c r="I61">
        <v>1</v>
      </c>
      <c r="J61">
        <v>1</v>
      </c>
      <c r="K61">
        <v>1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554.4</v>
      </c>
      <c r="T61">
        <v>46.199999999999996</v>
      </c>
      <c r="U61">
        <v>41.887999999999998</v>
      </c>
      <c r="V61">
        <v>14.783999999999999</v>
      </c>
      <c r="W61">
        <v>3</v>
      </c>
      <c r="X61">
        <v>3000</v>
      </c>
      <c r="Y61">
        <v>0</v>
      </c>
      <c r="Z61">
        <v>0</v>
      </c>
      <c r="AA61">
        <v>0</v>
      </c>
      <c r="AB61">
        <v>70</v>
      </c>
      <c r="AC61">
        <v>50</v>
      </c>
      <c r="AD61">
        <v>500</v>
      </c>
      <c r="AE61" t="s">
        <v>133</v>
      </c>
      <c r="AF61">
        <v>0</v>
      </c>
      <c r="AG61">
        <v>0</v>
      </c>
      <c r="AH61">
        <v>1</v>
      </c>
      <c r="AI61">
        <v>10030</v>
      </c>
      <c r="AJ61">
        <v>10000</v>
      </c>
      <c r="AK61">
        <v>2</v>
      </c>
      <c r="AL61">
        <v>1.5666667222976685</v>
      </c>
      <c r="AM61">
        <v>1196.0367431640625</v>
      </c>
      <c r="AN61">
        <v>2.64</v>
      </c>
      <c r="AO61">
        <v>917.72882080078125</v>
      </c>
    </row>
    <row r="62" spans="1:41">
      <c r="A62">
        <v>2101</v>
      </c>
      <c r="B62" t="s">
        <v>146</v>
      </c>
      <c r="C62" t="s">
        <v>147</v>
      </c>
      <c r="D62" t="s">
        <v>86</v>
      </c>
      <c r="E62" t="s">
        <v>148</v>
      </c>
      <c r="F62">
        <v>1</v>
      </c>
      <c r="G62">
        <v>1</v>
      </c>
      <c r="H62">
        <v>100014</v>
      </c>
      <c r="I62">
        <v>1</v>
      </c>
      <c r="J62">
        <v>1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554.4</v>
      </c>
      <c r="T62">
        <v>46.199999999999996</v>
      </c>
      <c r="U62">
        <v>41.887999999999998</v>
      </c>
      <c r="V62">
        <v>14.783999999999999</v>
      </c>
      <c r="W62">
        <v>3</v>
      </c>
      <c r="X62">
        <v>3000</v>
      </c>
      <c r="Y62">
        <v>0</v>
      </c>
      <c r="Z62">
        <v>0</v>
      </c>
      <c r="AA62">
        <v>0</v>
      </c>
      <c r="AB62">
        <v>70</v>
      </c>
      <c r="AC62">
        <v>50</v>
      </c>
      <c r="AD62">
        <v>500</v>
      </c>
      <c r="AE62" t="s">
        <v>133</v>
      </c>
      <c r="AF62">
        <v>0</v>
      </c>
      <c r="AG62">
        <v>0</v>
      </c>
      <c r="AH62">
        <v>1</v>
      </c>
      <c r="AI62">
        <v>10031</v>
      </c>
      <c r="AJ62">
        <v>10000</v>
      </c>
      <c r="AK62">
        <v>2</v>
      </c>
      <c r="AL62">
        <v>1.3333333730697632</v>
      </c>
      <c r="AM62">
        <v>1534.685302734375</v>
      </c>
      <c r="AN62">
        <v>2.1469999999999998</v>
      </c>
      <c r="AO62">
        <v>1323.883056640625</v>
      </c>
    </row>
    <row r="63" spans="1:41">
      <c r="A63">
        <v>2102</v>
      </c>
      <c r="B63" t="s">
        <v>146</v>
      </c>
      <c r="C63" t="s">
        <v>147</v>
      </c>
      <c r="D63" t="s">
        <v>86</v>
      </c>
      <c r="E63" t="s">
        <v>148</v>
      </c>
      <c r="F63">
        <v>1</v>
      </c>
      <c r="G63">
        <v>2</v>
      </c>
      <c r="H63">
        <v>100014</v>
      </c>
      <c r="I63">
        <v>1</v>
      </c>
      <c r="J63">
        <v>1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554.4</v>
      </c>
      <c r="T63">
        <v>46.199999999999996</v>
      </c>
      <c r="U63">
        <v>41.887999999999998</v>
      </c>
      <c r="V63">
        <v>14.783999999999999</v>
      </c>
      <c r="W63">
        <v>3</v>
      </c>
      <c r="X63">
        <v>3000</v>
      </c>
      <c r="Y63">
        <v>0</v>
      </c>
      <c r="Z63">
        <v>0</v>
      </c>
      <c r="AA63">
        <v>0</v>
      </c>
      <c r="AB63">
        <v>70</v>
      </c>
      <c r="AC63">
        <v>50</v>
      </c>
      <c r="AD63">
        <v>500</v>
      </c>
      <c r="AE63" t="s">
        <v>133</v>
      </c>
      <c r="AF63">
        <v>0</v>
      </c>
      <c r="AG63">
        <v>0</v>
      </c>
      <c r="AH63">
        <v>1</v>
      </c>
      <c r="AI63">
        <v>10031</v>
      </c>
      <c r="AJ63">
        <v>10000</v>
      </c>
      <c r="AK63">
        <v>2</v>
      </c>
      <c r="AL63">
        <v>1.3333333730697632</v>
      </c>
      <c r="AM63">
        <v>1534.685302734375</v>
      </c>
      <c r="AN63">
        <v>2.1469999999999998</v>
      </c>
      <c r="AO63">
        <v>1323.883056640625</v>
      </c>
    </row>
    <row r="64" spans="1:41">
      <c r="A64">
        <v>2103</v>
      </c>
      <c r="B64" t="s">
        <v>146</v>
      </c>
      <c r="C64" t="s">
        <v>147</v>
      </c>
      <c r="D64" t="s">
        <v>86</v>
      </c>
      <c r="E64" t="s">
        <v>148</v>
      </c>
      <c r="F64">
        <v>1</v>
      </c>
      <c r="G64">
        <v>3</v>
      </c>
      <c r="H64">
        <v>100014</v>
      </c>
      <c r="I64">
        <v>1</v>
      </c>
      <c r="J64">
        <v>1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554.4</v>
      </c>
      <c r="T64">
        <v>46.199999999999996</v>
      </c>
      <c r="U64">
        <v>41.887999999999998</v>
      </c>
      <c r="V64">
        <v>14.783999999999999</v>
      </c>
      <c r="W64">
        <v>3</v>
      </c>
      <c r="X64">
        <v>3000</v>
      </c>
      <c r="Y64">
        <v>0</v>
      </c>
      <c r="Z64">
        <v>0</v>
      </c>
      <c r="AA64">
        <v>0</v>
      </c>
      <c r="AB64">
        <v>70</v>
      </c>
      <c r="AC64">
        <v>50</v>
      </c>
      <c r="AD64">
        <v>500</v>
      </c>
      <c r="AE64" t="s">
        <v>133</v>
      </c>
      <c r="AF64">
        <v>0</v>
      </c>
      <c r="AG64">
        <v>0</v>
      </c>
      <c r="AH64">
        <v>1</v>
      </c>
      <c r="AI64">
        <v>10031</v>
      </c>
      <c r="AJ64">
        <v>10000</v>
      </c>
      <c r="AK64">
        <v>2</v>
      </c>
      <c r="AL64">
        <v>1.3333333730697632</v>
      </c>
      <c r="AM64">
        <v>1534.685302734375</v>
      </c>
      <c r="AN64">
        <v>2.1469999999999998</v>
      </c>
      <c r="AO64">
        <v>1323.883056640625</v>
      </c>
    </row>
    <row r="65" spans="1:41">
      <c r="A65">
        <v>2201</v>
      </c>
      <c r="B65" t="s">
        <v>149</v>
      </c>
      <c r="C65" t="s">
        <v>150</v>
      </c>
      <c r="D65" t="s">
        <v>86</v>
      </c>
      <c r="E65" t="s">
        <v>151</v>
      </c>
      <c r="F65">
        <v>1</v>
      </c>
      <c r="G65">
        <v>1</v>
      </c>
      <c r="H65">
        <v>100015</v>
      </c>
      <c r="I65">
        <v>1</v>
      </c>
      <c r="J65">
        <v>1</v>
      </c>
      <c r="K65">
        <v>1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554.4</v>
      </c>
      <c r="T65">
        <v>46.199999999999996</v>
      </c>
      <c r="U65">
        <v>41.887999999999998</v>
      </c>
      <c r="V65">
        <v>14.783999999999999</v>
      </c>
      <c r="W65">
        <v>3</v>
      </c>
      <c r="X65">
        <v>3000</v>
      </c>
      <c r="Y65">
        <v>0</v>
      </c>
      <c r="Z65">
        <v>0</v>
      </c>
      <c r="AA65">
        <v>0</v>
      </c>
      <c r="AB65">
        <v>70</v>
      </c>
      <c r="AC65">
        <v>50</v>
      </c>
      <c r="AD65">
        <v>500</v>
      </c>
      <c r="AE65" t="s">
        <v>133</v>
      </c>
      <c r="AF65">
        <v>0</v>
      </c>
      <c r="AG65">
        <v>0</v>
      </c>
      <c r="AH65">
        <v>1</v>
      </c>
      <c r="AI65">
        <v>10032</v>
      </c>
      <c r="AJ65">
        <v>10000</v>
      </c>
      <c r="AK65">
        <v>2</v>
      </c>
      <c r="AL65">
        <v>2</v>
      </c>
      <c r="AM65">
        <v>1765.0162353515625</v>
      </c>
      <c r="AN65">
        <v>2.2000000000000002</v>
      </c>
      <c r="AO65">
        <v>1005.3126831054687</v>
      </c>
    </row>
    <row r="66" spans="1:41">
      <c r="A66">
        <v>2202</v>
      </c>
      <c r="B66" t="s">
        <v>149</v>
      </c>
      <c r="C66" t="s">
        <v>150</v>
      </c>
      <c r="D66" t="s">
        <v>86</v>
      </c>
      <c r="E66" t="s">
        <v>151</v>
      </c>
      <c r="F66">
        <v>1</v>
      </c>
      <c r="G66">
        <v>2</v>
      </c>
      <c r="H66">
        <v>100015</v>
      </c>
      <c r="I66">
        <v>1</v>
      </c>
      <c r="J66">
        <v>1</v>
      </c>
      <c r="K66">
        <v>1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554.4</v>
      </c>
      <c r="T66">
        <v>46.199999999999996</v>
      </c>
      <c r="U66">
        <v>41.887999999999998</v>
      </c>
      <c r="V66">
        <v>14.783999999999999</v>
      </c>
      <c r="W66">
        <v>3</v>
      </c>
      <c r="X66">
        <v>3000</v>
      </c>
      <c r="Y66">
        <v>0</v>
      </c>
      <c r="Z66">
        <v>0</v>
      </c>
      <c r="AA66">
        <v>0</v>
      </c>
      <c r="AB66">
        <v>70</v>
      </c>
      <c r="AC66">
        <v>50</v>
      </c>
      <c r="AD66">
        <v>500</v>
      </c>
      <c r="AE66" t="s">
        <v>133</v>
      </c>
      <c r="AF66">
        <v>0</v>
      </c>
      <c r="AG66">
        <v>0</v>
      </c>
      <c r="AH66">
        <v>1</v>
      </c>
      <c r="AI66">
        <v>10032</v>
      </c>
      <c r="AJ66">
        <v>10000</v>
      </c>
      <c r="AK66">
        <v>2</v>
      </c>
      <c r="AL66">
        <v>2</v>
      </c>
      <c r="AM66">
        <v>1765.0162353515625</v>
      </c>
      <c r="AN66">
        <v>2.2000000000000002</v>
      </c>
      <c r="AO66">
        <v>1005.3126831054687</v>
      </c>
    </row>
    <row r="67" spans="1:41">
      <c r="A67">
        <v>2203</v>
      </c>
      <c r="B67" t="s">
        <v>149</v>
      </c>
      <c r="C67" t="s">
        <v>150</v>
      </c>
      <c r="D67" t="s">
        <v>86</v>
      </c>
      <c r="E67" t="s">
        <v>151</v>
      </c>
      <c r="F67">
        <v>1</v>
      </c>
      <c r="G67">
        <v>3</v>
      </c>
      <c r="H67">
        <v>100015</v>
      </c>
      <c r="I67">
        <v>1</v>
      </c>
      <c r="J67">
        <v>1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554.4</v>
      </c>
      <c r="T67">
        <v>46.199999999999996</v>
      </c>
      <c r="U67">
        <v>41.887999999999998</v>
      </c>
      <c r="V67">
        <v>14.783999999999999</v>
      </c>
      <c r="W67">
        <v>3</v>
      </c>
      <c r="X67">
        <v>3000</v>
      </c>
      <c r="Y67">
        <v>0</v>
      </c>
      <c r="Z67">
        <v>0</v>
      </c>
      <c r="AA67">
        <v>0</v>
      </c>
      <c r="AB67">
        <v>70</v>
      </c>
      <c r="AC67">
        <v>50</v>
      </c>
      <c r="AD67">
        <v>500</v>
      </c>
      <c r="AE67" t="s">
        <v>133</v>
      </c>
      <c r="AF67">
        <v>0</v>
      </c>
      <c r="AG67">
        <v>0</v>
      </c>
      <c r="AH67">
        <v>1</v>
      </c>
      <c r="AI67">
        <v>10032</v>
      </c>
      <c r="AJ67">
        <v>10000</v>
      </c>
      <c r="AK67">
        <v>2</v>
      </c>
      <c r="AL67">
        <v>2</v>
      </c>
      <c r="AM67">
        <v>1765.0162353515625</v>
      </c>
      <c r="AN67">
        <v>2.2000000000000002</v>
      </c>
      <c r="AO67">
        <v>1005.3126831054687</v>
      </c>
    </row>
    <row r="68" spans="1:41">
      <c r="A68">
        <v>10001</v>
      </c>
      <c r="B68" t="s">
        <v>152</v>
      </c>
      <c r="C68" t="s">
        <v>153</v>
      </c>
      <c r="D68" t="s">
        <v>86</v>
      </c>
      <c r="E68" t="s">
        <v>154</v>
      </c>
      <c r="F68">
        <v>2</v>
      </c>
      <c r="G68">
        <v>1</v>
      </c>
      <c r="H68">
        <v>100014</v>
      </c>
      <c r="I68">
        <v>1</v>
      </c>
      <c r="J68">
        <v>1</v>
      </c>
      <c r="K68">
        <v>1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554.4</v>
      </c>
      <c r="T68">
        <v>46.199999999999996</v>
      </c>
      <c r="U68">
        <v>41.887999999999998</v>
      </c>
      <c r="V68">
        <v>14.783999999999999</v>
      </c>
      <c r="W68">
        <v>3</v>
      </c>
      <c r="X68">
        <v>3000</v>
      </c>
      <c r="Y68">
        <v>0</v>
      </c>
      <c r="Z68">
        <v>0</v>
      </c>
      <c r="AA68">
        <v>0</v>
      </c>
      <c r="AB68">
        <v>70</v>
      </c>
      <c r="AC68">
        <v>50</v>
      </c>
      <c r="AD68">
        <v>500</v>
      </c>
      <c r="AE68" t="s">
        <v>133</v>
      </c>
      <c r="AF68">
        <v>0</v>
      </c>
      <c r="AG68">
        <v>0</v>
      </c>
      <c r="AH68">
        <v>1</v>
      </c>
      <c r="AI68">
        <v>11001</v>
      </c>
      <c r="AJ68">
        <v>10000</v>
      </c>
      <c r="AK68">
        <v>2.2333333492279053</v>
      </c>
      <c r="AL68">
        <v>1.7333333492279053</v>
      </c>
      <c r="AM68">
        <v>1243.1845703125</v>
      </c>
      <c r="AN68">
        <v>2.488</v>
      </c>
      <c r="AO68">
        <v>1526.8687744140625</v>
      </c>
    </row>
    <row r="69" spans="1:41">
      <c r="A69">
        <v>10101</v>
      </c>
      <c r="B69" t="s">
        <v>155</v>
      </c>
      <c r="C69" t="s">
        <v>156</v>
      </c>
      <c r="D69" t="s">
        <v>86</v>
      </c>
      <c r="E69" t="s">
        <v>157</v>
      </c>
      <c r="F69">
        <v>2</v>
      </c>
      <c r="G69">
        <v>1</v>
      </c>
      <c r="H69">
        <v>100015</v>
      </c>
      <c r="I69">
        <v>1</v>
      </c>
      <c r="J69">
        <v>1</v>
      </c>
      <c r="K69">
        <v>1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554.4</v>
      </c>
      <c r="T69">
        <v>46.199999999999996</v>
      </c>
      <c r="U69">
        <v>41.887999999999998</v>
      </c>
      <c r="V69">
        <v>14.783999999999999</v>
      </c>
      <c r="W69">
        <v>3</v>
      </c>
      <c r="X69">
        <v>3000</v>
      </c>
      <c r="Y69">
        <v>0</v>
      </c>
      <c r="Z69">
        <v>0</v>
      </c>
      <c r="AA69">
        <v>0</v>
      </c>
      <c r="AB69">
        <v>70</v>
      </c>
      <c r="AC69">
        <v>50</v>
      </c>
      <c r="AD69">
        <v>500</v>
      </c>
      <c r="AE69" t="s">
        <v>133</v>
      </c>
      <c r="AF69">
        <v>0</v>
      </c>
      <c r="AG69">
        <v>0</v>
      </c>
      <c r="AH69">
        <v>1</v>
      </c>
      <c r="AI69">
        <v>11002</v>
      </c>
      <c r="AJ69">
        <v>10000</v>
      </c>
      <c r="AK69">
        <v>2</v>
      </c>
      <c r="AL69">
        <v>2</v>
      </c>
      <c r="AM69">
        <v>1685.545654296875</v>
      </c>
      <c r="AN69">
        <v>3.488</v>
      </c>
      <c r="AO69">
        <v>1775.32763671875</v>
      </c>
    </row>
    <row r="70" spans="1:41">
      <c r="A70">
        <v>10011</v>
      </c>
      <c r="B70" t="s">
        <v>158</v>
      </c>
      <c r="C70" t="s">
        <v>158</v>
      </c>
      <c r="D70" t="s">
        <v>86</v>
      </c>
      <c r="E70" t="s">
        <v>159</v>
      </c>
      <c r="F70">
        <v>1</v>
      </c>
      <c r="G70">
        <v>2</v>
      </c>
      <c r="H70">
        <v>100014</v>
      </c>
      <c r="I70">
        <v>1</v>
      </c>
      <c r="J70">
        <v>1</v>
      </c>
      <c r="K70">
        <v>1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100</v>
      </c>
      <c r="T70">
        <v>100</v>
      </c>
      <c r="U70">
        <v>20</v>
      </c>
      <c r="V70">
        <v>15</v>
      </c>
      <c r="W70">
        <v>3</v>
      </c>
      <c r="X70">
        <v>100</v>
      </c>
      <c r="Y70">
        <v>100</v>
      </c>
      <c r="Z70">
        <v>100</v>
      </c>
      <c r="AA70">
        <v>100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2</v>
      </c>
      <c r="AL70">
        <v>1.7000000476837158</v>
      </c>
      <c r="AM70">
        <v>727.4554443359375</v>
      </c>
      <c r="AN70">
        <v>2.2000000000000002</v>
      </c>
      <c r="AO70">
        <v>772.5916748046875</v>
      </c>
    </row>
    <row r="71" spans="1:41">
      <c r="A71">
        <v>10012</v>
      </c>
      <c r="B71" t="s">
        <v>160</v>
      </c>
      <c r="C71" t="s">
        <v>160</v>
      </c>
      <c r="D71" t="s">
        <v>86</v>
      </c>
      <c r="E71" t="s">
        <v>161</v>
      </c>
      <c r="F71">
        <v>1</v>
      </c>
      <c r="G71">
        <v>2</v>
      </c>
      <c r="H71">
        <v>100015</v>
      </c>
      <c r="I71">
        <v>1</v>
      </c>
      <c r="J71">
        <v>1</v>
      </c>
      <c r="K71">
        <v>1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100</v>
      </c>
      <c r="T71">
        <v>100</v>
      </c>
      <c r="U71">
        <v>20</v>
      </c>
      <c r="V71">
        <v>15</v>
      </c>
      <c r="W71">
        <v>3</v>
      </c>
      <c r="X71">
        <v>100</v>
      </c>
      <c r="Y71">
        <v>100</v>
      </c>
      <c r="Z71">
        <v>100</v>
      </c>
      <c r="AA71">
        <v>100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2</v>
      </c>
      <c r="AL71">
        <v>1</v>
      </c>
      <c r="AM71">
        <v>956.1864013671875</v>
      </c>
      <c r="AN71">
        <v>2.2000000000000002</v>
      </c>
      <c r="AO71">
        <v>1191.786865234375</v>
      </c>
    </row>
    <row r="72" spans="1:41">
      <c r="A72">
        <v>10015</v>
      </c>
      <c r="B72" t="s">
        <v>162</v>
      </c>
      <c r="C72" t="s">
        <v>158</v>
      </c>
      <c r="D72" t="s">
        <v>86</v>
      </c>
      <c r="E72" t="s">
        <v>159</v>
      </c>
      <c r="F72">
        <v>1</v>
      </c>
      <c r="G72">
        <v>2</v>
      </c>
      <c r="H72">
        <v>100014</v>
      </c>
      <c r="I72">
        <v>1</v>
      </c>
      <c r="J72">
        <v>1</v>
      </c>
      <c r="K72">
        <v>1</v>
      </c>
      <c r="L72">
        <v>1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100</v>
      </c>
      <c r="T72">
        <v>100</v>
      </c>
      <c r="U72">
        <v>20</v>
      </c>
      <c r="V72">
        <v>15</v>
      </c>
      <c r="W72">
        <v>3</v>
      </c>
      <c r="X72">
        <v>100</v>
      </c>
      <c r="Y72">
        <v>100</v>
      </c>
      <c r="Z72">
        <v>100</v>
      </c>
      <c r="AA72">
        <v>100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2</v>
      </c>
      <c r="AL72">
        <v>1.7000000476837158</v>
      </c>
      <c r="AM72">
        <v>727.4554443359375</v>
      </c>
      <c r="AN72">
        <v>2.2000000000000002</v>
      </c>
      <c r="AO72">
        <v>772.5916748046875</v>
      </c>
    </row>
    <row r="73" spans="1:41">
      <c r="A73">
        <v>10016</v>
      </c>
      <c r="B73" t="s">
        <v>163</v>
      </c>
      <c r="C73" t="s">
        <v>160</v>
      </c>
      <c r="D73" t="s">
        <v>86</v>
      </c>
      <c r="E73" t="s">
        <v>161</v>
      </c>
      <c r="F73">
        <v>1</v>
      </c>
      <c r="G73">
        <v>2</v>
      </c>
      <c r="H73">
        <v>100015</v>
      </c>
      <c r="I73">
        <v>1</v>
      </c>
      <c r="J73">
        <v>1</v>
      </c>
      <c r="K73">
        <v>1</v>
      </c>
      <c r="L73">
        <v>1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100</v>
      </c>
      <c r="T73">
        <v>100</v>
      </c>
      <c r="U73">
        <v>20</v>
      </c>
      <c r="V73">
        <v>15</v>
      </c>
      <c r="W73">
        <v>3</v>
      </c>
      <c r="X73">
        <v>100</v>
      </c>
      <c r="Y73">
        <v>100</v>
      </c>
      <c r="Z73">
        <v>100</v>
      </c>
      <c r="AA73">
        <v>100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2</v>
      </c>
      <c r="AL73">
        <v>1</v>
      </c>
      <c r="AM73">
        <v>956.1864013671875</v>
      </c>
      <c r="AN73">
        <v>2.2000000000000002</v>
      </c>
      <c r="AO73">
        <v>1191.786865234375</v>
      </c>
    </row>
    <row r="74" spans="1:41">
      <c r="A74">
        <v>10019</v>
      </c>
      <c r="B74" t="s">
        <v>164</v>
      </c>
      <c r="C74" t="s">
        <v>165</v>
      </c>
      <c r="D74" t="s">
        <v>86</v>
      </c>
      <c r="E74" t="s">
        <v>159</v>
      </c>
      <c r="F74">
        <v>1</v>
      </c>
      <c r="G74">
        <v>2</v>
      </c>
      <c r="H74">
        <v>100014</v>
      </c>
      <c r="I74">
        <v>1</v>
      </c>
      <c r="J74">
        <v>1</v>
      </c>
      <c r="K74">
        <v>1</v>
      </c>
      <c r="L74">
        <v>1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100</v>
      </c>
      <c r="T74">
        <v>100</v>
      </c>
      <c r="U74">
        <v>20</v>
      </c>
      <c r="V74">
        <v>15</v>
      </c>
      <c r="W74">
        <v>3</v>
      </c>
      <c r="X74">
        <v>100</v>
      </c>
      <c r="Y74">
        <v>100</v>
      </c>
      <c r="Z74">
        <v>100</v>
      </c>
      <c r="AA74">
        <v>100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2</v>
      </c>
      <c r="AL74">
        <v>1.7000000476837158</v>
      </c>
      <c r="AM74">
        <v>727.4554443359375</v>
      </c>
      <c r="AN74">
        <v>2.2000000000000002</v>
      </c>
      <c r="AO74">
        <v>772.5916748046875</v>
      </c>
    </row>
    <row r="75" spans="1:41">
      <c r="A75">
        <v>10020</v>
      </c>
      <c r="B75" t="s">
        <v>166</v>
      </c>
      <c r="C75" t="s">
        <v>165</v>
      </c>
      <c r="D75" t="s">
        <v>86</v>
      </c>
      <c r="E75" t="s">
        <v>161</v>
      </c>
      <c r="F75">
        <v>1</v>
      </c>
      <c r="G75">
        <v>2</v>
      </c>
      <c r="H75">
        <v>100015</v>
      </c>
      <c r="I75">
        <v>1</v>
      </c>
      <c r="J75">
        <v>1</v>
      </c>
      <c r="K75">
        <v>1</v>
      </c>
      <c r="L75">
        <v>1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100</v>
      </c>
      <c r="T75">
        <v>100</v>
      </c>
      <c r="U75">
        <v>20</v>
      </c>
      <c r="V75">
        <v>15</v>
      </c>
      <c r="W75">
        <v>3</v>
      </c>
      <c r="X75">
        <v>100</v>
      </c>
      <c r="Y75">
        <v>100</v>
      </c>
      <c r="Z75">
        <v>100</v>
      </c>
      <c r="AA75">
        <v>100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1</v>
      </c>
      <c r="AM75">
        <v>956.1864013671875</v>
      </c>
      <c r="AN75">
        <v>2.2000000000000002</v>
      </c>
      <c r="AO75">
        <v>1191.786865234375</v>
      </c>
    </row>
    <row r="76" spans="1:41">
      <c r="A76">
        <v>20001</v>
      </c>
      <c r="B76" t="s">
        <v>167</v>
      </c>
      <c r="C76" t="s">
        <v>168</v>
      </c>
      <c r="D76" t="s">
        <v>169</v>
      </c>
      <c r="F76">
        <v>3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11</v>
      </c>
      <c r="AF76">
        <v>1</v>
      </c>
      <c r="AG76">
        <v>0.8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2.2000000000000002</v>
      </c>
      <c r="AO76">
        <v>0</v>
      </c>
    </row>
    <row r="77" spans="1:41">
      <c r="A77">
        <v>20002</v>
      </c>
      <c r="B77" t="s">
        <v>167</v>
      </c>
      <c r="C77" t="s">
        <v>170</v>
      </c>
      <c r="D77" t="s">
        <v>171</v>
      </c>
      <c r="F77">
        <v>3</v>
      </c>
      <c r="G77">
        <v>2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12</v>
      </c>
      <c r="AF77">
        <v>2</v>
      </c>
      <c r="AG77">
        <v>0.5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2.2000000000000002</v>
      </c>
      <c r="AO77">
        <v>0</v>
      </c>
    </row>
    <row r="78" spans="1:41">
      <c r="A78">
        <v>20003</v>
      </c>
      <c r="B78" t="s">
        <v>167</v>
      </c>
      <c r="C78" t="s">
        <v>172</v>
      </c>
      <c r="D78" t="s">
        <v>173</v>
      </c>
      <c r="F78">
        <v>3</v>
      </c>
      <c r="G78">
        <v>3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13</v>
      </c>
      <c r="AF78">
        <v>3</v>
      </c>
      <c r="AG78">
        <v>0.2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2.2000000000000002</v>
      </c>
      <c r="AO78">
        <v>0</v>
      </c>
    </row>
    <row r="79" spans="1:41">
      <c r="A79">
        <v>20004</v>
      </c>
      <c r="B79" t="s">
        <v>167</v>
      </c>
      <c r="C79" t="s">
        <v>174</v>
      </c>
      <c r="D79" t="s">
        <v>175</v>
      </c>
      <c r="F79">
        <v>3</v>
      </c>
      <c r="G79">
        <v>4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14</v>
      </c>
      <c r="AF79">
        <v>4</v>
      </c>
      <c r="AG79">
        <v>0.1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2.2000000000000002</v>
      </c>
      <c r="AO79">
        <v>0</v>
      </c>
    </row>
    <row r="80" spans="1:41">
      <c r="A80">
        <v>20005</v>
      </c>
      <c r="B80" t="s">
        <v>176</v>
      </c>
      <c r="C80" t="s">
        <v>177</v>
      </c>
      <c r="D80" t="s">
        <v>86</v>
      </c>
      <c r="E80" t="s">
        <v>178</v>
      </c>
      <c r="F80">
        <v>1</v>
      </c>
      <c r="G80">
        <v>2</v>
      </c>
      <c r="H80">
        <v>100014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100</v>
      </c>
      <c r="T80">
        <v>100</v>
      </c>
      <c r="U80">
        <v>20</v>
      </c>
      <c r="V80">
        <v>15</v>
      </c>
      <c r="W80">
        <v>3</v>
      </c>
      <c r="X80">
        <v>100</v>
      </c>
      <c r="Y80">
        <v>100</v>
      </c>
      <c r="Z80">
        <v>100</v>
      </c>
      <c r="AA80">
        <v>100</v>
      </c>
      <c r="AB80">
        <v>100</v>
      </c>
      <c r="AC80">
        <v>50</v>
      </c>
      <c r="AD80">
        <v>10</v>
      </c>
      <c r="AE80">
        <v>15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2</v>
      </c>
      <c r="AL80">
        <v>1.7000000476837158</v>
      </c>
      <c r="AM80">
        <v>727.4554443359375</v>
      </c>
      <c r="AN80">
        <v>2.2000000000000002</v>
      </c>
      <c r="AO80">
        <v>772.5916748046875</v>
      </c>
    </row>
    <row r="81" spans="1:41">
      <c r="A81">
        <v>20006</v>
      </c>
      <c r="B81" t="s">
        <v>179</v>
      </c>
      <c r="C81" t="s">
        <v>180</v>
      </c>
      <c r="D81" t="s">
        <v>86</v>
      </c>
      <c r="F81">
        <v>4</v>
      </c>
      <c r="G81">
        <v>2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16</v>
      </c>
      <c r="AF81">
        <v>1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2.2000000000000002</v>
      </c>
      <c r="AO81">
        <v>0</v>
      </c>
    </row>
    <row r="82" spans="1:41">
      <c r="A82">
        <v>20007</v>
      </c>
      <c r="B82" t="s">
        <v>181</v>
      </c>
      <c r="C82" t="s">
        <v>182</v>
      </c>
      <c r="D82" t="s">
        <v>86</v>
      </c>
      <c r="F82">
        <v>4</v>
      </c>
      <c r="G82">
        <v>2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17</v>
      </c>
      <c r="AF82">
        <v>2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2.2000000000000002</v>
      </c>
      <c r="AO82">
        <v>0</v>
      </c>
    </row>
  </sheetData>
  <phoneticPr fontId="4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N46"/>
  <sheetViews>
    <sheetView topLeftCell="A19" workbookViewId="0">
      <selection activeCell="A46" sqref="A46"/>
    </sheetView>
  </sheetViews>
  <sheetFormatPr defaultRowHeight="13.5"/>
  <cols>
    <col min="1" max="1" width="7.375" customWidth="1"/>
    <col min="3" max="5" width="7.5" bestFit="1" customWidth="1"/>
    <col min="6" max="6" width="5.5" bestFit="1" customWidth="1"/>
    <col min="7" max="7" width="6.5" bestFit="1" customWidth="1"/>
    <col min="8" max="8" width="4.5" bestFit="1" customWidth="1"/>
    <col min="9" max="9" width="5.25" bestFit="1" customWidth="1"/>
    <col min="10" max="10" width="5.5" bestFit="1" customWidth="1"/>
    <col min="11" max="11" width="9.5" bestFit="1" customWidth="1"/>
    <col min="12" max="12" width="6.5" bestFit="1" customWidth="1"/>
    <col min="14" max="15" width="9" bestFit="1" customWidth="1"/>
    <col min="16" max="16" width="13.875" bestFit="1" customWidth="1"/>
    <col min="17" max="17" width="11" bestFit="1" customWidth="1"/>
    <col min="18" max="18" width="9" bestFit="1" customWidth="1"/>
    <col min="19" max="27" width="7.5" bestFit="1" customWidth="1"/>
    <col min="28" max="28" width="9" bestFit="1" customWidth="1"/>
    <col min="29" max="29" width="11" bestFit="1" customWidth="1"/>
    <col min="30" max="30" width="6.5" bestFit="1" customWidth="1"/>
    <col min="31" max="31" width="12.75" bestFit="1" customWidth="1"/>
    <col min="32" max="33" width="11.625" bestFit="1" customWidth="1"/>
    <col min="34" max="34" width="9" bestFit="1" customWidth="1"/>
    <col min="35" max="35" width="11" bestFit="1" customWidth="1"/>
    <col min="36" max="36" width="10.5" bestFit="1" customWidth="1"/>
    <col min="37" max="38" width="11.625" bestFit="1" customWidth="1"/>
    <col min="40" max="40" width="13" bestFit="1" customWidth="1"/>
  </cols>
  <sheetData>
    <row r="1" spans="1:40">
      <c r="A1" t="str">
        <f>Sheet1!A1</f>
        <v>id</v>
      </c>
      <c r="B1" t="str">
        <f>Sheet1!B1</f>
        <v>怪物名称</v>
      </c>
      <c r="C1" t="str">
        <f>Sheet1!C1</f>
        <v>说明</v>
      </c>
      <c r="D1" t="str">
        <f>Sheet1!D1</f>
        <v>图标</v>
      </c>
      <c r="E1" t="str">
        <f>Sheet1!E1</f>
        <v>模型</v>
      </c>
      <c r="F1" t="str">
        <f>Sheet1!F1</f>
        <v>类型</v>
      </c>
      <c r="G1" t="str">
        <f>Sheet1!G1</f>
        <v>等级</v>
      </c>
      <c r="H1" t="str">
        <f>Sheet1!H1</f>
        <v>AI</v>
      </c>
      <c r="I1" t="str">
        <f>Sheet1!I1</f>
        <v>职业</v>
      </c>
      <c r="J1" t="str">
        <f>Sheet1!J1</f>
        <v>种族</v>
      </c>
      <c r="K1" t="str">
        <f>Sheet1!K1</f>
        <v>倾向</v>
      </c>
      <c r="L1" t="str">
        <f>Sheet1!L1</f>
        <v>偏好</v>
      </c>
      <c r="M1" t="str">
        <f>Sheet1!M1</f>
        <v>可见类型</v>
      </c>
      <c r="N1" t="str">
        <f>Sheet1!N1</f>
        <v>移动类型</v>
      </c>
      <c r="O1" t="str">
        <f>Sheet1!O1</f>
        <v>移动间隔</v>
      </c>
      <c r="P1" t="str">
        <f>Sheet1!P1</f>
        <v>主动攻击类型</v>
      </c>
      <c r="Q1" t="str">
        <f>Sheet1!Q1</f>
        <v>被攻击类型</v>
      </c>
      <c r="R1" t="str">
        <f>Sheet1!R1</f>
        <v>存在时间</v>
      </c>
      <c r="S1" t="str">
        <f>Sheet1!S1</f>
        <v>血量</v>
      </c>
      <c r="T1" t="str">
        <f>Sheet1!T1</f>
        <v>魔法</v>
      </c>
      <c r="U1" t="str">
        <f>Sheet1!U1</f>
        <v>伤害</v>
      </c>
      <c r="V1" t="str">
        <f>Sheet1!V1</f>
        <v>防御</v>
      </c>
      <c r="W1" t="str">
        <f>Sheet1!W1</f>
        <v>攻速</v>
      </c>
      <c r="X1" t="str">
        <f>Sheet1!X1</f>
        <v>重击</v>
      </c>
      <c r="Y1" t="str">
        <f>Sheet1!Y1</f>
        <v>韧性</v>
      </c>
      <c r="Z1" t="str">
        <f>Sheet1!Z1</f>
        <v>穿刺</v>
      </c>
      <c r="AA1" t="str">
        <f>Sheet1!AA1</f>
        <v>免伤</v>
      </c>
      <c r="AB1" t="str">
        <f>Sheet1!AB1</f>
        <v>宠物经验</v>
      </c>
      <c r="AC1" t="str">
        <f>Sheet1!AC1</f>
        <v>守护灵经验</v>
      </c>
      <c r="AD1" t="str">
        <f>Sheet1!AD1</f>
        <v>银币</v>
      </c>
      <c r="AE1" t="str">
        <f>Sheet1!AE1</f>
        <v>掉落包</v>
      </c>
      <c r="AF1" t="str">
        <f>Sheet1!AF1</f>
        <v>参数1</v>
      </c>
      <c r="AG1" t="str">
        <f>Sheet1!AG1</f>
        <v>参数2</v>
      </c>
      <c r="AH1" t="str">
        <f>Sheet1!AH1</f>
        <v>是否捕捉</v>
      </c>
      <c r="AI1" t="str">
        <f>Sheet1!AI1</f>
        <v>守护灵模板</v>
      </c>
      <c r="AJ1" t="str">
        <f>Sheet1!AJ1</f>
        <v>捕捉抗性</v>
      </c>
      <c r="AK1" t="str">
        <f>Sheet1!AK1</f>
        <v>近战动作</v>
      </c>
      <c r="AL1" t="str">
        <f>Sheet1!AL1</f>
        <v>远程动作</v>
      </c>
      <c r="AM1" t="str">
        <f>Sheet1!AM1</f>
        <v>碰撞宽度</v>
      </c>
      <c r="AN1" t="str">
        <f>Sheet1!AN1</f>
        <v>战斗模型缩放</v>
      </c>
    </row>
    <row r="2" spans="1:4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</row>
    <row r="3" spans="1:40">
      <c r="A3" t="s">
        <v>40</v>
      </c>
      <c r="B3" t="s">
        <v>41</v>
      </c>
      <c r="C3" t="s">
        <v>41</v>
      </c>
      <c r="D3" t="s">
        <v>41</v>
      </c>
      <c r="E3" t="s">
        <v>41</v>
      </c>
      <c r="F3" t="s">
        <v>40</v>
      </c>
      <c r="G3" t="s">
        <v>40</v>
      </c>
      <c r="H3" t="s">
        <v>40</v>
      </c>
      <c r="I3" t="s">
        <v>40</v>
      </c>
      <c r="J3" t="s">
        <v>40</v>
      </c>
      <c r="K3" t="s">
        <v>40</v>
      </c>
      <c r="L3" t="s">
        <v>40</v>
      </c>
      <c r="M3" t="s">
        <v>40</v>
      </c>
      <c r="N3" t="s">
        <v>40</v>
      </c>
      <c r="O3" t="s">
        <v>40</v>
      </c>
      <c r="P3" t="s">
        <v>40</v>
      </c>
      <c r="Q3" t="s">
        <v>40</v>
      </c>
      <c r="R3" t="s">
        <v>40</v>
      </c>
      <c r="S3" t="s">
        <v>42</v>
      </c>
      <c r="T3" t="s">
        <v>42</v>
      </c>
      <c r="U3" t="s">
        <v>42</v>
      </c>
      <c r="V3" t="s">
        <v>42</v>
      </c>
      <c r="W3" t="s">
        <v>42</v>
      </c>
      <c r="X3" t="s">
        <v>42</v>
      </c>
      <c r="Y3" t="s">
        <v>42</v>
      </c>
      <c r="Z3" t="s">
        <v>42</v>
      </c>
      <c r="AA3" t="s">
        <v>42</v>
      </c>
      <c r="AB3" t="s">
        <v>40</v>
      </c>
      <c r="AC3" t="s">
        <v>40</v>
      </c>
      <c r="AD3" t="s">
        <v>40</v>
      </c>
      <c r="AE3" t="s">
        <v>41</v>
      </c>
      <c r="AF3" t="s">
        <v>41</v>
      </c>
      <c r="AG3" t="s">
        <v>41</v>
      </c>
      <c r="AH3" t="s">
        <v>40</v>
      </c>
      <c r="AI3" t="s">
        <v>40</v>
      </c>
      <c r="AJ3" t="s">
        <v>40</v>
      </c>
      <c r="AK3" t="s">
        <v>42</v>
      </c>
      <c r="AL3" t="s">
        <v>42</v>
      </c>
      <c r="AM3" t="s">
        <v>43</v>
      </c>
      <c r="AN3" t="s">
        <v>43</v>
      </c>
    </row>
    <row r="7" spans="1:40">
      <c r="A7" t="str">
        <f ca="1">"&lt;variable name="""&amp;INDIRECT(ADDRESS(2,ROW()-6))&amp;""" type="""&amp;INDIRECT(ADDRESS(3,ROW()-6))&amp;""" fromCol="""&amp;INDIRECT(ADDRESS(1,ROW()-6))&amp;""" /&gt;"</f>
        <v>&lt;variable name="id" type="int" fromCol="id" /&gt;</v>
      </c>
    </row>
    <row r="8" spans="1:40">
      <c r="A8" t="str">
        <f t="shared" ref="A8:A46" ca="1" si="0">"&lt;variable name="""&amp;INDIRECT(ADDRESS(2,ROW()-6))&amp;""" type="""&amp;INDIRECT(ADDRESS(3,ROW()-6))&amp;""" fromCol="""&amp;INDIRECT(ADDRESS(1,ROW()-6))&amp;""" /&gt;"</f>
        <v>&lt;variable name="name" type="string" fromCol="怪物名称" /&gt;</v>
      </c>
    </row>
    <row r="9" spans="1:40">
      <c r="A9" t="str">
        <f t="shared" ca="1" si="0"/>
        <v>&lt;variable name="des" type="string" fromCol="说明" /&gt;</v>
      </c>
    </row>
    <row r="10" spans="1:40">
      <c r="A10" t="str">
        <f t="shared" ca="1" si="0"/>
        <v>&lt;variable name="icon" type="string" fromCol="图标" /&gt;</v>
      </c>
    </row>
    <row r="11" spans="1:40">
      <c r="A11" t="str">
        <f t="shared" ca="1" si="0"/>
        <v>&lt;variable name="model" type="string" fromCol="模型" /&gt;</v>
      </c>
    </row>
    <row r="12" spans="1:40">
      <c r="A12" t="str">
        <f t="shared" ca="1" si="0"/>
        <v>&lt;variable name="type" type="int" fromCol="类型" /&gt;</v>
      </c>
    </row>
    <row r="13" spans="1:40">
      <c r="A13" t="str">
        <f t="shared" ca="1" si="0"/>
        <v>&lt;variable name="level" type="int" fromCol="等级" /&gt;</v>
      </c>
    </row>
    <row r="14" spans="1:40">
      <c r="A14" t="str">
        <f t="shared" ca="1" si="0"/>
        <v>&lt;variable name="ai" type="int" fromCol="AI" /&gt;</v>
      </c>
    </row>
    <row r="15" spans="1:40">
      <c r="A15" t="str">
        <f t="shared" ca="1" si="0"/>
        <v>&lt;variable name="job" type="int" fromCol="职业" /&gt;</v>
      </c>
    </row>
    <row r="16" spans="1:40">
      <c r="A16" t="str">
        <f t="shared" ca="1" si="0"/>
        <v>&lt;variable name="race" type="int" fromCol="种族" /&gt;</v>
      </c>
    </row>
    <row r="17" spans="1:1">
      <c r="A17" t="str">
        <f t="shared" ca="1" si="0"/>
        <v>&lt;variable name="favorite" type="int" fromCol="倾向" /&gt;</v>
      </c>
    </row>
    <row r="18" spans="1:1">
      <c r="A18" t="str">
        <f t="shared" ca="1" si="0"/>
        <v>&lt;variable name="trend" type="int" fromCol="偏好" /&gt;</v>
      </c>
    </row>
    <row r="19" spans="1:1">
      <c r="A19" t="str">
        <f t="shared" ca="1" si="0"/>
        <v>&lt;variable name="visible" type="int" fromCol="可见类型" /&gt;</v>
      </c>
    </row>
    <row r="20" spans="1:1">
      <c r="A20" t="str">
        <f t="shared" ca="1" si="0"/>
        <v>&lt;variable name="move" type="int" fromCol="移动类型" /&gt;</v>
      </c>
    </row>
    <row r="21" spans="1:1">
      <c r="A21" t="str">
        <f t="shared" ca="1" si="0"/>
        <v>&lt;variable name="mtime" type="int" fromCol="移动间隔" /&gt;</v>
      </c>
    </row>
    <row r="22" spans="1:1">
      <c r="A22" t="str">
        <f t="shared" ca="1" si="0"/>
        <v>&lt;variable name="aggressivity" type="int" fromCol="主动攻击类型" /&gt;</v>
      </c>
    </row>
    <row r="23" spans="1:1">
      <c r="A23" t="str">
        <f t="shared" ca="1" si="0"/>
        <v>&lt;variable name="select" type="int" fromCol="被攻击类型" /&gt;</v>
      </c>
    </row>
    <row r="24" spans="1:1">
      <c r="A24" t="str">
        <f t="shared" ca="1" si="0"/>
        <v>&lt;variable name="sustain" type="int" fromCol="存在时间" /&gt;</v>
      </c>
    </row>
    <row r="25" spans="1:1">
      <c r="A25" t="str">
        <f t="shared" ca="1" si="0"/>
        <v>&lt;variable name="hp" type="double" fromCol="血量" /&gt;</v>
      </c>
    </row>
    <row r="26" spans="1:1">
      <c r="A26" t="str">
        <f t="shared" ca="1" si="0"/>
        <v>&lt;variable name="sp" type="double" fromCol="魔法" /&gt;</v>
      </c>
    </row>
    <row r="27" spans="1:1">
      <c r="A27" t="str">
        <f t="shared" ca="1" si="0"/>
        <v>&lt;variable name="dmg" type="double" fromCol="伤害" /&gt;</v>
      </c>
    </row>
    <row r="28" spans="1:1">
      <c r="A28" t="str">
        <f t="shared" ca="1" si="0"/>
        <v>&lt;variable name="def" type="double" fromCol="防御" /&gt;</v>
      </c>
    </row>
    <row r="29" spans="1:1">
      <c r="A29" t="str">
        <f t="shared" ca="1" si="0"/>
        <v>&lt;variable name="spd" type="double" fromCol="攻速" /&gt;</v>
      </c>
    </row>
    <row r="30" spans="1:1">
      <c r="A30" t="str">
        <f t="shared" ca="1" si="0"/>
        <v>&lt;variable name="cri" type="double" fromCol="重击" /&gt;</v>
      </c>
    </row>
    <row r="31" spans="1:1">
      <c r="A31" t="str">
        <f t="shared" ca="1" si="0"/>
        <v>&lt;variable name="ten" type="double" fromCol="韧性" /&gt;</v>
      </c>
    </row>
    <row r="32" spans="1:1">
      <c r="A32" t="str">
        <f t="shared" ca="1" si="0"/>
        <v>&lt;variable name="pun" type="double" fromCol="穿刺" /&gt;</v>
      </c>
    </row>
    <row r="33" spans="1:1">
      <c r="A33" t="str">
        <f t="shared" ca="1" si="0"/>
        <v>&lt;variable name="abs" type="double" fromCol="免伤" /&gt;</v>
      </c>
    </row>
    <row r="34" spans="1:1">
      <c r="A34" t="str">
        <f t="shared" ca="1" si="0"/>
        <v>&lt;variable name="petexp" type="int" fromCol="宠物经验" /&gt;</v>
      </c>
    </row>
    <row r="35" spans="1:1">
      <c r="A35" t="str">
        <f t="shared" ca="1" si="0"/>
        <v>&lt;variable name="guardexp" type="int" fromCol="守护灵经验" /&gt;</v>
      </c>
    </row>
    <row r="36" spans="1:1">
      <c r="A36" t="str">
        <f t="shared" ca="1" si="0"/>
        <v>&lt;variable name="money" type="int" fromCol="银币" /&gt;</v>
      </c>
    </row>
    <row r="37" spans="1:1">
      <c r="A37" t="str">
        <f t="shared" ca="1" si="0"/>
        <v>&lt;variable name="droppackage" type="string" fromCol="掉落包" /&gt;</v>
      </c>
    </row>
    <row r="38" spans="1:1">
      <c r="A38" t="str">
        <f t="shared" ca="1" si="0"/>
        <v>&lt;variable name="parameter1" type="string" fromCol="参数1" /&gt;</v>
      </c>
    </row>
    <row r="39" spans="1:1">
      <c r="A39" t="str">
        <f t="shared" ca="1" si="0"/>
        <v>&lt;variable name="parameter2" type="string" fromCol="参数2" /&gt;</v>
      </c>
    </row>
    <row r="40" spans="1:1">
      <c r="A40" t="str">
        <f t="shared" ca="1" si="0"/>
        <v>&lt;variable name="ifcatch" type="int" fromCol="是否捕捉" /&gt;</v>
      </c>
    </row>
    <row r="41" spans="1:1">
      <c r="A41" t="str">
        <f t="shared" ca="1" si="0"/>
        <v>&lt;variable name="guardID" type="int" fromCol="守护灵模板" /&gt;</v>
      </c>
    </row>
    <row r="42" spans="1:1">
      <c r="A42" t="str">
        <f t="shared" ca="1" si="0"/>
        <v>&lt;variable name="resistant" type="int" fromCol="捕捉抗性" /&gt;</v>
      </c>
    </row>
    <row r="43" spans="1:1">
      <c r="A43" t="str">
        <f t="shared" ca="1" si="0"/>
        <v>&lt;variable name="attacktime" type="double" fromCol="近战动作" /&gt;</v>
      </c>
    </row>
    <row r="44" spans="1:1">
      <c r="A44" t="str">
        <f t="shared" ca="1" si="0"/>
        <v>&lt;variable name="skilltime" type="double" fromCol="远程动作" /&gt;</v>
      </c>
    </row>
    <row r="45" spans="1:1">
      <c r="A45" t="str">
        <f t="shared" ca="1" si="0"/>
        <v>&lt;variable name="collider" type="double" fromCol="碰撞宽度" /&gt;</v>
      </c>
    </row>
    <row r="46" spans="1:1">
      <c r="A46" t="str">
        <f t="shared" ca="1" si="0"/>
        <v>&lt;variable name="battlescale" type="double" fromCol="战斗模型缩放" /&gt;</v>
      </c>
    </row>
  </sheetData>
  <phoneticPr fontId="4" type="noConversion"/>
  <pageMargins left="0.7" right="0.7" top="0.75" bottom="0.75" header="0.3" footer="0.3"/>
  <pageSetup paperSize="9" orientation="portrait" horizontalDpi="200" verticalDpi="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2018-04-28T12:04:03Z</dcterms:modified>
</cp:coreProperties>
</file>