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736" windowHeight="11760"/>
  </bookViews>
  <sheets>
    <sheet name="DATA INPUT" sheetId="5" r:id="rId1"/>
    <sheet name="REPORT" sheetId="2" r:id="rId2"/>
  </sheets>
  <definedNames>
    <definedName name="_xlnm._FilterDatabase" localSheetId="0" hidden="1">'DATA INPUT'!$A$2:$G$193</definedName>
    <definedName name="_xlnm.Print_Area" localSheetId="0">'DATA INPUT'!$A$1:$G$193</definedName>
    <definedName name="_xlnm.Print_Titles" localSheetId="0">'DATA INPUT'!$2:$4</definedName>
  </definedNames>
  <calcPr calcId="144525"/>
</workbook>
</file>

<file path=xl/calcChain.xml><?xml version="1.0" encoding="utf-8"?>
<calcChain xmlns="http://schemas.openxmlformats.org/spreadsheetml/2006/main">
  <c r="A32" i="5" l="1"/>
  <c r="A30" i="5"/>
  <c r="A31" i="5"/>
  <c r="J4" i="2"/>
  <c r="H4" i="2"/>
  <c r="F4" i="2"/>
  <c r="D4" i="2"/>
  <c r="A11" i="2"/>
  <c r="A8" i="2"/>
  <c r="A4" i="2"/>
  <c r="A93" i="5" l="1"/>
  <c r="A106" i="5" l="1"/>
  <c r="A61" i="5" l="1"/>
  <c r="A60" i="5" l="1"/>
  <c r="A105" i="5" l="1"/>
  <c r="A169" i="5"/>
  <c r="A168" i="5" l="1"/>
  <c r="A92" i="5" l="1"/>
  <c r="A167" i="5" l="1"/>
  <c r="A89" i="5"/>
  <c r="A90" i="5"/>
  <c r="A91" i="5"/>
  <c r="A116" i="5"/>
  <c r="A165" i="5" l="1"/>
  <c r="A166" i="5"/>
  <c r="A59" i="5" l="1"/>
  <c r="A87" i="5"/>
  <c r="A88" i="5"/>
  <c r="A15" i="5" l="1"/>
  <c r="A86" i="5" l="1"/>
  <c r="A85" i="5"/>
  <c r="A84" i="5"/>
  <c r="A22" i="5"/>
  <c r="A164" i="5" l="1"/>
  <c r="A83" i="5" l="1"/>
  <c r="A190" i="5" l="1"/>
  <c r="A189" i="5"/>
  <c r="A188" i="5"/>
  <c r="A97" i="5" l="1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0" i="5"/>
  <c r="A139" i="5"/>
  <c r="A138" i="5"/>
  <c r="A137" i="5"/>
  <c r="A136" i="5"/>
  <c r="A135" i="5"/>
  <c r="A134" i="5"/>
  <c r="A132" i="5"/>
  <c r="A131" i="5"/>
  <c r="A130" i="5"/>
  <c r="A129" i="5"/>
  <c r="A128" i="5"/>
  <c r="A127" i="5"/>
  <c r="A125" i="5"/>
  <c r="A124" i="5"/>
  <c r="A122" i="5"/>
  <c r="A121" i="5"/>
  <c r="A120" i="5"/>
  <c r="A119" i="5"/>
  <c r="A118" i="5"/>
  <c r="A115" i="5"/>
  <c r="A114" i="5"/>
  <c r="A113" i="5"/>
  <c r="A112" i="5"/>
  <c r="A111" i="5"/>
  <c r="A110" i="5"/>
  <c r="A109" i="5"/>
  <c r="A108" i="5"/>
  <c r="A104" i="5"/>
  <c r="A103" i="5"/>
  <c r="A102" i="5"/>
  <c r="A101" i="5"/>
  <c r="A100" i="5"/>
  <c r="A99" i="5"/>
  <c r="A98" i="5"/>
  <c r="A96" i="5"/>
  <c r="A95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3" i="5"/>
  <c r="A29" i="5"/>
  <c r="A28" i="5"/>
  <c r="A27" i="5"/>
  <c r="A26" i="5"/>
  <c r="A25" i="5"/>
  <c r="A23" i="5"/>
  <c r="A21" i="5"/>
  <c r="A20" i="5"/>
  <c r="A19" i="5"/>
  <c r="A18" i="5"/>
  <c r="A17" i="5"/>
  <c r="A14" i="5"/>
  <c r="A13" i="5"/>
  <c r="A12" i="5"/>
  <c r="A10" i="5" l="1"/>
  <c r="A9" i="5"/>
  <c r="A8" i="5"/>
  <c r="A7" i="5"/>
  <c r="A6" i="5"/>
  <c r="HEO125" i="5" l="1"/>
  <c r="ADE125" i="5"/>
  <c r="HSS125" i="5"/>
  <c r="CXM125" i="5"/>
  <c r="BPA125" i="5"/>
  <c r="IO125" i="5"/>
  <c r="IDU125" i="5"/>
  <c r="OUK125" i="5"/>
  <c r="FIW125" i="5"/>
  <c r="CUK125" i="5"/>
  <c r="EOG125" i="5"/>
  <c r="NIO125" i="5"/>
  <c r="MRI125" i="5"/>
  <c r="AKW125" i="5"/>
  <c r="CMK125" i="5"/>
  <c r="DY125" i="5"/>
  <c r="FRU125" i="5"/>
  <c r="KNY125" i="5"/>
  <c r="FPY125" i="5"/>
  <c r="FIG125" i="5"/>
  <c r="EAC125" i="5"/>
  <c r="CNQ125" i="5"/>
  <c r="BKS125" i="5"/>
  <c r="KGO125" i="5"/>
  <c r="AQK125" i="5"/>
  <c r="JE125" i="5"/>
  <c r="CQK125" i="5"/>
  <c r="EIC125" i="5"/>
  <c r="IAK125" i="5"/>
  <c r="FXQ125" i="5"/>
  <c r="WAS125" i="5"/>
  <c r="BIW125" i="5"/>
  <c r="SBI125" i="5"/>
  <c r="SS125" i="5"/>
  <c r="RYW125" i="5"/>
  <c r="HBU125" i="5"/>
  <c r="JPQ125" i="5"/>
  <c r="HMO125" i="5"/>
  <c r="OAK125" i="5"/>
  <c r="MG125" i="5"/>
  <c r="NEW125" i="5"/>
  <c r="HPA125" i="5"/>
  <c r="AHE125" i="5"/>
  <c r="GRA125" i="5"/>
  <c r="KKO125" i="5"/>
  <c r="UNQ125" i="5"/>
  <c r="JKC125" i="5"/>
  <c r="NM125" i="5"/>
  <c r="KBQ125" i="5"/>
  <c r="OSO125" i="5"/>
  <c r="CHU125" i="5"/>
  <c r="WES125" i="5"/>
  <c r="OOW125" i="5"/>
  <c r="WBI125" i="5"/>
  <c r="GWO125" i="5"/>
  <c r="OGG125" i="5"/>
  <c r="QCW125" i="5"/>
  <c r="GOG125" i="5"/>
  <c r="BSK125" i="5"/>
  <c r="PPY125" i="5"/>
  <c r="ABY125" i="5"/>
  <c r="AHM125" i="5"/>
  <c r="BZM125" i="5"/>
  <c r="JGC125" i="5"/>
  <c r="CIK125" i="5"/>
  <c r="IFI125" i="5"/>
  <c r="GTU125" i="5"/>
  <c r="BOS125" i="5"/>
  <c r="VVU125" i="5"/>
  <c r="NJU125" i="5"/>
  <c r="SLU125" i="5"/>
  <c r="IVQ125" i="5"/>
  <c r="CSO125" i="5"/>
  <c r="KTM125" i="5"/>
  <c r="RRE125" i="5"/>
  <c r="UYC125" i="5"/>
  <c r="UDE125" i="5"/>
  <c r="BPI125" i="5"/>
  <c r="MUC125" i="5"/>
  <c r="MDE125" i="5"/>
  <c r="NOK125" i="5"/>
  <c r="FUW125" i="5"/>
  <c r="WBQ125" i="5"/>
  <c r="LCK125" i="5"/>
  <c r="HWK125" i="5"/>
  <c r="DWS125" i="5"/>
  <c r="FHY125" i="5"/>
  <c r="USO125" i="5"/>
  <c r="BJE125" i="5"/>
  <c r="UHM125" i="5"/>
  <c r="MLE125" i="5"/>
  <c r="BDY125" i="5"/>
  <c r="TIO125" i="5"/>
  <c r="KUS125" i="5"/>
  <c r="VWK125" i="5"/>
  <c r="VMW125" i="5"/>
  <c r="PIO125" i="5"/>
  <c r="OBA125" i="5"/>
  <c r="LBM125" i="5"/>
  <c r="PBU125" i="5"/>
  <c r="WSG125" i="5"/>
  <c r="ORA125" i="5"/>
  <c r="QRI125" i="5"/>
  <c r="HLI125" i="5"/>
  <c r="INY125" i="5"/>
  <c r="WEC125" i="5"/>
  <c r="DDA125" i="5"/>
  <c r="POC125" i="5"/>
  <c r="NXQ125" i="5"/>
  <c r="KDE125" i="5"/>
  <c r="DKC125" i="5"/>
  <c r="QAK125" i="5"/>
  <c r="MYC125" i="5"/>
  <c r="QUK125" i="5"/>
  <c r="NKK125" i="5"/>
  <c r="STM125" i="5"/>
  <c r="MZY125" i="5"/>
  <c r="KC125" i="5"/>
  <c r="RBU125" i="5"/>
  <c r="GEK125" i="5"/>
  <c r="PNE125" i="5"/>
  <c r="RHA125" i="5"/>
  <c r="JXA125" i="5"/>
  <c r="TPA125" i="5"/>
  <c r="TRU125" i="5"/>
  <c r="KIC125" i="5"/>
  <c r="XEO125" i="5"/>
  <c r="SHU125" i="5"/>
  <c r="FLI125" i="5"/>
  <c r="KLM125" i="5"/>
  <c r="EJA125" i="5"/>
  <c r="QNI125" i="5"/>
  <c r="XY125" i="5"/>
  <c r="PDI125" i="5"/>
  <c r="OEC125" i="5"/>
  <c r="MUS125" i="5"/>
  <c r="HIG125" i="5"/>
  <c r="HGC125" i="5"/>
  <c r="GRY125" i="5"/>
  <c r="QNQ125" i="5"/>
  <c r="SAS125" i="5"/>
  <c r="KXE125" i="5"/>
  <c r="VUW125" i="5"/>
  <c r="DZU125" i="5"/>
  <c r="MNY125" i="5"/>
  <c r="NVU125" i="5"/>
  <c r="EBA125" i="5"/>
  <c r="VDI125" i="5"/>
  <c r="QOO125" i="5"/>
  <c r="NNM125" i="5"/>
  <c r="DOK125" i="5"/>
  <c r="FKC125" i="5"/>
  <c r="SGW125" i="5"/>
  <c r="GHM125" i="5"/>
  <c r="DJU125" i="5"/>
  <c r="NTI125" i="5"/>
  <c r="PHI125" i="5"/>
  <c r="IWW125" i="5"/>
  <c r="SCO125" i="5"/>
  <c r="IFQ125" i="5"/>
  <c r="AMC125" i="5"/>
  <c r="HDQ125" i="5"/>
  <c r="SHE125" i="5"/>
  <c r="MCO125" i="5"/>
  <c r="VXQ125" i="5"/>
  <c r="OPE125" i="5"/>
  <c r="WMK125" i="5"/>
  <c r="KZQ125" i="5"/>
  <c r="RUG125" i="5"/>
  <c r="HLA125" i="5"/>
  <c r="KHE125" i="5"/>
  <c r="DWC125" i="5"/>
  <c r="IWG125" i="5"/>
  <c r="AJY125" i="5"/>
  <c r="TA125" i="5"/>
  <c r="FAG125" i="5"/>
  <c r="MAS125" i="5"/>
  <c r="EKG125" i="5"/>
  <c r="XBU125" i="5"/>
  <c r="IGW125" i="5"/>
  <c r="ELE125" i="5"/>
  <c r="JXQ125" i="5"/>
  <c r="HTY125" i="5"/>
  <c r="ERI125" i="5"/>
  <c r="AYS125" i="5"/>
  <c r="INQ125" i="5"/>
  <c r="GYK125" i="5"/>
  <c r="QWG125" i="5"/>
  <c r="BOC125" i="5"/>
  <c r="WK125" i="5"/>
  <c r="MJQ125" i="5"/>
  <c r="SDE125" i="5"/>
  <c r="DFE125" i="5"/>
  <c r="KHM125" i="5"/>
  <c r="DNE125" i="5"/>
  <c r="SEK125" i="5"/>
  <c r="WCO125" i="5"/>
  <c r="HUW125" i="5"/>
  <c r="RZM125" i="5"/>
  <c r="JNM125" i="5"/>
  <c r="JQG125" i="5"/>
  <c r="LHY125" i="5"/>
  <c r="LLA125" i="5"/>
  <c r="DSC125" i="5"/>
  <c r="BTA125" i="5"/>
  <c r="PHQ125" i="5"/>
  <c r="JU125" i="5"/>
  <c r="AXU125" i="5"/>
  <c r="SZA125" i="5"/>
  <c r="WXM125" i="5"/>
  <c r="DEG125" i="5"/>
  <c r="SMS125" i="5"/>
  <c r="ORI125" i="5"/>
  <c r="SVA125" i="5"/>
  <c r="VBU125" i="5"/>
  <c r="HBM125" i="5"/>
  <c r="PI125" i="5"/>
  <c r="APE125" i="5"/>
  <c r="MZI125" i="5"/>
  <c r="DCK125" i="5"/>
  <c r="CES125" i="5"/>
  <c r="CKG125" i="5"/>
  <c r="OTE125" i="5"/>
  <c r="QWW125" i="5"/>
  <c r="DTA125" i="5"/>
  <c r="VAO125" i="5"/>
  <c r="CEK125" i="5"/>
  <c r="TLY125" i="5"/>
  <c r="ONY125" i="5"/>
  <c r="JMW125" i="5"/>
  <c r="LVU125" i="5"/>
  <c r="CPE125" i="5"/>
  <c r="DTQ125" i="5"/>
  <c r="TAW125" i="5"/>
  <c r="LIG125" i="5"/>
  <c r="VTY125" i="5"/>
  <c r="POK125" i="5"/>
  <c r="HVM125" i="5"/>
  <c r="KMK125" i="5"/>
  <c r="NSS125" i="5"/>
  <c r="LDQ125" i="5"/>
  <c r="DPY125" i="5"/>
  <c r="UOG125" i="5"/>
  <c r="WFA125" i="5"/>
  <c r="TUG125" i="5"/>
  <c r="UVA125" i="5"/>
  <c r="OFQ125" i="5"/>
  <c r="BEO125" i="5"/>
  <c r="SAK125" i="5"/>
  <c r="CCW125" i="5"/>
  <c r="UAK125" i="5"/>
  <c r="MQK125" i="5"/>
  <c r="QOG125" i="5"/>
  <c r="HZM125" i="5"/>
  <c r="MBQ125" i="5"/>
  <c r="ENQ125" i="5"/>
  <c r="EFI125" i="5"/>
  <c r="FYG125" i="5"/>
  <c r="QBQ125" i="5"/>
  <c r="RMW125" i="5"/>
  <c r="HPQ125" i="5"/>
  <c r="LXY125" i="5"/>
  <c r="PDY125" i="5"/>
  <c r="FLY125" i="5"/>
  <c r="UZY125" i="5"/>
  <c r="JXY125" i="5"/>
  <c r="MRQ125" i="5"/>
  <c r="UZQ125" i="5"/>
  <c r="ESW125" i="5"/>
  <c r="UUC125" i="5"/>
  <c r="NQO125" i="5"/>
  <c r="RXQ125" i="5"/>
  <c r="LNU125" i="5"/>
  <c r="LGC125" i="5"/>
  <c r="VBE125" i="5"/>
  <c r="OLM125" i="5"/>
  <c r="QAC125" i="5"/>
  <c r="UJQ125" i="5"/>
  <c r="XAO125" i="5"/>
  <c r="DXI125" i="5"/>
  <c r="BQG125" i="5"/>
  <c r="LHQ125" i="5"/>
  <c r="DQW125" i="5"/>
  <c r="VTQ125" i="5"/>
  <c r="QBY125" i="5"/>
  <c r="MVQ125" i="5"/>
  <c r="LCS125" i="5"/>
  <c r="GJY125" i="5"/>
  <c r="QTM125" i="5"/>
  <c r="OQS125" i="5"/>
  <c r="NCC125" i="5"/>
  <c r="NBE125" i="5"/>
  <c r="LAW125" i="5"/>
  <c r="GGO125" i="5"/>
  <c r="QHU125" i="5"/>
  <c r="OUS125" i="5"/>
  <c r="VGC125" i="5"/>
  <c r="UKG125" i="5"/>
  <c r="FDA125" i="5"/>
  <c r="RIG125" i="5"/>
  <c r="BPY125" i="5"/>
  <c r="CMS125" i="5"/>
  <c r="OXU125" i="5"/>
  <c r="RVU125" i="5"/>
  <c r="GFQ125" i="5"/>
  <c r="KVA125" i="5"/>
  <c r="PCK125" i="5"/>
  <c r="TSC125" i="5"/>
  <c r="IIC125" i="5"/>
  <c r="PMW125" i="5"/>
  <c r="OOO125" i="5"/>
  <c r="OYS125" i="5"/>
  <c r="WUK125" i="5"/>
  <c r="FQO125" i="5"/>
  <c r="RNM125" i="5"/>
  <c r="LIW125" i="5"/>
  <c r="UXM125" i="5"/>
  <c r="SPU125" i="5"/>
  <c r="NAW125" i="5"/>
  <c r="FE125" i="5"/>
  <c r="RLQ125" i="5"/>
  <c r="MO125" i="5"/>
  <c r="BRM125" i="5"/>
  <c r="UIS125" i="5"/>
  <c r="DQ125" i="5"/>
  <c r="OKW125" i="5"/>
  <c r="UQS125" i="5"/>
  <c r="OJY125" i="5"/>
  <c r="AJQ125" i="5"/>
  <c r="TCK125" i="5"/>
  <c r="GYC125" i="5"/>
  <c r="NKS125" i="5"/>
  <c r="ALU125" i="5"/>
  <c r="HI125" i="5"/>
  <c r="FVM125" i="5"/>
  <c r="TVE125" i="5"/>
  <c r="IUS125" i="5"/>
  <c r="KDM125" i="5"/>
  <c r="IRY125" i="5"/>
  <c r="LUO125" i="5"/>
  <c r="AFA125" i="5"/>
  <c r="QBA125" i="5"/>
  <c r="CVY125" i="5"/>
  <c r="FEG125" i="5"/>
  <c r="HOC125" i="5"/>
  <c r="EJY125" i="5"/>
  <c r="OTU125" i="5"/>
  <c r="IQS125" i="5"/>
  <c r="ETU125" i="5"/>
  <c r="IAS125" i="5"/>
  <c r="OXM125" i="5"/>
  <c r="FTI125" i="5"/>
  <c r="GZQ125" i="5"/>
  <c r="IJI125" i="5"/>
  <c r="ZM125" i="5"/>
  <c r="RAG125" i="5"/>
  <c r="WOG125" i="5"/>
  <c r="HZU125" i="5"/>
  <c r="EWO125" i="5"/>
  <c r="BFM125" i="5"/>
  <c r="AWW125" i="5"/>
  <c r="AAS125" i="5"/>
  <c r="IVY125" i="5"/>
  <c r="WVY125" i="5"/>
  <c r="ERA125" i="5"/>
  <c r="XI125" i="5"/>
  <c r="DUO125" i="5"/>
  <c r="RSK125" i="5"/>
  <c r="DIW125" i="5"/>
  <c r="COG125" i="5"/>
  <c r="DA125" i="5"/>
  <c r="NWC125" i="5"/>
  <c r="LY125" i="5"/>
  <c r="SC125" i="5"/>
  <c r="IXE125" i="5"/>
  <c r="TEG125" i="5"/>
  <c r="LIO125" i="5"/>
  <c r="CVI125" i="5"/>
  <c r="BQO125" i="5"/>
  <c r="DLQ125" i="5"/>
  <c r="OIK125" i="5"/>
  <c r="GS125" i="5"/>
  <c r="EGO125" i="5"/>
  <c r="ANY125" i="5"/>
  <c r="DKK125" i="5"/>
  <c r="BGC125" i="5"/>
  <c r="AAC125" i="5"/>
  <c r="RYG125" i="5"/>
  <c r="BUO125" i="5"/>
  <c r="NTA125" i="5"/>
  <c r="SVY125" i="5"/>
  <c r="BDQ125" i="5"/>
  <c r="VM125" i="5"/>
  <c r="BBE125" i="5"/>
  <c r="JAW125" i="5"/>
  <c r="PZE125" i="5"/>
  <c r="RMO125" i="5"/>
  <c r="BFU125" i="5"/>
  <c r="BXA125" i="5"/>
  <c r="MNI125" i="5"/>
  <c r="NGC125" i="5"/>
  <c r="OEK125" i="5"/>
  <c r="NSC125" i="5"/>
  <c r="CBA125" i="5"/>
  <c r="MRA125" i="5"/>
  <c r="HMG125" i="5"/>
  <c r="TI125" i="5"/>
  <c r="PJU125" i="5"/>
  <c r="SYS125" i="5"/>
  <c r="JFM125" i="5"/>
  <c r="BCK125" i="5"/>
  <c r="TCC125" i="5"/>
  <c r="VTI125" i="5"/>
  <c r="CPU125" i="5"/>
  <c r="JBE125" i="5"/>
  <c r="PEW125" i="5"/>
  <c r="EFA125" i="5"/>
  <c r="GZY125" i="5"/>
  <c r="XBM125" i="5"/>
  <c r="WDM125" i="5"/>
  <c r="PA125" i="5"/>
  <c r="FWS125" i="5"/>
  <c r="TZU125" i="5"/>
  <c r="RFM125" i="5"/>
  <c r="TYO125" i="5"/>
  <c r="KSG125" i="5"/>
  <c r="SFI125" i="5"/>
  <c r="UNI125" i="5"/>
  <c r="KFQ125" i="5"/>
  <c r="CFY125" i="5"/>
  <c r="VHA125" i="5"/>
  <c r="AEC125" i="5"/>
  <c r="NOC125" i="5"/>
  <c r="OZI125" i="5"/>
  <c r="WYK125" i="5"/>
  <c r="ICW125" i="5"/>
  <c r="FSK125" i="5"/>
  <c r="NWK125" i="5"/>
  <c r="ITE125" i="5"/>
  <c r="NCS125" i="5"/>
  <c r="APU125" i="5"/>
  <c r="AKG125" i="5"/>
  <c r="PGC125" i="5"/>
  <c r="EBI125" i="5"/>
  <c r="MAK125" i="5"/>
  <c r="SRI125" i="5"/>
  <c r="WMS125" i="5"/>
  <c r="VTA125" i="5"/>
  <c r="IZY125" i="5"/>
  <c r="PPA125" i="5"/>
  <c r="BBM125" i="5"/>
  <c r="OVA125" i="5"/>
  <c r="THA125" i="5"/>
  <c r="QSG125" i="5"/>
  <c r="NIG125" i="5"/>
  <c r="LRE125" i="5"/>
  <c r="KPM125" i="5"/>
  <c r="UKW125" i="5"/>
  <c r="EXU125" i="5"/>
  <c r="UQC125" i="5"/>
  <c r="GBI125" i="5"/>
  <c r="GJQ125" i="5"/>
  <c r="QEK125" i="5"/>
  <c r="VMG125" i="5"/>
  <c r="BM125" i="5"/>
  <c r="WWW125" i="5"/>
  <c r="WGO125" i="5"/>
  <c r="RJE125" i="5"/>
  <c r="PSC125" i="5"/>
  <c r="MOW125" i="5"/>
  <c r="QSW125" i="5"/>
  <c r="UHE125" i="5"/>
  <c r="RLY125" i="5"/>
  <c r="PYW125" i="5"/>
  <c r="IKG125" i="5"/>
  <c r="AXM125" i="5"/>
  <c r="OMC125" i="5"/>
  <c r="OGW125" i="5"/>
  <c r="TOK125" i="5"/>
  <c r="TGC125" i="5"/>
  <c r="GZI125" i="5"/>
  <c r="NHI125" i="5"/>
  <c r="QWO125" i="5"/>
  <c r="PXI125" i="5"/>
  <c r="OWG125" i="5"/>
  <c r="MQC125" i="5"/>
  <c r="HXI125" i="5"/>
  <c r="SCW125" i="5"/>
  <c r="PVU125" i="5"/>
  <c r="OPM125" i="5"/>
  <c r="QCO125" i="5"/>
  <c r="DNU125" i="5"/>
  <c r="RAW125" i="5"/>
  <c r="KOO125" i="5"/>
  <c r="OLU125" i="5"/>
  <c r="VQO125" i="5"/>
  <c r="SYC125" i="5"/>
  <c r="BLI125" i="5"/>
  <c r="RUO125" i="5"/>
  <c r="LFE125" i="5"/>
  <c r="NE125" i="5"/>
  <c r="LPI125" i="5"/>
  <c r="JYG125" i="5"/>
  <c r="WNI125" i="5"/>
  <c r="DYW125" i="5"/>
  <c r="UBA125" i="5"/>
  <c r="KZY125" i="5"/>
  <c r="QPM125" i="5"/>
  <c r="IRQ125" i="5"/>
  <c r="MW125" i="5"/>
  <c r="PZM125" i="5"/>
  <c r="CS125" i="5"/>
  <c r="BRU125" i="5"/>
  <c r="HFU125" i="5"/>
  <c r="URI125" i="5"/>
  <c r="WXE125" i="5"/>
  <c r="IKW125" i="5"/>
  <c r="EBY125" i="5"/>
  <c r="OKO125" i="5"/>
  <c r="KGG125" i="5"/>
  <c r="JNE125" i="5"/>
  <c r="BHQ125" i="5"/>
  <c r="RVE125" i="5"/>
  <c r="VJU125" i="5"/>
  <c r="IOW125" i="5"/>
  <c r="GC125" i="5"/>
  <c r="EIK125" i="5"/>
  <c r="JSC125" i="5"/>
  <c r="CNY125" i="5"/>
  <c r="DPA125" i="5"/>
  <c r="EHU125" i="5"/>
  <c r="VVM125" i="5"/>
  <c r="PJE125" i="5"/>
  <c r="AMS125" i="5"/>
  <c r="ECO125" i="5"/>
  <c r="EGG125" i="5"/>
  <c r="BOK125" i="5"/>
  <c r="GAK125" i="5"/>
  <c r="LOC125" i="5"/>
  <c r="NRE125" i="5"/>
  <c r="GZA125" i="5"/>
  <c r="AGO125" i="5"/>
  <c r="SSO125" i="5"/>
  <c r="ROC125" i="5"/>
  <c r="HEG125" i="5"/>
  <c r="CFQ125" i="5"/>
  <c r="FUG125" i="5"/>
  <c r="CQC125" i="5"/>
  <c r="EYC125" i="5"/>
  <c r="JSK125" i="5"/>
  <c r="FBE125" i="5"/>
  <c r="AZA125" i="5"/>
  <c r="MMS125" i="5"/>
  <c r="PY125" i="5"/>
  <c r="EG125" i="5"/>
  <c r="PTQ125" i="5"/>
  <c r="NJM125" i="5"/>
  <c r="MHU125" i="5"/>
  <c r="WKG125" i="5"/>
  <c r="RCC125" i="5"/>
  <c r="IOG125" i="5"/>
  <c r="HLY125" i="5"/>
  <c r="GVY125" i="5"/>
  <c r="OIS125" i="5"/>
  <c r="LZE125" i="5"/>
  <c r="DZE125" i="5"/>
  <c r="IW125" i="5"/>
  <c r="HYG125" i="5"/>
  <c r="LVE125" i="5"/>
  <c r="RSC125" i="5"/>
  <c r="AOG125" i="5"/>
  <c r="MCW125" i="5"/>
  <c r="GKW125" i="5"/>
  <c r="FEO125" i="5"/>
  <c r="UMC125" i="5"/>
  <c r="XAW125" i="5"/>
  <c r="ODM125" i="5"/>
  <c r="TCS125" i="5"/>
  <c r="HTI125" i="5"/>
  <c r="JLQ125" i="5"/>
  <c r="WJQ125" i="5"/>
  <c r="FHI125" i="5"/>
  <c r="PFE125" i="5"/>
  <c r="TZE125" i="5"/>
  <c r="TKK125" i="5"/>
  <c r="AIK125" i="5"/>
  <c r="BNM125" i="5"/>
  <c r="VNM125" i="5"/>
  <c r="UGO125" i="5"/>
  <c r="TDY125" i="5"/>
  <c r="LYO125" i="5"/>
  <c r="TSK125" i="5"/>
  <c r="JPA125" i="5"/>
  <c r="VPY125" i="5"/>
  <c r="GOO125" i="5"/>
  <c r="PVM125" i="5"/>
  <c r="VCK125" i="5"/>
  <c r="JGS125" i="5"/>
  <c r="KFI125" i="5"/>
  <c r="VDQ125" i="5"/>
  <c r="VRE125" i="5"/>
  <c r="PWC125" i="5"/>
  <c r="SBQ125" i="5"/>
  <c r="HZE125" i="5"/>
  <c r="MNQ125" i="5"/>
  <c r="BIG125" i="5"/>
  <c r="OMS125" i="5"/>
  <c r="SMK125" i="5"/>
  <c r="PYG125" i="5"/>
  <c r="MSW125" i="5"/>
  <c r="FFM125" i="5"/>
  <c r="WYS125" i="5"/>
  <c r="KDU125" i="5"/>
  <c r="WVQ125" i="5"/>
  <c r="RZU125" i="5"/>
  <c r="DVE125" i="5"/>
  <c r="WKO125" i="5"/>
  <c r="KZA125" i="5"/>
  <c r="WUC125" i="5"/>
  <c r="WRQ125" i="5"/>
  <c r="RWS125" i="5"/>
  <c r="UAS125" i="5"/>
  <c r="FBU125" i="5"/>
  <c r="DEW125" i="5"/>
  <c r="THQ125" i="5"/>
  <c r="MLM125" i="5"/>
  <c r="LI125" i="5"/>
  <c r="WDU125" i="5"/>
  <c r="LYG125" i="5"/>
  <c r="EXE125" i="5"/>
  <c r="FJE125" i="5"/>
  <c r="HHY125" i="5"/>
  <c r="WPU125" i="5"/>
  <c r="LLI125" i="5"/>
  <c r="UOW125" i="5"/>
  <c r="WZY125" i="5"/>
  <c r="IRI125" i="5"/>
  <c r="ODE125" i="5"/>
  <c r="PLI125" i="5"/>
  <c r="OQK125" i="5"/>
  <c r="WBA125" i="5"/>
  <c r="UG125" i="5"/>
  <c r="PBE125" i="5"/>
  <c r="FPQ125" i="5"/>
  <c r="FU125" i="5"/>
  <c r="SKO125" i="5"/>
  <c r="WZA125" i="5"/>
  <c r="FSC125" i="5"/>
  <c r="SVI125" i="5"/>
  <c r="CRQ125" i="5"/>
  <c r="CNI125" i="5"/>
  <c r="GUK125" i="5"/>
  <c r="IBY125" i="5"/>
  <c r="TRM125" i="5"/>
  <c r="QGG125" i="5"/>
  <c r="LSC125" i="5"/>
  <c r="KJY125" i="5"/>
  <c r="RKS125" i="5"/>
  <c r="BXQ125" i="5"/>
  <c r="JQW125" i="5"/>
  <c r="CK125" i="5"/>
  <c r="EHE125" i="5"/>
  <c r="ACG125" i="5"/>
  <c r="ACW125" i="5"/>
  <c r="EPM125" i="5"/>
  <c r="NDI125" i="5"/>
  <c r="XCC125" i="5"/>
  <c r="WGW125" i="5"/>
  <c r="JOS125" i="5"/>
  <c r="FFE125" i="5"/>
  <c r="AKO125" i="5"/>
  <c r="RE125" i="5"/>
  <c r="CLM125" i="5"/>
  <c r="LXA125" i="5"/>
  <c r="ILE125" i="5"/>
  <c r="CUC125" i="5"/>
  <c r="OOG125" i="5"/>
  <c r="BSC125" i="5"/>
  <c r="DOS125" i="5"/>
  <c r="SJQ125" i="5"/>
  <c r="LDI125" i="5"/>
  <c r="LXQ125" i="5"/>
  <c r="MYK125" i="5"/>
  <c r="JAO125" i="5"/>
  <c r="CHE125" i="5"/>
  <c r="SNQ125" i="5"/>
  <c r="EQK125" i="5"/>
  <c r="HRM125" i="5"/>
  <c r="HRE125" i="5"/>
  <c r="TQ125" i="5"/>
  <c r="ATM125" i="5"/>
  <c r="EBQ125" i="5"/>
  <c r="ANA125" i="5"/>
  <c r="WGG125" i="5"/>
  <c r="CJY125" i="5"/>
  <c r="HDY125" i="5"/>
  <c r="ELU125" i="5"/>
  <c r="CFI125" i="5"/>
  <c r="BU125" i="5"/>
  <c r="LVM125" i="5"/>
  <c r="BLQ125" i="5"/>
  <c r="CHM125" i="5"/>
  <c r="GEC125" i="5"/>
  <c r="TTQ125" i="5"/>
  <c r="GVA125" i="5"/>
  <c r="UUS125" i="5"/>
  <c r="LCC125" i="5"/>
  <c r="AJA125" i="5"/>
  <c r="TYW125" i="5"/>
  <c r="VEO125" i="5"/>
  <c r="VYW125" i="5"/>
  <c r="FHA125" i="5"/>
  <c r="DRM125" i="5"/>
  <c r="EUK125" i="5"/>
  <c r="CAK125" i="5"/>
  <c r="ADM125" i="5"/>
  <c r="HQO125" i="5"/>
  <c r="TDA125" i="5"/>
  <c r="UXE125" i="5"/>
  <c r="EGW125" i="5"/>
  <c r="MPM125" i="5"/>
  <c r="KEC125" i="5"/>
  <c r="OVQ125" i="5"/>
  <c r="WS125" i="5"/>
  <c r="GJA125" i="5"/>
  <c r="DPQ125" i="5"/>
  <c r="IYK125" i="5"/>
  <c r="DUG125" i="5"/>
  <c r="PUG125" i="5"/>
  <c r="IFY125" i="5"/>
  <c r="UJA125" i="5"/>
  <c r="UPE125" i="5"/>
  <c r="OES125" i="5"/>
  <c r="XDY125" i="5"/>
  <c r="UBI125" i="5"/>
  <c r="JEO125" i="5"/>
  <c r="BSS125" i="5"/>
  <c r="POS125" i="5"/>
  <c r="SEC125" i="5"/>
  <c r="ILU125" i="5"/>
  <c r="VOK125" i="5"/>
  <c r="NPQ125" i="5"/>
  <c r="WQS125" i="5"/>
  <c r="MIK125" i="5"/>
  <c r="CWW125" i="5"/>
  <c r="RTA125" i="5"/>
  <c r="IDM125" i="5"/>
  <c r="TFE125" i="5"/>
  <c r="PIG125" i="5"/>
  <c r="SKW125" i="5"/>
  <c r="NQW125" i="5"/>
  <c r="WJA125" i="5"/>
  <c r="FGK125" i="5"/>
  <c r="TMO125" i="5"/>
  <c r="EPU125" i="5"/>
  <c r="NSK125" i="5"/>
  <c r="QIK125" i="5"/>
  <c r="TEO125" i="5"/>
  <c r="JLY125" i="5"/>
  <c r="FTQ125" i="5"/>
  <c r="VXI125" i="5"/>
  <c r="QQK125" i="5"/>
  <c r="KWG125" i="5"/>
  <c r="MBA125" i="5"/>
  <c r="ONA125" i="5"/>
  <c r="MZA125" i="5"/>
  <c r="UPM125" i="5"/>
  <c r="EYS125" i="5"/>
  <c r="HGK125" i="5"/>
  <c r="VRU125" i="5"/>
  <c r="LEO125" i="5"/>
  <c r="SOG125" i="5"/>
  <c r="DCC125" i="5"/>
  <c r="AOW125" i="5"/>
  <c r="IZQ125" i="5"/>
  <c r="WKW125" i="5"/>
  <c r="QDM125" i="5"/>
  <c r="KMC125" i="5"/>
  <c r="HHA125" i="5"/>
  <c r="MES125" i="5"/>
  <c r="OCW125" i="5"/>
  <c r="PLA125" i="5"/>
  <c r="FQG125" i="5"/>
  <c r="QMS125" i="5"/>
  <c r="NXI125" i="5"/>
  <c r="RUW125" i="5"/>
  <c r="GMK125" i="5"/>
  <c r="FYO125" i="5"/>
  <c r="RU125" i="5"/>
  <c r="XCK125" i="5"/>
  <c r="IGG125" i="5"/>
  <c r="DPI125" i="5"/>
  <c r="HXA125" i="5"/>
  <c r="XEG125" i="5"/>
  <c r="VPA125" i="5"/>
  <c r="TFM125" i="5"/>
  <c r="SWW125" i="5"/>
  <c r="LFU125" i="5"/>
  <c r="WIS125" i="5"/>
  <c r="AVQ125" i="5"/>
  <c r="HKK125" i="5"/>
  <c r="HQG125" i="5"/>
  <c r="QIC125" i="5"/>
  <c r="OZQ125" i="5"/>
  <c r="LWC125" i="5"/>
  <c r="IWO125" i="5"/>
  <c r="PWK125" i="5"/>
  <c r="HIO125" i="5"/>
  <c r="IHE125" i="5"/>
  <c r="WXU125" i="5"/>
  <c r="UIC125" i="5"/>
  <c r="DDI125" i="5"/>
  <c r="HSC125" i="5"/>
  <c r="TLI125" i="5"/>
  <c r="HAO125" i="5"/>
  <c r="TXA125" i="5"/>
  <c r="HDI125" i="5"/>
  <c r="LTI125" i="5"/>
  <c r="LSS125" i="5"/>
  <c r="MEC125" i="5"/>
  <c r="LRU125" i="5"/>
  <c r="VQW125" i="5"/>
  <c r="NTY125" i="5"/>
  <c r="MPE125" i="5"/>
  <c r="DGS125" i="5"/>
  <c r="QIS125" i="5"/>
  <c r="JIO125" i="5"/>
  <c r="CRY125" i="5"/>
  <c r="KBA125" i="5"/>
  <c r="ANQ125" i="5"/>
  <c r="RLI125" i="5"/>
  <c r="FWC125" i="5"/>
  <c r="UWW125" i="5"/>
  <c r="ZE125" i="5"/>
  <c r="CVQ125" i="5"/>
  <c r="LBU125" i="5"/>
  <c r="WC125" i="5"/>
  <c r="SRQ125" i="5"/>
  <c r="MGW125" i="5"/>
  <c r="BVM125" i="5"/>
  <c r="JAG125" i="5"/>
  <c r="KAS125" i="5"/>
  <c r="BBU125" i="5"/>
  <c r="HQW125" i="5"/>
  <c r="GGW125" i="5"/>
  <c r="FTA125" i="5"/>
  <c r="HOS125" i="5"/>
  <c r="CGG125" i="5"/>
  <c r="HWC125" i="5"/>
  <c r="VHQ125" i="5"/>
  <c r="ASG125" i="5"/>
  <c r="GLM125" i="5"/>
  <c r="OWO125" i="5"/>
  <c r="EKW125" i="5"/>
  <c r="SOW125" i="5"/>
  <c r="AYC125" i="5"/>
  <c r="PAW125" i="5"/>
  <c r="LWK125" i="5"/>
  <c r="UVY125" i="5"/>
  <c r="AIS125" i="5"/>
  <c r="DAG125" i="5"/>
  <c r="BTY125" i="5"/>
  <c r="JLA125" i="5"/>
  <c r="BNU125" i="5"/>
  <c r="FAW125" i="5"/>
  <c r="PBM125" i="5"/>
  <c r="LYW125" i="5"/>
  <c r="HUO125" i="5"/>
  <c r="RDI125" i="5"/>
  <c r="PNM125" i="5"/>
  <c r="GIK125" i="5"/>
  <c r="VE125" i="5"/>
  <c r="ATU125" i="5"/>
  <c r="OSG125" i="5"/>
  <c r="SK125" i="5"/>
  <c r="ECG125" i="5"/>
  <c r="AGG125" i="5"/>
  <c r="RLA125" i="5"/>
  <c r="ARA125" i="5"/>
  <c r="EPE125" i="5"/>
  <c r="GMS125" i="5"/>
  <c r="KRY125" i="5"/>
  <c r="AOO125" i="5"/>
  <c r="XDQ125" i="5"/>
  <c r="AXE125" i="5"/>
  <c r="LWS125" i="5"/>
  <c r="BMW125" i="5"/>
  <c r="UIK125" i="5"/>
  <c r="SNI125" i="5"/>
  <c r="WFY125" i="5"/>
  <c r="CAS125" i="5"/>
  <c r="NVE125" i="5"/>
  <c r="RTY125" i="5"/>
  <c r="BJU125" i="5"/>
  <c r="KYC125" i="5"/>
  <c r="NXA125" i="5"/>
  <c r="OBQ125" i="5"/>
  <c r="VKK125" i="5"/>
  <c r="MFY125" i="5"/>
  <c r="VUG125" i="5"/>
  <c r="HJM125" i="5"/>
  <c r="KUK125" i="5"/>
  <c r="KGW125" i="5"/>
  <c r="AVA125" i="5"/>
  <c r="ASO125" i="5"/>
  <c r="OUC125" i="5"/>
  <c r="KES125" i="5"/>
  <c r="TXI125" i="5"/>
  <c r="LPA125" i="5"/>
  <c r="NIW125" i="5"/>
  <c r="BZU125" i="5"/>
  <c r="WVA125" i="5"/>
  <c r="GQC125" i="5"/>
  <c r="SNY125" i="5"/>
  <c r="QMK125" i="5"/>
  <c r="TAG125" i="5"/>
  <c r="STE125" i="5"/>
  <c r="FCC125" i="5"/>
  <c r="GVQ125" i="5"/>
  <c r="PNU125" i="5"/>
  <c r="NYO125" i="5"/>
  <c r="LNM125" i="5"/>
  <c r="BTQ125" i="5"/>
  <c r="BVU125" i="5"/>
  <c r="QJI125" i="5"/>
  <c r="JWK125" i="5"/>
  <c r="TGS125" i="5"/>
  <c r="LPY125" i="5"/>
  <c r="QKW125" i="5"/>
  <c r="VPQ125" i="5"/>
  <c r="VDA125" i="5"/>
  <c r="RNE125" i="5"/>
  <c r="JVE125" i="5"/>
  <c r="HFE125" i="5"/>
  <c r="VCS125" i="5"/>
  <c r="DZM125" i="5"/>
  <c r="NQG125" i="5"/>
  <c r="MJY125" i="5"/>
  <c r="GCO125" i="5"/>
  <c r="WCG125" i="5"/>
  <c r="LQO125" i="5"/>
  <c r="CUS125" i="5"/>
  <c r="CZI125" i="5"/>
  <c r="SJY125" i="5"/>
  <c r="KQC125" i="5"/>
  <c r="VXY125" i="5"/>
  <c r="UCG125" i="5"/>
  <c r="QXM125" i="5"/>
  <c r="KAK125" i="5"/>
  <c r="JZE125" i="5"/>
  <c r="PKC125" i="5"/>
  <c r="QXU125" i="5"/>
  <c r="HFM125" i="5"/>
  <c r="HEW125" i="5"/>
  <c r="FMG125" i="5"/>
  <c r="ITU125" i="5"/>
  <c r="KMS125" i="5"/>
  <c r="KIS125" i="5"/>
  <c r="GWG125" i="5"/>
  <c r="HVE125" i="5"/>
  <c r="QNA125" i="5"/>
  <c r="XDA125" i="5"/>
  <c r="UTU125" i="5"/>
  <c r="LJU125" i="5"/>
  <c r="WYC125" i="5"/>
  <c r="VSK125" i="5"/>
  <c r="EEK125" i="5"/>
  <c r="MGO125" i="5"/>
  <c r="OBY125" i="5"/>
  <c r="CYC125" i="5"/>
  <c r="FPA125" i="5"/>
  <c r="HVU125" i="5"/>
  <c r="CWO125" i="5"/>
  <c r="QUS125" i="5"/>
  <c r="PQG125" i="5"/>
  <c r="DAO125" i="5"/>
  <c r="FOK125" i="5"/>
  <c r="OJA125" i="5"/>
  <c r="KOG125" i="5"/>
  <c r="PGK125" i="5"/>
  <c r="QXE125" i="5"/>
  <c r="UYK125" i="5"/>
  <c r="IUK125" i="5"/>
  <c r="OAS125" i="5"/>
  <c r="GXU125" i="5"/>
  <c r="JPI125" i="5"/>
  <c r="UWO125" i="5"/>
  <c r="WSW125" i="5"/>
  <c r="PQW125" i="5"/>
  <c r="JDI125" i="5"/>
  <c r="HBE125" i="5"/>
  <c r="GYS125" i="5"/>
  <c r="UEC125" i="5"/>
  <c r="EMS125" i="5"/>
  <c r="IEK125" i="5"/>
  <c r="CCG125" i="5"/>
  <c r="IAC125" i="5"/>
  <c r="UBQ125" i="5"/>
  <c r="HNE125" i="5"/>
  <c r="PVE125" i="5"/>
  <c r="XA125" i="5"/>
  <c r="FNU125" i="5"/>
  <c r="VU125" i="5"/>
  <c r="KQS125" i="5"/>
  <c r="CLU125" i="5"/>
  <c r="LAO125" i="5"/>
  <c r="BNE125" i="5"/>
  <c r="TIG125" i="5"/>
  <c r="QJY125" i="5"/>
  <c r="GVI125" i="5"/>
  <c r="CQS125" i="5"/>
  <c r="JVM125" i="5"/>
  <c r="BTI125" i="5"/>
  <c r="VSC125" i="5"/>
  <c r="ETE125" i="5"/>
  <c r="FXI125" i="5"/>
  <c r="FQW125" i="5"/>
  <c r="COO125" i="5"/>
  <c r="ALM125" i="5"/>
  <c r="DI125" i="5"/>
  <c r="GPM125" i="5"/>
  <c r="QZI125" i="5"/>
  <c r="ABA125" i="5"/>
  <c r="BUG125" i="5"/>
  <c r="VIG125" i="5"/>
  <c r="TMG125" i="5"/>
  <c r="JBM125" i="5"/>
  <c r="DIG125" i="5"/>
  <c r="QW125" i="5"/>
  <c r="QVQ125" i="5"/>
  <c r="AIC125" i="5"/>
  <c r="CMC125" i="5"/>
  <c r="NRU125" i="5"/>
  <c r="TEW125" i="5"/>
  <c r="HJU125" i="5"/>
  <c r="BAW125" i="5"/>
  <c r="RMG125" i="5"/>
  <c r="HPY125" i="5"/>
  <c r="FFU125" i="5"/>
  <c r="EEC125" i="5"/>
  <c r="WFQ125" i="5"/>
  <c r="AWG125" i="5"/>
  <c r="NU125" i="5"/>
  <c r="JCK125" i="5"/>
  <c r="MTM125" i="5"/>
  <c r="FVU125" i="5"/>
  <c r="IIS125" i="5"/>
  <c r="FWK125" i="5"/>
  <c r="GES125" i="5"/>
  <c r="OK125" i="5"/>
  <c r="EZQ125" i="5"/>
  <c r="ELM125" i="5"/>
  <c r="LZM125" i="5"/>
  <c r="ABI125" i="5"/>
  <c r="BMO125" i="5"/>
  <c r="EVA125" i="5"/>
  <c r="CXE125" i="5"/>
  <c r="JCS125" i="5"/>
  <c r="SIK125" i="5"/>
  <c r="HXY125" i="5"/>
  <c r="LGK125" i="5"/>
  <c r="LZU125" i="5"/>
  <c r="KEK125" i="5"/>
  <c r="PLQ125" i="5"/>
  <c r="MKG125" i="5"/>
  <c r="QOW125" i="5"/>
  <c r="LTA125" i="5"/>
  <c r="NBM125" i="5"/>
  <c r="ERY125" i="5"/>
  <c r="DOC125" i="5"/>
  <c r="MLU125" i="5"/>
  <c r="JYW125" i="5"/>
  <c r="QGO125" i="5"/>
  <c r="LJM125" i="5"/>
  <c r="MYS125" i="5"/>
  <c r="GKG125" i="5"/>
  <c r="IHM125" i="5"/>
  <c r="PUO125" i="5"/>
  <c r="DDQ125" i="5"/>
  <c r="DDY125" i="5"/>
  <c r="DUW125" i="5"/>
  <c r="GDM125" i="5"/>
  <c r="RTI125" i="5"/>
  <c r="OJQ125" i="5"/>
  <c r="NDY125" i="5"/>
  <c r="LHI125" i="5"/>
  <c r="FXY125" i="5"/>
  <c r="FSS125" i="5"/>
  <c r="EWG125" i="5"/>
  <c r="NMG125" i="5"/>
  <c r="SFY125" i="5"/>
  <c r="MKW125" i="5"/>
  <c r="SBY125" i="5"/>
  <c r="VWC125" i="5"/>
  <c r="RFU125" i="5"/>
  <c r="NWS125" i="5"/>
  <c r="SPM125" i="5"/>
  <c r="NAO125" i="5"/>
  <c r="QFI125" i="5"/>
  <c r="DQG125" i="5"/>
  <c r="OSW125" i="5"/>
  <c r="TWS125" i="5"/>
  <c r="VIW125" i="5"/>
  <c r="OYK125" i="5"/>
  <c r="NPI125" i="5"/>
  <c r="WBY125" i="5"/>
  <c r="FDY125" i="5"/>
  <c r="COW125" i="5"/>
  <c r="OMK125" i="5"/>
  <c r="TQG125" i="5"/>
  <c r="NEO125" i="5"/>
  <c r="UCO125" i="5"/>
  <c r="QGW125" i="5"/>
  <c r="ATE125" i="5"/>
  <c r="EO125" i="5"/>
  <c r="MHE125" i="5"/>
  <c r="VFM125" i="5"/>
  <c r="NMW125" i="5"/>
  <c r="FKK125" i="5"/>
  <c r="NFE125" i="5"/>
  <c r="INI125" i="5"/>
  <c r="LQG125" i="5"/>
  <c r="GXM125" i="5"/>
  <c r="AYK125" i="5"/>
  <c r="VNE125" i="5"/>
  <c r="EUS125" i="5"/>
  <c r="PGS125" i="5"/>
  <c r="WHM125" i="5"/>
  <c r="UES125" i="5"/>
  <c r="NYG125" i="5"/>
  <c r="WDE125" i="5"/>
  <c r="SHM125" i="5"/>
  <c r="DRU125" i="5"/>
  <c r="REG125" i="5"/>
  <c r="UCW125" i="5"/>
  <c r="LLY125" i="5"/>
  <c r="PYO125" i="5"/>
  <c r="KKG125" i="5"/>
  <c r="WNQ125" i="5"/>
  <c r="ARY125" i="5"/>
  <c r="JRU125" i="5"/>
  <c r="GAC125" i="5"/>
  <c r="HMW125" i="5"/>
  <c r="DIO125" i="5"/>
  <c r="QO125" i="5"/>
  <c r="HCS125" i="5"/>
  <c r="EQC125" i="5"/>
  <c r="MXM125" i="5"/>
  <c r="DYO125" i="5"/>
  <c r="ECW125" i="5"/>
  <c r="SIS125" i="5"/>
  <c r="TBU125" i="5"/>
  <c r="WCW125" i="5"/>
  <c r="CYS125" i="5"/>
  <c r="LTY125" i="5"/>
  <c r="IQC125" i="5"/>
  <c r="JMO125" i="5"/>
  <c r="NUG125" i="5"/>
  <c r="BE125" i="5"/>
  <c r="RXI125" i="5"/>
  <c r="HQ125" i="5"/>
  <c r="RHY125" i="5"/>
  <c r="FOS125" i="5"/>
  <c r="JDA125" i="5"/>
  <c r="IBI125" i="5"/>
  <c r="BHI125" i="5"/>
  <c r="CDU125" i="5"/>
  <c r="CIC125" i="5"/>
  <c r="BDI125" i="5"/>
  <c r="AFY125" i="5"/>
  <c r="KRI125" i="5"/>
  <c r="NZU125" i="5"/>
  <c r="EES125" i="5"/>
  <c r="JPY125" i="5"/>
  <c r="ICO125" i="5"/>
  <c r="JZU125" i="5"/>
  <c r="KIK125" i="5"/>
  <c r="SGO125" i="5"/>
  <c r="PRM125" i="5"/>
  <c r="MTE125" i="5"/>
  <c r="WIK125" i="5"/>
  <c r="JZM125" i="5"/>
  <c r="QMC125" i="5"/>
  <c r="TBM125" i="5"/>
  <c r="CBQ125" i="5"/>
  <c r="KBI125" i="5"/>
  <c r="TYG125" i="5"/>
  <c r="GNY125" i="5"/>
  <c r="DVM125" i="5"/>
  <c r="BHA125" i="5"/>
  <c r="JHA125" i="5"/>
  <c r="IMC125" i="5"/>
  <c r="IIK125" i="5"/>
  <c r="ARI125" i="5"/>
  <c r="WLM125" i="5"/>
  <c r="CGO125" i="5"/>
  <c r="QDU125" i="5"/>
  <c r="OC125" i="5"/>
  <c r="EVQ125" i="5"/>
  <c r="CJI125" i="5"/>
  <c r="GFI125" i="5"/>
  <c r="FDI125" i="5"/>
  <c r="GIS125" i="5"/>
  <c r="DHI125" i="5"/>
  <c r="KSO125" i="5"/>
  <c r="TJM125" i="5"/>
  <c r="FTY125" i="5"/>
  <c r="DNM125" i="5"/>
  <c r="UJY125" i="5"/>
  <c r="NHY125" i="5"/>
  <c r="DXA125" i="5"/>
  <c r="NFU125" i="5"/>
  <c r="EJI125" i="5"/>
  <c r="QRY125" i="5"/>
  <c r="BVE125" i="5"/>
  <c r="QYK125" i="5"/>
  <c r="TLQ125" i="5"/>
  <c r="ASW125" i="5"/>
  <c r="HIW125" i="5"/>
  <c r="VCC125" i="5"/>
  <c r="BFE125" i="5"/>
  <c r="HXQ125" i="5"/>
  <c r="FMW125" i="5"/>
  <c r="UKO125" i="5"/>
  <c r="EIS125" i="5"/>
  <c r="DXQ125" i="5"/>
  <c r="JWC125" i="5"/>
  <c r="OHE125" i="5"/>
  <c r="TRE125" i="5"/>
  <c r="KCO125" i="5"/>
  <c r="ILM125" i="5"/>
  <c r="NYW125" i="5"/>
  <c r="UDM125" i="5"/>
  <c r="VRM125" i="5"/>
  <c r="VYG125" i="5"/>
  <c r="JVU125" i="5"/>
  <c r="EZY125" i="5"/>
  <c r="PKS125" i="5"/>
  <c r="GUS125" i="5"/>
  <c r="QPU125" i="5"/>
  <c r="TWK125" i="5"/>
  <c r="WNA125" i="5"/>
  <c r="LPQ125" i="5"/>
  <c r="GNI125" i="5"/>
  <c r="MVA125" i="5"/>
  <c r="DBU125" i="5"/>
  <c r="TQW125" i="5"/>
  <c r="IQK125" i="5"/>
  <c r="BLA125" i="5"/>
  <c r="DQO125" i="5"/>
  <c r="WOW125" i="5"/>
  <c r="UHU125" i="5"/>
  <c r="RSS125" i="5"/>
  <c r="EWW125" i="5"/>
  <c r="JHQ125" i="5"/>
  <c r="NBU125" i="5"/>
  <c r="SYK125" i="5"/>
  <c r="HOK125" i="5"/>
  <c r="OKG125" i="5"/>
  <c r="VXA125" i="5"/>
  <c r="FEW125" i="5"/>
  <c r="ENI125" i="5"/>
  <c r="MBY125" i="5"/>
  <c r="GFY125" i="5"/>
  <c r="URY125" i="5"/>
  <c r="RPI125" i="5"/>
  <c r="OS125" i="5"/>
  <c r="PMG125" i="5"/>
  <c r="BEG125" i="5"/>
  <c r="EOO125" i="5"/>
  <c r="BXI125" i="5"/>
  <c r="QZA125" i="5"/>
  <c r="PEG125" i="5"/>
  <c r="JIW125" i="5"/>
  <c r="SRY125" i="5"/>
  <c r="MZQ125" i="5"/>
  <c r="WNY125" i="5"/>
  <c r="IDE125" i="5"/>
  <c r="QKO125" i="5"/>
  <c r="GSG125" i="5"/>
  <c r="GDU125" i="5"/>
  <c r="OCO125" i="5"/>
  <c r="AFQ125" i="5"/>
  <c r="ROK125" i="5"/>
  <c r="TNU125" i="5"/>
  <c r="URA125" i="5"/>
  <c r="VAG125" i="5"/>
  <c r="FZE125" i="5"/>
  <c r="SWG125" i="5"/>
  <c r="MKO125" i="5"/>
  <c r="KPU125" i="5"/>
  <c r="JDY125" i="5"/>
  <c r="IMS125" i="5"/>
  <c r="EMK125" i="5"/>
  <c r="HAG125" i="5"/>
  <c r="HPI125" i="5"/>
  <c r="QHM125" i="5"/>
  <c r="WZQ125" i="5"/>
  <c r="MUK125" i="5"/>
  <c r="IES125" i="5"/>
  <c r="QLU125" i="5"/>
  <c r="BJM125" i="5"/>
  <c r="SIC125" i="5"/>
  <c r="UNA125" i="5"/>
  <c r="CFA125" i="5"/>
  <c r="QNY125" i="5"/>
  <c r="VZU125" i="5"/>
  <c r="CXU125" i="5"/>
  <c r="CKW125" i="5"/>
  <c r="ULM125" i="5"/>
  <c r="EQS125" i="5"/>
  <c r="PXY125" i="5"/>
  <c r="NHQ125" i="5"/>
  <c r="EXM125" i="5"/>
  <c r="CCO125" i="5"/>
  <c r="GLU125" i="5"/>
  <c r="LAG125" i="5"/>
  <c r="DLA125" i="5"/>
  <c r="PPQ125" i="5"/>
  <c r="VGS125" i="5"/>
  <c r="LXI125" i="5"/>
  <c r="LDA125" i="5"/>
  <c r="EYK125" i="5"/>
  <c r="NUO125" i="5"/>
  <c r="TDI125" i="5"/>
  <c r="VJE125" i="5"/>
  <c r="PHY125" i="5"/>
  <c r="LGS125" i="5"/>
  <c r="QTU125" i="5"/>
  <c r="CDE125" i="5"/>
  <c r="TOS125" i="5"/>
  <c r="IBA125" i="5"/>
  <c r="WHE125" i="5"/>
  <c r="RDY125" i="5"/>
  <c r="WQC125" i="5"/>
  <c r="XAG125" i="5"/>
  <c r="TAO125" i="5"/>
  <c r="RJU125" i="5"/>
  <c r="OCG125" i="5"/>
  <c r="SKG125" i="5"/>
  <c r="VHI125" i="5"/>
  <c r="RQG125" i="5"/>
  <c r="SAC125" i="5"/>
  <c r="KNI125" i="5"/>
  <c r="QCG125" i="5"/>
  <c r="MMC125" i="5"/>
  <c r="SLE125" i="5"/>
  <c r="RGC125" i="5"/>
  <c r="TTI125" i="5"/>
  <c r="PFM125" i="5"/>
  <c r="GQK125" i="5"/>
  <c r="HCK125" i="5"/>
  <c r="OVI125" i="5"/>
  <c r="AAK125" i="5"/>
  <c r="GBQ125" i="5"/>
  <c r="HKS125" i="5"/>
  <c r="BPQ125" i="5"/>
  <c r="BMG125" i="5"/>
  <c r="HRU125" i="5"/>
  <c r="SZI125" i="5"/>
  <c r="SQK125" i="5"/>
  <c r="LUG125" i="5"/>
  <c r="SUC125" i="5"/>
  <c r="KFA125" i="5"/>
  <c r="USG125" i="5"/>
  <c r="EUC125" i="5"/>
  <c r="WAC125" i="5"/>
  <c r="WTE125" i="5"/>
  <c r="RPA125" i="5"/>
  <c r="WAK125" i="5"/>
  <c r="SXE125" i="5"/>
  <c r="LLQ125" i="5"/>
  <c r="WTM125" i="5"/>
  <c r="VLY125" i="5"/>
  <c r="KFY125" i="5"/>
  <c r="DJE125" i="5"/>
  <c r="AVI125" i="5"/>
  <c r="PUW125" i="5"/>
  <c r="QYS125" i="5"/>
  <c r="RWC125" i="5"/>
  <c r="QRQ125" i="5"/>
  <c r="RDA125" i="5"/>
  <c r="GSW125" i="5"/>
  <c r="RFE125" i="5"/>
  <c r="UEK125" i="5"/>
  <c r="SQC125" i="5"/>
  <c r="VZM125" i="5"/>
  <c r="LNE125" i="5"/>
  <c r="UTM125" i="5"/>
  <c r="OXE125" i="5"/>
  <c r="DFU125" i="5"/>
  <c r="LMO125" i="5"/>
  <c r="GFA125" i="5"/>
  <c r="QVA125" i="5"/>
  <c r="NOS125" i="5"/>
  <c r="FLQ125" i="5"/>
  <c r="DHA125" i="5"/>
  <c r="EDU125" i="5"/>
  <c r="CWG125" i="5"/>
  <c r="PDA125" i="5"/>
  <c r="SFQ125" i="5"/>
  <c r="JGK125" i="5"/>
  <c r="NZE125" i="5"/>
  <c r="BYO125" i="5"/>
  <c r="DKS125" i="5"/>
  <c r="IJY125" i="5"/>
  <c r="FBM125" i="5"/>
  <c r="LSK125" i="5"/>
  <c r="FXA125" i="5"/>
  <c r="GDE125" i="5"/>
  <c r="VAW125" i="5"/>
  <c r="JLI125" i="5"/>
  <c r="OWW125" i="5"/>
  <c r="QFA125" i="5"/>
  <c r="QEC125" i="5"/>
  <c r="PAO125" i="5"/>
  <c r="OPU125" i="5"/>
  <c r="VLQ125" i="5"/>
  <c r="PQO125" i="5"/>
  <c r="JJE125" i="5"/>
  <c r="TFU125" i="5"/>
  <c r="VDY125" i="5"/>
  <c r="MOO125" i="5"/>
  <c r="TSS125" i="5"/>
  <c r="BRE125" i="5"/>
  <c r="NNE125" i="5"/>
  <c r="EDM125" i="5"/>
  <c r="IJQ125" i="5"/>
  <c r="SWO125" i="5"/>
  <c r="OBI125" i="5"/>
  <c r="JRE125" i="5"/>
  <c r="TMW125" i="5"/>
  <c r="REW125" i="5"/>
  <c r="QLM125" i="5"/>
  <c r="SCG125" i="5"/>
  <c r="BKK125" i="5"/>
  <c r="FZM125" i="5"/>
  <c r="QQS125" i="5"/>
  <c r="KCW125" i="5"/>
  <c r="TZM125" i="5"/>
  <c r="DLY125" i="5"/>
  <c r="IYS125" i="5"/>
  <c r="OLE125" i="5"/>
  <c r="ABQ125" i="5"/>
  <c r="NLY125" i="5"/>
  <c r="VIO125" i="5"/>
  <c r="NTQ125" i="5"/>
  <c r="LA125" i="5"/>
  <c r="KPE125" i="5"/>
  <c r="ORY125" i="5"/>
  <c r="OJI125" i="5"/>
  <c r="NGK125" i="5"/>
  <c r="PCS125" i="5"/>
  <c r="DCS125" i="5"/>
  <c r="KLE125" i="5"/>
  <c r="WJY125" i="5"/>
  <c r="IVI125" i="5"/>
  <c r="UPU125" i="5"/>
  <c r="VSS125" i="5"/>
  <c r="MSG125" i="5"/>
  <c r="KK125" i="5"/>
  <c r="QJA125" i="5"/>
  <c r="YO125" i="5"/>
  <c r="DLI125" i="5"/>
  <c r="VGK125" i="5"/>
  <c r="PXA125" i="5"/>
  <c r="INA125" i="5"/>
  <c r="GOW125" i="5"/>
  <c r="HTQ125" i="5"/>
  <c r="ADU125" i="5"/>
  <c r="MEK125" i="5"/>
  <c r="MCG125" i="5"/>
  <c r="OQC125" i="5"/>
  <c r="AUK125" i="5"/>
  <c r="HKC125" i="5"/>
  <c r="MWW125" i="5"/>
  <c r="CC125" i="5"/>
  <c r="MFQ125" i="5"/>
  <c r="FGS125" i="5"/>
  <c r="JDQ125" i="5"/>
  <c r="VVE125" i="5"/>
  <c r="UWG125" i="5"/>
  <c r="HY125" i="5"/>
  <c r="FZU125" i="5"/>
  <c r="CRA125" i="5"/>
  <c r="ONQ125" i="5"/>
  <c r="LOK125" i="5"/>
  <c r="RHQ125" i="5"/>
  <c r="TLA125" i="5"/>
  <c r="TJE125" i="5"/>
  <c r="VOC125" i="5"/>
  <c r="BHY125" i="5"/>
  <c r="UGG125" i="5"/>
  <c r="GMC125" i="5"/>
  <c r="CGW125" i="5"/>
  <c r="NDA125" i="5"/>
  <c r="UFY125" i="5"/>
  <c r="TQO125" i="5"/>
  <c r="MGG125" i="5"/>
  <c r="NCK125" i="5"/>
  <c r="BZE125" i="5"/>
  <c r="IXU125" i="5"/>
  <c r="VQG125" i="5"/>
  <c r="IBQ125" i="5"/>
  <c r="QZY125" i="5"/>
  <c r="QUC125" i="5"/>
  <c r="PHA125" i="5"/>
  <c r="GWW125" i="5"/>
  <c r="WLE125" i="5"/>
  <c r="VEG125" i="5"/>
  <c r="VJM125" i="5"/>
  <c r="WPM125" i="5"/>
  <c r="RJM125" i="5"/>
  <c r="RQO125" i="5"/>
  <c r="ISO125" i="5"/>
  <c r="TXY125" i="5"/>
  <c r="VKC125" i="5"/>
  <c r="MSO125" i="5"/>
  <c r="LQW125" i="5"/>
  <c r="THI125" i="5"/>
  <c r="CTU125" i="5"/>
  <c r="NJE125" i="5"/>
  <c r="VLI125" i="5"/>
  <c r="SJA125" i="5"/>
  <c r="SUS125" i="5"/>
  <c r="RZE125" i="5"/>
  <c r="IOO125" i="5"/>
  <c r="RPY125" i="5"/>
  <c r="CSW125" i="5"/>
  <c r="PZU125" i="5"/>
  <c r="UOO125" i="5"/>
  <c r="XCS125" i="5"/>
  <c r="QBI125" i="5"/>
  <c r="UUK125" i="5"/>
  <c r="LMW125" i="5"/>
  <c r="BUW125" i="5"/>
  <c r="JEG125" i="5"/>
  <c r="CJQ125" i="5"/>
  <c r="PTI125" i="5"/>
  <c r="AUS125" i="5"/>
  <c r="MXE125" i="5"/>
  <c r="VPI125" i="5"/>
  <c r="EMC125" i="5"/>
  <c r="RTQ125" i="5"/>
  <c r="DHY125" i="5"/>
  <c r="MFA125" i="5"/>
  <c r="UZI125" i="5"/>
  <c r="WQK125" i="5"/>
  <c r="RPQ125" i="5"/>
  <c r="IFA125" i="5"/>
  <c r="CSG125" i="5"/>
  <c r="UZA125" i="5"/>
  <c r="MJA125" i="5"/>
  <c r="KTU125" i="5"/>
  <c r="GXE125" i="5"/>
  <c r="DBE125" i="5"/>
  <c r="JKK125" i="5"/>
  <c r="OVY125" i="5"/>
  <c r="HA125" i="5"/>
  <c r="RWK125" i="5"/>
  <c r="CZY125" i="5"/>
  <c r="URQ125" i="5"/>
  <c r="PIW125" i="5"/>
  <c r="LHA125" i="5"/>
  <c r="IEC125" i="5"/>
  <c r="SXU125" i="5"/>
  <c r="OFI125" i="5"/>
  <c r="BCC125" i="5"/>
  <c r="DMG125" i="5"/>
  <c r="KWW125" i="5"/>
  <c r="JCC125" i="5"/>
  <c r="SJI125" i="5"/>
  <c r="NPA125" i="5"/>
  <c r="UO125" i="5"/>
  <c r="MDM125" i="5"/>
  <c r="UVQ125" i="5"/>
  <c r="DSK125" i="5"/>
  <c r="PTA125" i="5"/>
  <c r="KAC125" i="5"/>
  <c r="SZY125" i="5"/>
  <c r="ENA125" i="5"/>
  <c r="PEO125" i="5"/>
  <c r="NLQ125" i="5"/>
  <c r="CDM125" i="5"/>
  <c r="SQS125" i="5"/>
  <c r="DAW125" i="5"/>
  <c r="XDI125" i="5"/>
  <c r="KUC125" i="5"/>
  <c r="ORQ125" i="5"/>
  <c r="WRA125" i="5"/>
  <c r="AFI125" i="5"/>
  <c r="EW125" i="5"/>
  <c r="NAG125" i="5"/>
  <c r="MMK125" i="5"/>
  <c r="NEG125" i="5"/>
  <c r="MRY125" i="5"/>
  <c r="AZY125" i="5"/>
  <c r="LKK125" i="5"/>
  <c r="FYW125" i="5"/>
  <c r="FNE125" i="5"/>
  <c r="QES125" i="5"/>
  <c r="TKS125" i="5"/>
  <c r="RGS125" i="5"/>
  <c r="GJI125" i="5"/>
  <c r="WLU125" i="5"/>
  <c r="VFE125" i="5"/>
  <c r="KNQ125" i="5"/>
  <c r="VUO125" i="5"/>
  <c r="PAG125" i="5"/>
  <c r="CNA125" i="5"/>
  <c r="UJI125" i="5"/>
  <c r="SSG125" i="5"/>
  <c r="WFI125" i="5"/>
  <c r="BEW125" i="5"/>
  <c r="WEK125" i="5"/>
  <c r="RIW125" i="5"/>
  <c r="RBM125" i="5"/>
  <c r="DSS125" i="5"/>
  <c r="GBY125" i="5"/>
  <c r="WUS125" i="5"/>
  <c r="SXM125" i="5"/>
  <c r="UVI125" i="5"/>
  <c r="MWO125" i="5"/>
  <c r="RCK125" i="5"/>
  <c r="PSS125" i="5"/>
  <c r="BLY125" i="5"/>
  <c r="SDM125" i="5"/>
  <c r="JXI125" i="5"/>
  <c r="TWC125" i="5"/>
  <c r="MAC125" i="5"/>
  <c r="FPI125" i="5"/>
  <c r="NRM125" i="5"/>
  <c r="TTA125" i="5"/>
  <c r="APM125" i="5"/>
  <c r="YW125" i="5"/>
  <c r="CJA125" i="5"/>
  <c r="DXY125" i="5"/>
  <c r="HNM125" i="5"/>
  <c r="GIC125" i="5"/>
  <c r="BYW125" i="5"/>
  <c r="FNM125" i="5"/>
  <c r="HNU125" i="5"/>
  <c r="IPU125" i="5"/>
  <c r="JWS125" i="5"/>
  <c r="OGO125" i="5"/>
  <c r="JTI125" i="5"/>
  <c r="NVM125" i="5"/>
  <c r="FUO125" i="5"/>
  <c r="OYC125" i="5"/>
  <c r="WRY125" i="5"/>
  <c r="FLA125" i="5"/>
  <c r="UQK125" i="5"/>
  <c r="PCC125" i="5"/>
  <c r="KZI125" i="5"/>
  <c r="RHI125" i="5"/>
  <c r="XBE125" i="5"/>
  <c r="VEW125" i="5"/>
  <c r="WMC125" i="5"/>
  <c r="UDU125" i="5"/>
  <c r="PMO125" i="5"/>
  <c r="PJM125" i="5"/>
  <c r="CKO125" i="5"/>
  <c r="WZI125" i="5"/>
  <c r="MIS125" i="5"/>
  <c r="SPE125" i="5"/>
  <c r="SOO125" i="5"/>
  <c r="HTA125" i="5"/>
  <c r="MTU125" i="5"/>
  <c r="NGS125" i="5"/>
  <c r="JUO125" i="5"/>
  <c r="WIC125" i="5"/>
  <c r="DEO125" i="5"/>
  <c r="IXM125" i="5"/>
  <c r="JJU125" i="5"/>
  <c r="LOS125" i="5"/>
  <c r="RQW125" i="5"/>
  <c r="VYO125" i="5"/>
  <c r="KHU125" i="5"/>
  <c r="PRU125" i="5"/>
  <c r="KVY125" i="5"/>
  <c r="FRE125" i="5"/>
  <c r="EKO125" i="5"/>
  <c r="TPI125" i="5"/>
  <c r="PRE125" i="5"/>
  <c r="LEW125" i="5"/>
  <c r="MBI125" i="5"/>
  <c r="JJM125" i="5"/>
  <c r="QTE125" i="5"/>
  <c r="SNA125" i="5"/>
  <c r="AES125" i="5"/>
  <c r="TGK125" i="5"/>
  <c r="BGK125" i="5"/>
  <c r="PQ125" i="5"/>
  <c r="IZI125" i="5"/>
  <c r="UNY125" i="5"/>
  <c r="PSK125" i="5"/>
  <c r="TNM125" i="5"/>
  <c r="WJI125" i="5"/>
  <c r="QZQ125" i="5"/>
  <c r="NPY125" i="5"/>
  <c r="MDU125" i="5"/>
  <c r="JTY125" i="5"/>
  <c r="EVY125" i="5"/>
  <c r="EZA125" i="5"/>
  <c r="AWO125" i="5"/>
  <c r="WVI125" i="5"/>
  <c r="REO125" i="5"/>
  <c r="SRA125" i="5"/>
  <c r="FCK125" i="5"/>
  <c r="RXY125" i="5"/>
  <c r="ESO125" i="5"/>
  <c r="ALE125" i="5"/>
  <c r="VWS125" i="5"/>
  <c r="HHQ125" i="5"/>
  <c r="ZU125" i="5"/>
  <c r="JNU125" i="5"/>
  <c r="OZY125" i="5"/>
  <c r="CBY125" i="5"/>
  <c r="JFU125" i="5"/>
  <c r="BAO125" i="5"/>
  <c r="FAO125" i="5"/>
  <c r="RYO125" i="5"/>
  <c r="NXY125" i="5"/>
  <c r="DFM125" i="5"/>
  <c r="GRI125" i="5"/>
  <c r="UBY125" i="5"/>
  <c r="QHE125" i="5"/>
  <c r="OTM125" i="5"/>
  <c r="RKC125" i="5"/>
  <c r="UMS125" i="5"/>
  <c r="ULE125" i="5"/>
  <c r="SMC125" i="5"/>
  <c r="PFU125" i="5"/>
  <c r="QDE125" i="5"/>
  <c r="GNA125" i="5"/>
  <c r="RBE125" i="5"/>
  <c r="FHQ125" i="5"/>
  <c r="OHU125" i="5"/>
  <c r="VMO125" i="5"/>
  <c r="TDQ125" i="5"/>
  <c r="QFY125" i="5"/>
  <c r="MWG125" i="5"/>
  <c r="WRI125" i="5"/>
  <c r="RCS125" i="5"/>
  <c r="PWS125" i="5"/>
  <c r="BAG125" i="5"/>
  <c r="LJE125" i="5"/>
  <c r="RKK125" i="5"/>
  <c r="JFE125" i="5"/>
  <c r="OZA125" i="5"/>
  <c r="GPE125" i="5"/>
  <c r="BGS125" i="5"/>
  <c r="VNU125" i="5"/>
  <c r="ODU125" i="5"/>
  <c r="EOW125" i="5"/>
  <c r="MJI125" i="5"/>
  <c r="OHM125" i="5"/>
  <c r="FIO125" i="5"/>
  <c r="GSO125" i="5"/>
  <c r="TIW125" i="5"/>
  <c r="TVM125" i="5"/>
  <c r="NLA125" i="5"/>
  <c r="TXQ125" i="5"/>
  <c r="SBA125" i="5"/>
  <c r="CEC125" i="5"/>
  <c r="KRQ125" i="5"/>
  <c r="MVY125" i="5"/>
  <c r="BXY125" i="5"/>
  <c r="IPM125" i="5"/>
  <c r="VBM125" i="5"/>
  <c r="TVU125" i="5"/>
  <c r="DHQ125" i="5"/>
  <c r="JTQ125" i="5"/>
  <c r="UFQ125" i="5"/>
  <c r="AGW125" i="5"/>
  <c r="MVI125" i="5"/>
  <c r="JOC125" i="5"/>
  <c r="KYS125" i="5"/>
  <c r="RDQ125" i="5"/>
  <c r="TOC125" i="5"/>
  <c r="QAS125" i="5"/>
  <c r="DYG125" i="5"/>
  <c r="HUG125" i="5"/>
  <c r="WSO125" i="5"/>
  <c r="SES125" i="5"/>
  <c r="WTU125" i="5"/>
  <c r="RXA125" i="5"/>
  <c r="JIG125" i="5"/>
  <c r="VFU125" i="5"/>
  <c r="JRM125" i="5"/>
  <c r="FMO125" i="5"/>
  <c r="NNU125" i="5"/>
  <c r="GNQ125" i="5"/>
  <c r="RGK125" i="5"/>
  <c r="EZI125" i="5"/>
  <c r="NLI125" i="5"/>
  <c r="QPE125" i="5"/>
  <c r="GPU125" i="5"/>
  <c r="JHI125" i="5"/>
  <c r="ANI125" i="5"/>
  <c r="STU125" i="5"/>
  <c r="HLQ125" i="5"/>
  <c r="FVE125" i="5"/>
  <c r="OAC125" i="5"/>
  <c r="BWC125" i="5"/>
  <c r="PDQ125" i="5"/>
  <c r="TPY125" i="5"/>
  <c r="NMO125" i="5"/>
  <c r="AZI125" i="5"/>
  <c r="BYG125" i="5"/>
  <c r="TUO125" i="5"/>
  <c r="KXU125" i="5"/>
  <c r="MOG125" i="5"/>
  <c r="ISG125" i="5"/>
  <c r="NUW125" i="5"/>
  <c r="IUC125" i="5"/>
  <c r="RNU125" i="5"/>
  <c r="SUK125" i="5"/>
  <c r="LKS125" i="5"/>
  <c r="CZQ125" i="5"/>
  <c r="MQS125" i="5"/>
  <c r="RIO125" i="5"/>
  <c r="RRU125" i="5"/>
  <c r="VOS125" i="5"/>
  <c r="VZE125" i="5"/>
  <c r="ONI125" i="5"/>
  <c r="UMK125" i="5"/>
  <c r="KCG125" i="5"/>
  <c r="TBE125" i="5"/>
  <c r="KLU125" i="5"/>
  <c r="LUW125" i="5"/>
  <c r="CZA125" i="5"/>
  <c r="FGC125" i="5"/>
  <c r="KSW125" i="5"/>
  <c r="EJQ125" i="5"/>
  <c r="HCC125" i="5"/>
  <c r="WWO125" i="5"/>
  <c r="IZA125" i="5"/>
  <c r="MNA125" i="5"/>
  <c r="JUW125" i="5"/>
  <c r="TNE125" i="5"/>
  <c r="LMG125" i="5"/>
  <c r="WPE125" i="5"/>
  <c r="SVQ125" i="5"/>
  <c r="ROS125" i="5"/>
  <c r="LDY125" i="5"/>
  <c r="NFM125" i="5"/>
  <c r="CAC125" i="5"/>
  <c r="WOO125" i="5"/>
  <c r="AZQ125" i="5"/>
  <c r="ARQ125" i="5"/>
  <c r="CPM125" i="5"/>
  <c r="SGG125" i="5"/>
  <c r="IHU125" i="5"/>
  <c r="NKC125" i="5"/>
  <c r="SFA125" i="5"/>
  <c r="GQS125" i="5"/>
  <c r="AHU125" i="5"/>
  <c r="QQC125" i="5"/>
  <c r="FRM125" i="5"/>
  <c r="KWO125" i="5"/>
  <c r="UTE125" i="5"/>
  <c r="EFQ125" i="5"/>
  <c r="KJA125" i="5"/>
  <c r="TTY125" i="5"/>
  <c r="DTI125" i="5"/>
  <c r="TUW125" i="5"/>
  <c r="JMG125" i="5"/>
  <c r="MIC125" i="5"/>
  <c r="KXM125" i="5"/>
  <c r="DBM125" i="5"/>
  <c r="CVA125" i="5"/>
  <c r="LEG125" i="5"/>
  <c r="EVI125" i="5"/>
  <c r="LRM125" i="5"/>
  <c r="QJQ125" i="5"/>
  <c r="RAO125" i="5"/>
  <c r="HSK125" i="5"/>
  <c r="AQC125" i="5"/>
  <c r="EAK125" i="5"/>
  <c r="BDA125" i="5"/>
  <c r="FDQ125" i="5"/>
  <c r="MPU125" i="5"/>
  <c r="BCS125" i="5"/>
  <c r="AEK125" i="5"/>
  <c r="NZM125" i="5"/>
  <c r="IJA125" i="5"/>
  <c r="BIO125" i="5"/>
  <c r="JEW125" i="5"/>
  <c r="EHM125" i="5"/>
  <c r="TY125" i="5"/>
  <c r="PLY125" i="5"/>
  <c r="JHY125" i="5"/>
  <c r="UGW125" i="5"/>
  <c r="ERQ125" i="5"/>
  <c r="KKW125" i="5"/>
  <c r="QRA125" i="5"/>
  <c r="UFI125" i="5"/>
  <c r="QVI125" i="5"/>
  <c r="JOK125" i="5"/>
  <c r="UW125" i="5"/>
  <c r="MFI125" i="5"/>
  <c r="ITM125" i="5"/>
  <c r="GHE125" i="5"/>
  <c r="KVQ125" i="5"/>
  <c r="ULU125" i="5"/>
  <c r="JBU125" i="5"/>
  <c r="QVY125" i="5"/>
  <c r="QKG125" i="5"/>
  <c r="LQ125" i="5"/>
  <c r="SSW125" i="5"/>
  <c r="SDU125" i="5"/>
  <c r="PPI125" i="5"/>
  <c r="KJQ125" i="5"/>
  <c r="HDA125" i="5"/>
  <c r="GTE125" i="5"/>
  <c r="KNA125" i="5"/>
  <c r="HJE125" i="5"/>
  <c r="ETM125" i="5"/>
  <c r="VHY125" i="5"/>
  <c r="GUC125" i="5"/>
  <c r="IG125" i="5"/>
  <c r="UAC125" i="5"/>
  <c r="MXU125" i="5"/>
  <c r="KOW125" i="5"/>
  <c r="GRQ125" i="5"/>
  <c r="JQO125" i="5"/>
  <c r="THY125" i="5"/>
  <c r="JTA125" i="5"/>
  <c r="KTE125" i="5"/>
  <c r="IRA125" i="5"/>
  <c r="QYC125" i="5"/>
  <c r="LKC125" i="5"/>
  <c r="HWS125" i="5"/>
  <c r="IGO125" i="5"/>
  <c r="FJU125" i="5"/>
  <c r="CIS125" i="5"/>
  <c r="EFY125" i="5"/>
  <c r="DJM125" i="5"/>
  <c r="PXQ125" i="5"/>
  <c r="GLE125" i="5"/>
  <c r="USW125" i="5"/>
  <c r="VKS125" i="5"/>
  <c r="UXU125" i="5"/>
  <c r="IVA125" i="5"/>
  <c r="BKC125" i="5"/>
  <c r="PTY125" i="5"/>
  <c r="FKS125" i="5"/>
  <c r="WHU125" i="5"/>
  <c r="SZQ125" i="5"/>
  <c r="TJU125" i="5"/>
  <c r="UYS125" i="5"/>
  <c r="KBY125" i="5"/>
  <c r="TPQ125" i="5"/>
  <c r="DWK125" i="5"/>
  <c r="TKC125" i="5"/>
  <c r="GBA125" i="5"/>
  <c r="RVM125" i="5"/>
  <c r="QFQ125" i="5"/>
  <c r="EAS125" i="5"/>
  <c r="BWK125" i="5"/>
  <c r="ICG125" i="5"/>
  <c r="ESG125" i="5"/>
  <c r="RRM125" i="5"/>
  <c r="DVU125" i="5"/>
  <c r="KQK125" i="5"/>
  <c r="HYW125" i="5"/>
  <c r="NHA125" i="5"/>
  <c r="FCS125" i="5"/>
  <c r="HYO125" i="5"/>
  <c r="FJM125" i="5"/>
  <c r="AVY125" i="5"/>
  <c r="CBI125" i="5"/>
  <c r="QLE125" i="5"/>
  <c r="EDE125" i="5"/>
  <c r="KJI125" i="5"/>
  <c r="CYK125" i="5"/>
  <c r="OIC125" i="5"/>
  <c r="ACO125" i="5"/>
  <c r="NDQ125" i="5"/>
  <c r="DMW125" i="5"/>
  <c r="WWG125" i="5"/>
  <c r="DRE125" i="5"/>
  <c r="IPE125" i="5"/>
  <c r="MHM125" i="5"/>
  <c r="JKS125" i="5"/>
  <c r="JYO125" i="5"/>
  <c r="IKO125" i="5"/>
  <c r="SLM125" i="5"/>
  <c r="JSS125" i="5"/>
  <c r="ENY125" i="5"/>
  <c r="DGK125" i="5"/>
  <c r="RM125" i="5"/>
  <c r="DTY125" i="5"/>
  <c r="QG125" i="5"/>
  <c r="KYK125" i="5"/>
  <c r="QSO125" i="5"/>
  <c r="JM125" i="5"/>
  <c r="DGC125" i="5"/>
  <c r="GKO125" i="5"/>
  <c r="HAW125" i="5"/>
  <c r="HHI125" i="5"/>
  <c r="KVI125" i="5"/>
  <c r="IYC125" i="5"/>
  <c r="AMK125" i="5"/>
  <c r="BQW125" i="5"/>
  <c r="AJI125" i="5"/>
  <c r="HGS125" i="5"/>
  <c r="FM125" i="5"/>
  <c r="JUG125" i="5"/>
  <c r="GK125" i="5"/>
  <c r="FOC125" i="5"/>
  <c r="OFY125" i="5"/>
  <c r="GHU125" i="5"/>
  <c r="KRA125" i="5"/>
  <c r="GCG125" i="5"/>
  <c r="UFA125" i="5"/>
  <c r="CLE125" i="5"/>
  <c r="BWS125" i="5"/>
  <c r="ISW125" i="5"/>
  <c r="CTM125" i="5"/>
  <c r="OFA125" i="5"/>
  <c r="CRI125" i="5"/>
  <c r="KS125" i="5"/>
  <c r="VLA125" i="5"/>
  <c r="CTE125" i="5"/>
  <c r="GGG125" i="5"/>
  <c r="XQ125" i="5"/>
  <c r="IMK125" i="5"/>
  <c r="AUC125" i="5"/>
  <c r="PKK125" i="5"/>
  <c r="GAS125" i="5"/>
  <c r="LFM125" i="5"/>
  <c r="YG125" i="5"/>
  <c r="AQS125" i="5"/>
  <c r="GTM125" i="5"/>
  <c r="GCW125" i="5"/>
  <c r="DMO125" i="5"/>
  <c r="LTQ125" i="5"/>
  <c r="LBE125" i="5"/>
</calcChain>
</file>

<file path=xl/sharedStrings.xml><?xml version="1.0" encoding="utf-8"?>
<sst xmlns="http://schemas.openxmlformats.org/spreadsheetml/2006/main" count="10944" uniqueCount="416">
  <si>
    <t>No.</t>
  </si>
  <si>
    <t>Code</t>
  </si>
  <si>
    <t>Full name</t>
  </si>
  <si>
    <t>VNO-</t>
  </si>
  <si>
    <t>STORE</t>
  </si>
  <si>
    <t>0985</t>
  </si>
  <si>
    <t>Ma Thanh Quan</t>
  </si>
  <si>
    <t>1092</t>
  </si>
  <si>
    <t>Pham Ngoc Quynh</t>
  </si>
  <si>
    <t>1192</t>
  </si>
  <si>
    <t>Nguyen Thi Quynh Giang</t>
  </si>
  <si>
    <t>1401</t>
  </si>
  <si>
    <t>Nguyen Thi Thu Thuy</t>
  </si>
  <si>
    <t>1405</t>
  </si>
  <si>
    <t>Nguyen Thanh Tan</t>
  </si>
  <si>
    <t>Production Supervisor</t>
  </si>
  <si>
    <t>1416</t>
  </si>
  <si>
    <t>Yau Chon Ket</t>
  </si>
  <si>
    <t>1616</t>
  </si>
  <si>
    <t>Mai Van Tinh</t>
  </si>
  <si>
    <t>Scaffolder</t>
  </si>
  <si>
    <t>1618</t>
  </si>
  <si>
    <t>Nguyen Ngoc Thuan</t>
  </si>
  <si>
    <t>1619</t>
  </si>
  <si>
    <t>Cao Van Huan</t>
  </si>
  <si>
    <t>1720</t>
  </si>
  <si>
    <t>Nguyen Quoc Binh</t>
  </si>
  <si>
    <t>Welder</t>
  </si>
  <si>
    <t>1724</t>
  </si>
  <si>
    <t>Nguyen Minh Thao</t>
  </si>
  <si>
    <t>1726</t>
  </si>
  <si>
    <t>Tran Doan Cao</t>
  </si>
  <si>
    <t>1730</t>
  </si>
  <si>
    <t>Luu Duc Bay</t>
  </si>
  <si>
    <t>1731</t>
  </si>
  <si>
    <t>Nguyen Xuan Thien</t>
  </si>
  <si>
    <t>1732</t>
  </si>
  <si>
    <t>Nguyen Xuan Binh</t>
  </si>
  <si>
    <t>1733</t>
  </si>
  <si>
    <t>Tran Cong Mui</t>
  </si>
  <si>
    <t>1738</t>
  </si>
  <si>
    <t>Dao Quang Truc</t>
  </si>
  <si>
    <t>FCAW Welder</t>
  </si>
  <si>
    <t>1739</t>
  </si>
  <si>
    <t>Pham Van Kien</t>
  </si>
  <si>
    <t>1997</t>
  </si>
  <si>
    <t>Le Chi Linh</t>
  </si>
  <si>
    <t>Fitter</t>
  </si>
  <si>
    <t>2000</t>
  </si>
  <si>
    <t>Pham The Son</t>
  </si>
  <si>
    <t>2002</t>
  </si>
  <si>
    <t>Tran Cong Quang</t>
  </si>
  <si>
    <t>2003</t>
  </si>
  <si>
    <t>Nguyen Thai Mao</t>
  </si>
  <si>
    <t>2004</t>
  </si>
  <si>
    <t>Nguyen Van Vuong</t>
  </si>
  <si>
    <t>2015</t>
  </si>
  <si>
    <t>Vo Van Luc</t>
  </si>
  <si>
    <t>Nguyen Van Hien</t>
  </si>
  <si>
    <t>2271</t>
  </si>
  <si>
    <t>Le Dinh Chien</t>
  </si>
  <si>
    <t>Blaster</t>
  </si>
  <si>
    <t>2272</t>
  </si>
  <si>
    <t>Nguyen Tam Sy</t>
  </si>
  <si>
    <t>2273</t>
  </si>
  <si>
    <t>Hoang The Hung</t>
  </si>
  <si>
    <t>2274</t>
  </si>
  <si>
    <t>Vo Duc Phong</t>
  </si>
  <si>
    <t>2275</t>
  </si>
  <si>
    <t>Dao Tat Hong</t>
  </si>
  <si>
    <t>Painter</t>
  </si>
  <si>
    <t>2276</t>
  </si>
  <si>
    <t>Le Quang Hao</t>
  </si>
  <si>
    <t>2277</t>
  </si>
  <si>
    <t>Nguyen Ngoc Ba</t>
  </si>
  <si>
    <t>2278</t>
  </si>
  <si>
    <t>Dang Minh Thanh</t>
  </si>
  <si>
    <t>2279</t>
  </si>
  <si>
    <t>Nguyen Van Khanh</t>
  </si>
  <si>
    <t>2383</t>
  </si>
  <si>
    <t>Le Ngoc Vinh</t>
  </si>
  <si>
    <t>2384</t>
  </si>
  <si>
    <t>Nguyen Nhat Tan</t>
  </si>
  <si>
    <t>2386</t>
  </si>
  <si>
    <t>Tran Van Ha</t>
  </si>
  <si>
    <t>2592</t>
  </si>
  <si>
    <t>Tran Thanh Tuyen</t>
  </si>
  <si>
    <t xml:space="preserve">Electrician </t>
  </si>
  <si>
    <t>2593</t>
  </si>
  <si>
    <t>Phung Van Phong</t>
  </si>
  <si>
    <t>2594</t>
  </si>
  <si>
    <t>Nguyen Van Hung</t>
  </si>
  <si>
    <t>2694</t>
  </si>
  <si>
    <t>Tran Duc Thang</t>
  </si>
  <si>
    <t>Lathe Operator</t>
  </si>
  <si>
    <t>2698</t>
  </si>
  <si>
    <t>Tong Van Thang</t>
  </si>
  <si>
    <t>2700</t>
  </si>
  <si>
    <t>Nguyen Van Huu</t>
  </si>
  <si>
    <t>Forklift Operator</t>
  </si>
  <si>
    <t>2701</t>
  </si>
  <si>
    <t>Nguyen Van Duc</t>
  </si>
  <si>
    <t>2704</t>
  </si>
  <si>
    <t>Le Van Huy</t>
  </si>
  <si>
    <t>Crane/ Forklift  Operator</t>
  </si>
  <si>
    <t>HELPER</t>
  </si>
  <si>
    <t>Helper</t>
  </si>
  <si>
    <t>2804</t>
  </si>
  <si>
    <t>Le Xuan Thang</t>
  </si>
  <si>
    <t>2823</t>
  </si>
  <si>
    <t>Tran Van Quy</t>
  </si>
  <si>
    <t>2827</t>
  </si>
  <si>
    <t>Vo Khanh Hoa</t>
  </si>
  <si>
    <t>2839</t>
  </si>
  <si>
    <t>Le Dang Khoa</t>
  </si>
  <si>
    <t>2845</t>
  </si>
  <si>
    <t>Nguyen Hoang Anh Tuan</t>
  </si>
  <si>
    <t>2848</t>
  </si>
  <si>
    <t>Luong Van Nham</t>
  </si>
  <si>
    <t>004</t>
  </si>
  <si>
    <t>Koh Beng Hock</t>
  </si>
  <si>
    <t>Scaffolding Supervisor</t>
  </si>
  <si>
    <t>Structure Engineer</t>
  </si>
  <si>
    <t>Position</t>
  </si>
  <si>
    <t>Remark</t>
  </si>
  <si>
    <t>1420</t>
  </si>
  <si>
    <t>Tran Do Dat</t>
  </si>
  <si>
    <t>Draft man</t>
  </si>
  <si>
    <r>
      <rPr>
        <sz val="10"/>
        <rFont val="Arial"/>
        <family val="2"/>
      </rPr>
      <t xml:space="preserve">Scaffolder </t>
    </r>
    <r>
      <rPr>
        <b/>
        <sz val="10"/>
        <rFont val="Arial"/>
        <family val="2"/>
      </rPr>
      <t>(Vice Team leader)</t>
    </r>
  </si>
  <si>
    <t>2858</t>
  </si>
  <si>
    <t>Nguyen Anh Dung</t>
  </si>
  <si>
    <t>1087</t>
  </si>
  <si>
    <t>Project Manager</t>
  </si>
  <si>
    <t>2854</t>
  </si>
  <si>
    <t>E &amp; I Asst.</t>
  </si>
  <si>
    <t>Hoang Trung Kien</t>
  </si>
  <si>
    <t>1758</t>
  </si>
  <si>
    <t>Painting Supervisor</t>
  </si>
  <si>
    <t>Tran Le Dang Thien An</t>
  </si>
  <si>
    <t>2864</t>
  </si>
  <si>
    <t>Pham Minh Nha</t>
  </si>
  <si>
    <t>2023</t>
  </si>
  <si>
    <t>Production Engineer</t>
  </si>
  <si>
    <t>1768</t>
  </si>
  <si>
    <t>Nguyen Ngoc Hieu</t>
  </si>
  <si>
    <t>Mai Phuoc Trung</t>
  </si>
  <si>
    <t>Luu Thanh Lam</t>
  </si>
  <si>
    <t>1771</t>
  </si>
  <si>
    <t>1773</t>
  </si>
  <si>
    <t>FITTER</t>
  </si>
  <si>
    <t>Nguyen Xuan Luan</t>
  </si>
  <si>
    <t>2031</t>
  </si>
  <si>
    <t>Nguyen Thi Hong</t>
  </si>
  <si>
    <t>Nguyen Thi Huong</t>
  </si>
  <si>
    <t>2876</t>
  </si>
  <si>
    <t>2878</t>
  </si>
  <si>
    <t>2026</t>
  </si>
  <si>
    <t>Dau Van Nam</t>
  </si>
  <si>
    <t>2706</t>
  </si>
  <si>
    <t>2888</t>
  </si>
  <si>
    <t>Võ Thị Kim Tiến</t>
  </si>
  <si>
    <t>2044</t>
  </si>
  <si>
    <t>Nguyen Tran Noan</t>
  </si>
  <si>
    <t>Ngo Duc Hung</t>
  </si>
  <si>
    <t>1424</t>
  </si>
  <si>
    <t>1781</t>
  </si>
  <si>
    <t>2052</t>
  </si>
  <si>
    <t>1784</t>
  </si>
  <si>
    <t>1785</t>
  </si>
  <si>
    <t>Nguyen Quoc Dung</t>
  </si>
  <si>
    <t>1620</t>
  </si>
  <si>
    <t>Nguyen Thi Anh</t>
  </si>
  <si>
    <t>1426</t>
  </si>
  <si>
    <t>Nguyen Van Truyen</t>
  </si>
  <si>
    <t>2907</t>
  </si>
  <si>
    <t>1788</t>
  </si>
  <si>
    <t>1790</t>
  </si>
  <si>
    <t>2059</t>
  </si>
  <si>
    <t>1428</t>
  </si>
  <si>
    <t>Le Phan Anh</t>
  </si>
  <si>
    <t>1797</t>
  </si>
  <si>
    <t>2914</t>
  </si>
  <si>
    <t>2916</t>
  </si>
  <si>
    <t>2918</t>
  </si>
  <si>
    <t>Nguyen Quang Thang</t>
  </si>
  <si>
    <t>1430</t>
  </si>
  <si>
    <t>2062</t>
  </si>
  <si>
    <t>Nguyen Duc Quang</t>
  </si>
  <si>
    <t>2709</t>
  </si>
  <si>
    <t>1431</t>
  </si>
  <si>
    <t>Đinh Văn Dũng</t>
  </si>
  <si>
    <t>Structure/Piping Engineer</t>
  </si>
  <si>
    <t>Pham Thi Trang</t>
  </si>
  <si>
    <t>Lathe CNC Opr</t>
  </si>
  <si>
    <t>Crane/FL Opr</t>
  </si>
  <si>
    <t>Nguyen Huu Sang</t>
  </si>
  <si>
    <t>2896</t>
  </si>
  <si>
    <t>Machinery Opr</t>
  </si>
  <si>
    <t>Production Manager</t>
  </si>
  <si>
    <t>Vo Van Cam</t>
  </si>
  <si>
    <t>Nguyen Truong Giang</t>
  </si>
  <si>
    <t>Dang Kim Tuyen</t>
  </si>
  <si>
    <t>Thach Thi Sinh</t>
  </si>
  <si>
    <t>Tran Van Nghia</t>
  </si>
  <si>
    <t>Le Van Toan</t>
  </si>
  <si>
    <t>Nguyen Van Thuat</t>
  </si>
  <si>
    <t>1432</t>
  </si>
  <si>
    <t>Tran Thi Hang</t>
  </si>
  <si>
    <t>1805</t>
  </si>
  <si>
    <t>Vu Van Kha</t>
  </si>
  <si>
    <t>1808</t>
  </si>
  <si>
    <t>Hoang Van Mung</t>
  </si>
  <si>
    <t>1809</t>
  </si>
  <si>
    <t>Nguyen Van Tuong</t>
  </si>
  <si>
    <t>1810</t>
  </si>
  <si>
    <t>Phan Van Phat</t>
  </si>
  <si>
    <t>Le Manh Quan</t>
  </si>
  <si>
    <t>Hoang Huy Hung</t>
  </si>
  <si>
    <t>Le Thanh Hung</t>
  </si>
  <si>
    <t>1794</t>
  </si>
  <si>
    <t>Nguyen Dao Bon</t>
  </si>
  <si>
    <t>Bui Van Viet</t>
  </si>
  <si>
    <t>1803</t>
  </si>
  <si>
    <t>2071</t>
  </si>
  <si>
    <t>Ha Phuoc Vu</t>
  </si>
  <si>
    <t>2072</t>
  </si>
  <si>
    <t xml:space="preserve">Nguyen Van </t>
  </si>
  <si>
    <t>2034</t>
  </si>
  <si>
    <t>Ngo Van Diem</t>
  </si>
  <si>
    <t>2040</t>
  </si>
  <si>
    <t>Nguyen Vinh Huy</t>
  </si>
  <si>
    <t>Tran Huu Truong</t>
  </si>
  <si>
    <t>Nguyen Manh Tien</t>
  </si>
  <si>
    <t>Ngo Tri Than</t>
  </si>
  <si>
    <t>Do Van Sinh</t>
  </si>
  <si>
    <t>2065</t>
  </si>
  <si>
    <t>Mai Van Minh</t>
  </si>
  <si>
    <t>2068</t>
  </si>
  <si>
    <t>2881</t>
  </si>
  <si>
    <t>Nguyen Huu Hien</t>
  </si>
  <si>
    <t>Le Kim Loc</t>
  </si>
  <si>
    <t>Su A Sam</t>
  </si>
  <si>
    <t>Pham Thi Tuyet Mai</t>
  </si>
  <si>
    <t>2927</t>
  </si>
  <si>
    <t>Su The Anh</t>
  </si>
  <si>
    <t>2929</t>
  </si>
  <si>
    <t>Nguyen Thi Luu</t>
  </si>
  <si>
    <t>2933</t>
  </si>
  <si>
    <t>2935</t>
  </si>
  <si>
    <t>2941</t>
  </si>
  <si>
    <t>2942</t>
  </si>
  <si>
    <t>2961</t>
  </si>
  <si>
    <t>Ngo Hong Nhon</t>
  </si>
  <si>
    <t>2715</t>
  </si>
  <si>
    <t>Nguyen Van Tach</t>
  </si>
  <si>
    <t>2716</t>
  </si>
  <si>
    <t>Vuong Quoc Cuong</t>
  </si>
  <si>
    <t>1435</t>
  </si>
  <si>
    <t>Bui Nhan Duc</t>
  </si>
  <si>
    <t>Nguyen Quang Truong</t>
  </si>
  <si>
    <t>2970</t>
  </si>
  <si>
    <t>Doan Thi Tho</t>
  </si>
  <si>
    <t>2971</t>
  </si>
  <si>
    <t>Trinh Viet Hung</t>
  </si>
  <si>
    <t>5523</t>
  </si>
  <si>
    <t>Tran Quang Thu</t>
  </si>
  <si>
    <t>2974</t>
  </si>
  <si>
    <t>2975</t>
  </si>
  <si>
    <t>Do Hoai Giang</t>
  </si>
  <si>
    <t>Hoang Anh Dung</t>
  </si>
  <si>
    <t>2084</t>
  </si>
  <si>
    <t>Nguyen Tien Thanh</t>
  </si>
  <si>
    <t>Scaffolder/ Insulator</t>
  </si>
  <si>
    <t>2978</t>
  </si>
  <si>
    <t>Bui Thi Huyen</t>
  </si>
  <si>
    <t>Le Thi Duyen</t>
  </si>
  <si>
    <t>Nguyen Van Hoi</t>
  </si>
  <si>
    <t>Nguyen Van Hai</t>
  </si>
  <si>
    <t>MACHINE &amp;  EQUIPMENT OPERATOR</t>
  </si>
  <si>
    <t>Operator Asst</t>
  </si>
  <si>
    <t>2977</t>
  </si>
  <si>
    <t>2981</t>
  </si>
  <si>
    <t>Mai Diem Kieu</t>
  </si>
  <si>
    <t>1437</t>
  </si>
  <si>
    <t>2983</t>
  </si>
  <si>
    <t>Pham Ngoc Anh</t>
  </si>
  <si>
    <t>1625</t>
  </si>
  <si>
    <t>Tran Van Dong</t>
  </si>
  <si>
    <t>Le Anh Viet</t>
  </si>
  <si>
    <t>1438</t>
  </si>
  <si>
    <t>Vo The My</t>
  </si>
  <si>
    <t>Piping engineer</t>
  </si>
  <si>
    <t xml:space="preserve">PRODUCTION LIST </t>
  </si>
  <si>
    <t>Group</t>
  </si>
  <si>
    <t>MANAGEMENT</t>
  </si>
  <si>
    <t>DGM/Operation</t>
  </si>
  <si>
    <t>Asst. Project Manager</t>
  </si>
  <si>
    <t>ENGINEER</t>
  </si>
  <si>
    <t>Engineer Team leader</t>
  </si>
  <si>
    <t>SUP'V</t>
  </si>
  <si>
    <t>Production co-ordinator</t>
  </si>
  <si>
    <t>Production Asst.</t>
  </si>
  <si>
    <t>WELDER</t>
  </si>
  <si>
    <t>BLASTER/
PAINTER</t>
  </si>
  <si>
    <t>SCAFFOLDER/
INSULATION</t>
  </si>
  <si>
    <t>Abu hanif</t>
  </si>
  <si>
    <t>Alam md jahangir</t>
  </si>
  <si>
    <t>Amjad</t>
  </si>
  <si>
    <t>Ilius mohammed</t>
  </si>
  <si>
    <t>Jarjis Alam</t>
  </si>
  <si>
    <t>Mizan</t>
  </si>
  <si>
    <t>Sabikul islam</t>
  </si>
  <si>
    <t>Shamim hasan</t>
  </si>
  <si>
    <t>Zakir</t>
  </si>
  <si>
    <t>Muthusamy Venkateswaran</t>
  </si>
  <si>
    <t>Rasamanickam Sukenthiran</t>
  </si>
  <si>
    <t>Paramanandam Viyayakumar</t>
  </si>
  <si>
    <t>Marimuthu Mahendran</t>
  </si>
  <si>
    <t>Kumar Karthick</t>
  </si>
  <si>
    <t>Chelluboyina Thatha Rao</t>
  </si>
  <si>
    <t>Struc Fitter</t>
  </si>
  <si>
    <t>3G Struc Welder</t>
  </si>
  <si>
    <t xml:space="preserve">3G FCAW WELDER </t>
  </si>
  <si>
    <t xml:space="preserve">3G Struc Mig Welder </t>
  </si>
  <si>
    <t>FOREIGNER</t>
  </si>
  <si>
    <t>TRANSPORTATION
 (FL &amp; CRANE)</t>
  </si>
  <si>
    <t>Painter / Asst Site Sup'v</t>
  </si>
  <si>
    <t>Asst CNC operator</t>
  </si>
  <si>
    <t>RBS Operator</t>
  </si>
  <si>
    <t>Subramanian Sundar Rasu</t>
  </si>
  <si>
    <t>Dharmarasu Selvendiran</t>
  </si>
  <si>
    <t>Adaikkalam Santhanaprabu</t>
  </si>
  <si>
    <t>2990</t>
  </si>
  <si>
    <t>Thach Sang</t>
  </si>
  <si>
    <t>Welding foreman</t>
  </si>
  <si>
    <t>Vu Thi Lien</t>
  </si>
  <si>
    <t>Project D.C</t>
  </si>
  <si>
    <t>3000</t>
  </si>
  <si>
    <t>ADM.</t>
  </si>
  <si>
    <t>Doan Quang Tung</t>
  </si>
  <si>
    <t>2999</t>
  </si>
  <si>
    <t>Le Van Cao</t>
  </si>
  <si>
    <t>Tran Van Tri</t>
  </si>
  <si>
    <t>Ngo Minh Hai</t>
  </si>
  <si>
    <t>Nguyen Van Nghia</t>
  </si>
  <si>
    <t xml:space="preserve">Bangladeshi </t>
  </si>
  <si>
    <t xml:space="preserve">Indian </t>
  </si>
  <si>
    <t xml:space="preserve">Truong Thi Van </t>
  </si>
  <si>
    <t>3057</t>
  </si>
  <si>
    <t>3009</t>
  </si>
  <si>
    <t>Le Thi Phuong Vy</t>
  </si>
  <si>
    <t>Production Adm.</t>
  </si>
  <si>
    <t>Thuong Van Phat</t>
  </si>
  <si>
    <t xml:space="preserve">Nguyen Hoang Son </t>
  </si>
  <si>
    <t xml:space="preserve">Tong Hoang Huy </t>
  </si>
  <si>
    <t>2997</t>
  </si>
  <si>
    <t>Bui Thanh Long</t>
  </si>
  <si>
    <t>3061</t>
  </si>
  <si>
    <t>Le Duc Tho</t>
  </si>
  <si>
    <t xml:space="preserve">Dang Van Hien </t>
  </si>
  <si>
    <t xml:space="preserve">Dang Van Giang </t>
  </si>
  <si>
    <t>Thuong Thanh Tai</t>
  </si>
  <si>
    <t>3063</t>
  </si>
  <si>
    <t>Truong Van Lam</t>
  </si>
  <si>
    <t>Nguyen Minh Hieu</t>
  </si>
  <si>
    <t>3069</t>
  </si>
  <si>
    <t>Bui Van Ba</t>
  </si>
  <si>
    <t>3071</t>
  </si>
  <si>
    <t>Hoang Van Tung</t>
  </si>
  <si>
    <t>3070</t>
  </si>
  <si>
    <t>Nguyen Hoang Minh</t>
  </si>
  <si>
    <t>Blaster/Painter</t>
  </si>
  <si>
    <t xml:space="preserve">Nguyen Van Thai </t>
  </si>
  <si>
    <t>Tran Ngoc Tien</t>
  </si>
  <si>
    <t>3074</t>
  </si>
  <si>
    <t>Truong Dinh Thanh</t>
  </si>
  <si>
    <t>Ha Duc Cuong</t>
  </si>
  <si>
    <t>MANPOWER STATISTIC</t>
  </si>
  <si>
    <t>DATE</t>
  </si>
  <si>
    <t>TOTAL</t>
  </si>
  <si>
    <t>WORKING</t>
  </si>
  <si>
    <t>INDIRECT</t>
  </si>
  <si>
    <t>PROJECT</t>
  </si>
  <si>
    <t>IN-HOUSE</t>
  </si>
  <si>
    <t>PM, ADMIN, ENGINEER</t>
  </si>
  <si>
    <t>SUPERVISOR</t>
  </si>
  <si>
    <t>OPERATOR</t>
  </si>
  <si>
    <t>E&amp;I</t>
  </si>
  <si>
    <t>MAINT/STORE</t>
  </si>
  <si>
    <t>SUB-CONT</t>
  </si>
  <si>
    <t>ON LEAVE</t>
  </si>
  <si>
    <t>20-CE-002</t>
  </si>
  <si>
    <t>20-CE-003</t>
  </si>
  <si>
    <t>20-CE-006</t>
  </si>
  <si>
    <t>20-CE-013</t>
  </si>
  <si>
    <t>20-CE-014</t>
  </si>
  <si>
    <t>20-CE-015</t>
  </si>
  <si>
    <t>20-CE-017</t>
  </si>
  <si>
    <t>20-CE-019</t>
  </si>
  <si>
    <t>20-CE-020</t>
  </si>
  <si>
    <t>20-CE-021</t>
  </si>
  <si>
    <t>SCAFFOLDER/ INSULATOR</t>
  </si>
  <si>
    <t>FORKLIFT/ CRANE</t>
  </si>
  <si>
    <t>PaintingTeam Leader</t>
  </si>
  <si>
    <t>Painting Vice Team leader</t>
  </si>
  <si>
    <t>E&amp;I Supervisor</t>
  </si>
  <si>
    <t>Welding consumable store keeper</t>
  </si>
  <si>
    <t>CNC Supervisor</t>
  </si>
  <si>
    <t>Crane/Forklift Team leader</t>
  </si>
  <si>
    <t>Kamaraj Ragupathi</t>
  </si>
  <si>
    <t>MARISETY DHANA KOTI</t>
  </si>
  <si>
    <t>Rigger/Crane Operator</t>
  </si>
  <si>
    <t>Store keeper</t>
  </si>
  <si>
    <t>Welder/ E&amp;I Technician</t>
  </si>
  <si>
    <t>(0.5M)20-CE-014</t>
  </si>
  <si>
    <t>(0.5A)20-CE-021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</si>
</sst>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d\-mmm\-yy;@"/>
    <numFmt numFmtId="165" formatCode="B1dd\-mmm\-yy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VNI-Times"/>
    </font>
    <font>
      <b/>
      <sz val="10"/>
      <color indexed="12"/>
      <name val="Arial"/>
      <family val="2"/>
    </font>
    <font>
      <sz val="20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163"/>
      <scheme val="minor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79">
    <xf numFmtId="0" fontId="0" fillId="0" borderId="0"/>
    <xf numFmtId="0" fontId="2" fillId="0" borderId="0"/>
    <xf numFmtId="0" fontId="2" fillId="0" borderId="0"/>
    <xf numFmtId="164" fontId="1" fillId="0" borderId="0"/>
    <xf numFmtId="164" fontId="2" fillId="0" borderId="0"/>
    <xf numFmtId="0" fontId="2" fillId="0" borderId="0" applyAlignment="0">
      <alignment vertical="top" wrapText="1"/>
      <protection locked="0"/>
    </xf>
    <xf numFmtId="43" fontId="4" fillId="0" borderId="0" applyFont="0" applyFill="0" applyBorder="0" applyAlignment="0" applyProtection="0"/>
    <xf numFmtId="0" fontId="1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" fillId="0" borderId="0"/>
    <xf numFmtId="164" fontId="2" fillId="0" borderId="0" applyAlignment="0">
      <alignment vertical="top" wrapText="1"/>
      <protection locked="0"/>
    </xf>
    <xf numFmtId="43" fontId="4" fillId="0" borderId="0" applyFont="0" applyFill="0" applyBorder="0" applyAlignment="0" applyProtection="0"/>
    <xf numFmtId="164" fontId="1" fillId="0" borderId="0"/>
    <xf numFmtId="164" fontId="2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1" fillId="0" borderId="0"/>
    <xf numFmtId="164" fontId="2" fillId="0" borderId="0"/>
    <xf numFmtId="43" fontId="4" fillId="0" borderId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</cellStyleXfs>
  <cellXfs count="134">
    <xf numFmtId="0" fontId="0" fillId="0" borderId="0" xfId="0"/>
    <xf numFmtId="0" fontId="2" fillId="0" borderId="9" xfId="2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49" fontId="2" fillId="0" borderId="11" xfId="1" applyNumberFormat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left" vertical="center"/>
    </xf>
    <xf numFmtId="164" fontId="2" fillId="0" borderId="9" xfId="2" applyNumberFormat="1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left" vertical="center"/>
    </xf>
    <xf numFmtId="0" fontId="2" fillId="0" borderId="9" xfId="2" applyFont="1" applyFill="1" applyBorder="1" applyAlignment="1">
      <alignment vertical="center"/>
    </xf>
    <xf numFmtId="0" fontId="2" fillId="0" borderId="9" xfId="1" applyFont="1" applyFill="1" applyBorder="1" applyAlignment="1">
      <alignment vertical="center"/>
    </xf>
    <xf numFmtId="0" fontId="2" fillId="0" borderId="9" xfId="1" applyFont="1" applyFill="1" applyBorder="1" applyAlignment="1">
      <alignment horizontal="center" vertical="center"/>
    </xf>
    <xf numFmtId="49" fontId="2" fillId="0" borderId="6" xfId="1" applyNumberFormat="1" applyFont="1" applyFill="1" applyBorder="1" applyAlignment="1">
      <alignment horizontal="center" vertical="center"/>
    </xf>
    <xf numFmtId="0" fontId="2" fillId="0" borderId="12" xfId="2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vertical="center"/>
    </xf>
    <xf numFmtId="0" fontId="2" fillId="0" borderId="12" xfId="2" applyFont="1" applyFill="1" applyBorder="1" applyAlignment="1">
      <alignment vertical="center"/>
    </xf>
    <xf numFmtId="0" fontId="3" fillId="0" borderId="9" xfId="2" applyFont="1" applyFill="1" applyBorder="1" applyAlignment="1">
      <alignment vertical="center"/>
    </xf>
    <xf numFmtId="0" fontId="8" fillId="0" borderId="0" xfId="0" applyFont="1"/>
    <xf numFmtId="0" fontId="9" fillId="0" borderId="12" xfId="0" applyFont="1" applyBorder="1"/>
    <xf numFmtId="0" fontId="9" fillId="0" borderId="9" xfId="0" applyFont="1" applyBorder="1"/>
    <xf numFmtId="165" fontId="2" fillId="0" borderId="9" xfId="1" applyNumberFormat="1" applyFont="1" applyFill="1" applyBorder="1" applyAlignment="1">
      <alignment vertical="center"/>
    </xf>
    <xf numFmtId="0" fontId="0" fillId="0" borderId="9" xfId="0" applyBorder="1"/>
    <xf numFmtId="49" fontId="2" fillId="0" borderId="9" xfId="1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3" borderId="9" xfId="1" applyFont="1" applyFill="1" applyBorder="1" applyAlignment="1">
      <alignment horizontal="center" vertical="center"/>
    </xf>
    <xf numFmtId="164" fontId="2" fillId="0" borderId="9" xfId="4" applyNumberFormat="1" applyFont="1" applyFill="1" applyBorder="1" applyAlignment="1">
      <alignment horizontal="center" vertical="center"/>
    </xf>
    <xf numFmtId="164" fontId="2" fillId="0" borderId="1" xfId="4" applyNumberFormat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vertical="center"/>
    </xf>
    <xf numFmtId="0" fontId="5" fillId="0" borderId="7" xfId="1" applyFont="1" applyFill="1" applyBorder="1" applyAlignment="1">
      <alignment vertical="center"/>
    </xf>
    <xf numFmtId="0" fontId="5" fillId="0" borderId="7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NumberFormat="1" applyFont="1" applyFill="1" applyBorder="1" applyAlignment="1">
      <alignment horizontal="center" vertical="center"/>
    </xf>
    <xf numFmtId="49" fontId="2" fillId="0" borderId="9" xfId="1" quotePrefix="1" applyNumberFormat="1" applyFont="1" applyFill="1" applyBorder="1" applyAlignment="1">
      <alignment horizontal="center" vertical="center"/>
    </xf>
    <xf numFmtId="49" fontId="2" fillId="3" borderId="9" xfId="1" applyNumberFormat="1" applyFont="1" applyFill="1" applyBorder="1" applyAlignment="1">
      <alignment horizontal="center" vertical="center"/>
    </xf>
    <xf numFmtId="0" fontId="2" fillId="0" borderId="14" xfId="2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49" fontId="2" fillId="0" borderId="14" xfId="1" quotePrefix="1" applyNumberFormat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left" vertical="center"/>
    </xf>
    <xf numFmtId="0" fontId="7" fillId="0" borderId="14" xfId="1" applyFont="1" applyFill="1" applyBorder="1" applyAlignment="1">
      <alignment horizontal="left" vertical="center"/>
    </xf>
    <xf numFmtId="0" fontId="2" fillId="0" borderId="14" xfId="2" applyFont="1" applyFill="1" applyBorder="1" applyAlignment="1">
      <alignment horizontal="left" vertical="center"/>
    </xf>
    <xf numFmtId="0" fontId="2" fillId="0" borderId="12" xfId="1" applyFont="1" applyFill="1" applyBorder="1" applyAlignment="1">
      <alignment horizontal="center" vertical="center"/>
    </xf>
    <xf numFmtId="49" fontId="2" fillId="0" borderId="12" xfId="1" applyNumberFormat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5" fillId="0" borderId="7" xfId="1" applyNumberFormat="1" applyFont="1" applyFill="1" applyBorder="1" applyAlignment="1">
      <alignment vertical="center"/>
    </xf>
    <xf numFmtId="0" fontId="2" fillId="0" borderId="7" xfId="2" applyFont="1" applyFill="1" applyBorder="1" applyAlignment="1">
      <alignment horizontal="left" vertical="center"/>
    </xf>
    <xf numFmtId="49" fontId="2" fillId="0" borderId="14" xfId="1" applyNumberFormat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vertical="center"/>
    </xf>
    <xf numFmtId="0" fontId="2" fillId="0" borderId="14" xfId="2" applyFont="1" applyFill="1" applyBorder="1" applyAlignment="1">
      <alignment vertical="center"/>
    </xf>
    <xf numFmtId="49" fontId="2" fillId="0" borderId="7" xfId="1" applyNumberFormat="1" applyFont="1" applyFill="1" applyBorder="1" applyAlignment="1">
      <alignment horizontal="center" vertical="center"/>
    </xf>
    <xf numFmtId="0" fontId="2" fillId="0" borderId="7" xfId="2" applyFont="1" applyFill="1" applyBorder="1" applyAlignment="1">
      <alignment vertical="center"/>
    </xf>
    <xf numFmtId="49" fontId="2" fillId="3" borderId="14" xfId="1" applyNumberFormat="1" applyFont="1" applyFill="1" applyBorder="1" applyAlignment="1">
      <alignment horizontal="center" vertical="center"/>
    </xf>
    <xf numFmtId="165" fontId="2" fillId="0" borderId="7" xfId="1" applyNumberFormat="1" applyFont="1" applyFill="1" applyBorder="1" applyAlignment="1">
      <alignment vertical="center"/>
    </xf>
    <xf numFmtId="0" fontId="5" fillId="0" borderId="7" xfId="1" applyFont="1" applyFill="1" applyBorder="1" applyAlignment="1">
      <alignment horizontal="left" vertical="center"/>
    </xf>
    <xf numFmtId="0" fontId="3" fillId="0" borderId="14" xfId="2" applyFont="1" applyFill="1" applyBorder="1" applyAlignment="1">
      <alignment vertical="center"/>
    </xf>
    <xf numFmtId="0" fontId="0" fillId="0" borderId="7" xfId="0" applyBorder="1"/>
    <xf numFmtId="0" fontId="2" fillId="0" borderId="7" xfId="1" applyFont="1" applyFill="1" applyBorder="1" applyAlignment="1">
      <alignment horizontal="left" vertical="center"/>
    </xf>
    <xf numFmtId="0" fontId="3" fillId="0" borderId="14" xfId="2" applyFont="1" applyFill="1" applyBorder="1" applyAlignment="1">
      <alignment horizontal="left" vertical="center"/>
    </xf>
    <xf numFmtId="0" fontId="9" fillId="0" borderId="7" xfId="0" applyFont="1" applyBorder="1"/>
    <xf numFmtId="164" fontId="9" fillId="0" borderId="12" xfId="0" applyNumberFormat="1" applyFont="1" applyBorder="1" applyAlignment="1">
      <alignment horizontal="left"/>
    </xf>
    <xf numFmtId="164" fontId="9" fillId="0" borderId="7" xfId="0" applyNumberFormat="1" applyFont="1" applyBorder="1" applyAlignment="1">
      <alignment horizontal="left"/>
    </xf>
    <xf numFmtId="1" fontId="9" fillId="0" borderId="14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9" fillId="0" borderId="14" xfId="0" applyFont="1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2" fillId="0" borderId="16" xfId="2" applyFont="1" applyFill="1" applyBorder="1" applyAlignment="1">
      <alignment vertical="center"/>
    </xf>
    <xf numFmtId="0" fontId="2" fillId="0" borderId="1" xfId="2" applyFont="1" applyFill="1" applyBorder="1" applyAlignment="1">
      <alignment vertical="center"/>
    </xf>
    <xf numFmtId="1" fontId="9" fillId="0" borderId="9" xfId="0" applyNumberFormat="1" applyFont="1" applyBorder="1" applyAlignment="1">
      <alignment horizontal="center"/>
    </xf>
    <xf numFmtId="0" fontId="10" fillId="0" borderId="9" xfId="1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49" fontId="2" fillId="0" borderId="16" xfId="1" applyNumberFormat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vertical="center"/>
    </xf>
    <xf numFmtId="0" fontId="5" fillId="0" borderId="15" xfId="1" applyFont="1" applyFill="1" applyBorder="1" applyAlignment="1">
      <alignment vertical="center"/>
    </xf>
    <xf numFmtId="0" fontId="2" fillId="3" borderId="16" xfId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3" borderId="0" xfId="0" applyFill="1"/>
    <xf numFmtId="0" fontId="8" fillId="3" borderId="0" xfId="0" applyFont="1" applyFill="1"/>
    <xf numFmtId="0" fontId="0" fillId="0" borderId="0" xfId="0" applyBorder="1"/>
    <xf numFmtId="0" fontId="2" fillId="3" borderId="12" xfId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6" xfId="1" applyFont="1" applyFill="1" applyBorder="1" applyAlignment="1">
      <alignment horizontal="left" vertical="center"/>
    </xf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0" fontId="13" fillId="5" borderId="23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2" fillId="0" borderId="16" xfId="2" applyFont="1" applyFill="1" applyBorder="1" applyAlignment="1">
      <alignment horizontal="left" vertical="center"/>
    </xf>
    <xf numFmtId="1" fontId="9" fillId="0" borderId="12" xfId="0" applyNumberFormat="1" applyFont="1" applyBorder="1" applyAlignment="1">
      <alignment horizontal="center"/>
    </xf>
    <xf numFmtId="166" fontId="3" fillId="4" borderId="4" xfId="2" applyNumberFormat="1" applyFont="1" applyFill="1" applyBorder="1" applyAlignment="1">
      <alignment horizontal="center" vertical="center"/>
    </xf>
    <xf numFmtId="166" fontId="3" fillId="4" borderId="7" xfId="2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0" fontId="3" fillId="4" borderId="7" xfId="2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164" fontId="3" fillId="4" borderId="4" xfId="2" applyNumberFormat="1" applyFont="1" applyFill="1" applyBorder="1" applyAlignment="1">
      <alignment horizontal="center" vertical="center"/>
    </xf>
    <xf numFmtId="164" fontId="3" fillId="4" borderId="7" xfId="2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5" fillId="0" borderId="4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16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 wrapText="1"/>
    </xf>
    <xf numFmtId="0" fontId="5" fillId="0" borderId="14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5" borderId="20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164" fontId="12" fillId="0" borderId="23" xfId="0" applyNumberFormat="1" applyFont="1" applyBorder="1" applyAlignment="1">
      <alignment horizontal="center" vertical="center"/>
    </xf>
    <xf numFmtId="164" fontId="12" fillId="0" borderId="25" xfId="0" applyNumberFormat="1" applyFont="1" applyBorder="1" applyAlignment="1">
      <alignment horizontal="center" vertical="center"/>
    </xf>
  </cellXfs>
  <cellStyles count="79">
    <cellStyle name="Comma 2" xfId="25"/>
    <cellStyle name="Comma 2 2" xfId="6"/>
    <cellStyle name="Comma 2 3" xfId="16"/>
    <cellStyle name="Normal" xfId="0" builtinId="0"/>
    <cellStyle name="Normal 10" xfId="33"/>
    <cellStyle name="Normal 11" xfId="32"/>
    <cellStyle name="Normal 12" xfId="30"/>
    <cellStyle name="Normal 13" xfId="34"/>
    <cellStyle name="Normal 14" xfId="35"/>
    <cellStyle name="Normal 15" xfId="36"/>
    <cellStyle name="Normal 16" xfId="37"/>
    <cellStyle name="Normal 17" xfId="38"/>
    <cellStyle name="Normal 18" xfId="39"/>
    <cellStyle name="Normal 19" xfId="40"/>
    <cellStyle name="Normal 2" xfId="3"/>
    <cellStyle name="Normal 2 2" xfId="7"/>
    <cellStyle name="Normal 2 2 2" xfId="8"/>
    <cellStyle name="Normal 2 2 3" xfId="18"/>
    <cellStyle name="Normal 2 3" xfId="9"/>
    <cellStyle name="Normal 2 3 2" xfId="19"/>
    <cellStyle name="Normal 2 4" xfId="10"/>
    <cellStyle name="Normal 2 4 2" xfId="20"/>
    <cellStyle name="Normal 2 5" xfId="11"/>
    <cellStyle name="Normal 2 5 2" xfId="21"/>
    <cellStyle name="Normal 2 6" xfId="12"/>
    <cellStyle name="Normal 2 6 2" xfId="22"/>
    <cellStyle name="Normal 2 7" xfId="17"/>
    <cellStyle name="Normal 2 8" xfId="26"/>
    <cellStyle name="Normal 20" xfId="41"/>
    <cellStyle name="Normal 21" xfId="42"/>
    <cellStyle name="Normal 22" xfId="43"/>
    <cellStyle name="Normal 23" xfId="44"/>
    <cellStyle name="Normal 24" xfId="45"/>
    <cellStyle name="Normal 25" xfId="46"/>
    <cellStyle name="Normal 26" xfId="47"/>
    <cellStyle name="Normal 27" xfId="48"/>
    <cellStyle name="Normal 28" xfId="49"/>
    <cellStyle name="Normal 29" xfId="50"/>
    <cellStyle name="Normal 3" xfId="5"/>
    <cellStyle name="Normal 3 2" xfId="15"/>
    <cellStyle name="Normal 30" xfId="51"/>
    <cellStyle name="Normal 31" xfId="52"/>
    <cellStyle name="Normal 32" xfId="53"/>
    <cellStyle name="Normal 33" xfId="54"/>
    <cellStyle name="Normal 34" xfId="55"/>
    <cellStyle name="Normal 35" xfId="56"/>
    <cellStyle name="Normal 36" xfId="57"/>
    <cellStyle name="Normal 37" xfId="58"/>
    <cellStyle name="Normal 38" xfId="59"/>
    <cellStyle name="Normal 39" xfId="60"/>
    <cellStyle name="Normal 4" xfId="13"/>
    <cellStyle name="Normal 4 2" xfId="23"/>
    <cellStyle name="Normal 40" xfId="61"/>
    <cellStyle name="Normal 41" xfId="62"/>
    <cellStyle name="Normal 42" xfId="63"/>
    <cellStyle name="Normal 43" xfId="64"/>
    <cellStyle name="Normal 44" xfId="65"/>
    <cellStyle name="Normal 45" xfId="66"/>
    <cellStyle name="Normal 46" xfId="67"/>
    <cellStyle name="Normal 47" xfId="68"/>
    <cellStyle name="Normal 48" xfId="69"/>
    <cellStyle name="Normal 49" xfId="70"/>
    <cellStyle name="Normal 5" xfId="14"/>
    <cellStyle name="Normal 5 2" xfId="24"/>
    <cellStyle name="Normal 50" xfId="71"/>
    <cellStyle name="Normal 51" xfId="72"/>
    <cellStyle name="Normal 52" xfId="73"/>
    <cellStyle name="Normal 53" xfId="74"/>
    <cellStyle name="Normal 54" xfId="75"/>
    <cellStyle name="Normal 55" xfId="76"/>
    <cellStyle name="Normal 56" xfId="77"/>
    <cellStyle name="Normal 57" xfId="78"/>
    <cellStyle name="Normal 6" xfId="27"/>
    <cellStyle name="Normal 7" xfId="29"/>
    <cellStyle name="Normal 8" xfId="31"/>
    <cellStyle name="Normal 9" xfId="28"/>
    <cellStyle name="Normal_List of contract update" xfId="2"/>
    <cellStyle name="Normal_List of contract update 4" xfId="4"/>
    <cellStyle name="Normal_List update 20 Feb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EV230"/>
  <sheetViews>
    <sheetView tabSelected="1" zoomScale="130" zoomScaleNormal="130" workbookViewId="0">
      <pane ySplit="4" topLeftCell="A32" activePane="bottomLeft" state="frozen"/>
      <selection pane="bottomLeft" activeCell="G60" sqref="G60"/>
    </sheetView>
  </sheetViews>
  <sheetFormatPr defaultRowHeight="14.4" x14ac:dyDescent="0.3"/>
  <cols>
    <col min="1" max="1" width="4.33203125" customWidth="1"/>
    <col min="2" max="2" width="5.109375" customWidth="1"/>
    <col min="3" max="3" width="6.33203125" customWidth="1"/>
    <col min="4" max="4" width="26.88671875" customWidth="1"/>
    <col min="5" max="5" width="29" bestFit="1" customWidth="1"/>
    <col min="6" max="6" width="18.44140625" bestFit="1" customWidth="1"/>
    <col min="7" max="7" width="24.5546875" customWidth="1"/>
    <col min="8" max="9" width="17.5546875" bestFit="1" customWidth="1"/>
  </cols>
  <sheetData>
    <row r="1" spans="1:9" ht="24.75" customHeight="1" x14ac:dyDescent="0.5">
      <c r="A1" s="111" t="s">
        <v>292</v>
      </c>
      <c r="B1" s="111"/>
      <c r="C1" s="111"/>
      <c r="D1" s="111"/>
      <c r="E1" s="111"/>
      <c r="F1" s="111"/>
      <c r="G1" s="111"/>
    </row>
    <row r="2" spans="1:9" x14ac:dyDescent="0.3">
      <c r="A2" s="104" t="s">
        <v>0</v>
      </c>
      <c r="B2" s="105" t="s">
        <v>1</v>
      </c>
      <c r="C2" s="106"/>
      <c r="D2" s="104" t="s">
        <v>2</v>
      </c>
      <c r="E2" s="109" t="s">
        <v>123</v>
      </c>
      <c r="F2" s="109" t="s">
        <v>293</v>
      </c>
      <c r="G2" s="100">
        <v>44124</v>
      </c>
      <c r="H2" s="100">
        <v>44125</v>
      </c>
      <c r="I2" s="102" t="s">
        <v>124</v>
      </c>
    </row>
    <row r="3" spans="1:9" x14ac:dyDescent="0.3">
      <c r="A3" s="104"/>
      <c r="B3" s="107"/>
      <c r="C3" s="108"/>
      <c r="D3" s="104"/>
      <c r="E3" s="110"/>
      <c r="F3" s="110"/>
      <c r="G3" s="101"/>
      <c r="H3" s="101"/>
      <c r="I3" s="103"/>
    </row>
    <row r="4" spans="1:9" x14ac:dyDescent="0.3">
      <c r="A4" s="104"/>
      <c r="B4" s="107"/>
      <c r="C4" s="108"/>
      <c r="D4" s="104"/>
      <c r="E4" s="110"/>
      <c r="F4" s="110"/>
      <c r="G4" s="101"/>
      <c r="H4" s="101"/>
      <c r="I4" s="103"/>
    </row>
    <row r="5" spans="1:9" x14ac:dyDescent="0.3">
      <c r="A5" s="34"/>
      <c r="B5" s="35"/>
      <c r="C5" s="36"/>
      <c r="D5" s="34"/>
      <c r="E5" s="34"/>
      <c r="F5" s="34"/>
      <c r="G5" s="34"/>
      <c r="H5" s="34"/>
      <c r="I5" s="34"/>
    </row>
    <row r="6" spans="1:9" x14ac:dyDescent="0.3">
      <c r="A6" s="39">
        <f>ROW()-5</f>
        <v>1</v>
      </c>
      <c r="B6" s="40" t="s">
        <v>3</v>
      </c>
      <c r="C6" s="41" t="s">
        <v>119</v>
      </c>
      <c r="D6" s="42" t="s">
        <v>120</v>
      </c>
      <c r="E6" s="43" t="s">
        <v>295</v>
      </c>
      <c r="F6" s="115" t="s">
        <v>294</v>
      </c>
      <c r="G6" s="44"/>
      <c r="H6" s="44"/>
      <c r="I6" s="44"/>
    </row>
    <row r="7" spans="1:9" x14ac:dyDescent="0.3">
      <c r="A7" s="1">
        <f t="shared" ref="A7:A10" si="0">ROW()-5</f>
        <v>2</v>
      </c>
      <c r="B7" s="9" t="s">
        <v>3</v>
      </c>
      <c r="C7" s="37" t="s">
        <v>7</v>
      </c>
      <c r="D7" s="4" t="s">
        <v>8</v>
      </c>
      <c r="E7" s="4" t="s">
        <v>198</v>
      </c>
      <c r="F7" s="116"/>
      <c r="G7" s="6"/>
      <c r="H7" s="6"/>
      <c r="I7" s="6"/>
    </row>
    <row r="8" spans="1:9" x14ac:dyDescent="0.3">
      <c r="A8" s="1">
        <f t="shared" si="0"/>
        <v>3</v>
      </c>
      <c r="B8" s="9" t="s">
        <v>3</v>
      </c>
      <c r="C8" s="20" t="s">
        <v>131</v>
      </c>
      <c r="D8" s="8" t="s">
        <v>130</v>
      </c>
      <c r="E8" s="4" t="s">
        <v>132</v>
      </c>
      <c r="F8" s="116"/>
      <c r="G8" s="6"/>
      <c r="H8" s="6"/>
      <c r="I8" s="6"/>
    </row>
    <row r="9" spans="1:9" x14ac:dyDescent="0.3">
      <c r="A9" s="1">
        <f t="shared" si="0"/>
        <v>4</v>
      </c>
      <c r="B9" s="9" t="s">
        <v>3</v>
      </c>
      <c r="C9" s="20" t="s">
        <v>185</v>
      </c>
      <c r="D9" s="8" t="s">
        <v>184</v>
      </c>
      <c r="E9" s="4" t="s">
        <v>132</v>
      </c>
      <c r="F9" s="116"/>
      <c r="G9" s="6"/>
      <c r="H9" s="6"/>
      <c r="I9" s="6"/>
    </row>
    <row r="10" spans="1:9" x14ac:dyDescent="0.3">
      <c r="A10" s="11">
        <f t="shared" si="0"/>
        <v>5</v>
      </c>
      <c r="B10" s="45" t="s">
        <v>3</v>
      </c>
      <c r="C10" s="46" t="s">
        <v>172</v>
      </c>
      <c r="D10" s="12" t="s">
        <v>171</v>
      </c>
      <c r="E10" s="47" t="s">
        <v>296</v>
      </c>
      <c r="F10" s="117"/>
      <c r="G10" s="48"/>
      <c r="H10" s="48"/>
      <c r="I10" s="48"/>
    </row>
    <row r="11" spans="1:9" x14ac:dyDescent="0.3">
      <c r="A11" s="26"/>
      <c r="B11" s="26"/>
      <c r="C11" s="49"/>
      <c r="D11" s="26"/>
      <c r="E11" s="26"/>
      <c r="F11" s="112" t="s">
        <v>338</v>
      </c>
      <c r="G11" s="50"/>
      <c r="H11" s="50"/>
      <c r="I11" s="50"/>
    </row>
    <row r="12" spans="1:9" x14ac:dyDescent="0.3">
      <c r="A12" s="1">
        <f t="shared" ref="A12:A15" si="1">ROW()-6</f>
        <v>6</v>
      </c>
      <c r="B12" s="9" t="s">
        <v>3</v>
      </c>
      <c r="C12" s="20" t="s">
        <v>11</v>
      </c>
      <c r="D12" s="8" t="s">
        <v>12</v>
      </c>
      <c r="E12" s="8" t="s">
        <v>300</v>
      </c>
      <c r="F12" s="113"/>
      <c r="G12" s="7"/>
      <c r="H12" s="7"/>
      <c r="I12" s="7"/>
    </row>
    <row r="13" spans="1:9" x14ac:dyDescent="0.3">
      <c r="A13" s="1">
        <f t="shared" si="1"/>
        <v>7</v>
      </c>
      <c r="B13" s="9" t="s">
        <v>3</v>
      </c>
      <c r="C13" s="20" t="s">
        <v>9</v>
      </c>
      <c r="D13" s="8" t="s">
        <v>10</v>
      </c>
      <c r="E13" s="8" t="s">
        <v>301</v>
      </c>
      <c r="F13" s="113"/>
      <c r="G13" s="7"/>
      <c r="H13" s="7"/>
      <c r="I13" s="7"/>
    </row>
    <row r="14" spans="1:9" x14ac:dyDescent="0.3">
      <c r="A14" s="74">
        <f t="shared" si="1"/>
        <v>8</v>
      </c>
      <c r="B14" s="75" t="s">
        <v>3</v>
      </c>
      <c r="C14" s="76" t="s">
        <v>337</v>
      </c>
      <c r="D14" s="77" t="s">
        <v>335</v>
      </c>
      <c r="E14" s="77" t="s">
        <v>336</v>
      </c>
      <c r="F14" s="113"/>
      <c r="G14" s="70"/>
      <c r="H14" s="70"/>
      <c r="I14" s="70"/>
    </row>
    <row r="15" spans="1:9" x14ac:dyDescent="0.3">
      <c r="A15" s="11">
        <f t="shared" si="1"/>
        <v>9</v>
      </c>
      <c r="B15" s="45" t="s">
        <v>3</v>
      </c>
      <c r="C15" s="46" t="s">
        <v>349</v>
      </c>
      <c r="D15" s="12" t="s">
        <v>350</v>
      </c>
      <c r="E15" s="12" t="s">
        <v>351</v>
      </c>
      <c r="F15" s="114"/>
      <c r="G15" s="13"/>
      <c r="H15" s="13"/>
      <c r="I15" s="13"/>
    </row>
    <row r="16" spans="1:9" x14ac:dyDescent="0.3">
      <c r="A16" s="29"/>
      <c r="B16" s="28"/>
      <c r="C16" s="54"/>
      <c r="D16" s="25"/>
      <c r="E16" s="25"/>
      <c r="F16" s="71"/>
      <c r="G16" s="55"/>
      <c r="H16" s="55"/>
      <c r="I16" s="55"/>
    </row>
    <row r="17" spans="1:9" x14ac:dyDescent="0.3">
      <c r="A17" s="39">
        <f>ROW()-7</f>
        <v>10</v>
      </c>
      <c r="B17" s="40" t="s">
        <v>3</v>
      </c>
      <c r="C17" s="56" t="s">
        <v>125</v>
      </c>
      <c r="D17" s="52" t="s">
        <v>126</v>
      </c>
      <c r="E17" s="52" t="s">
        <v>298</v>
      </c>
      <c r="F17" s="115" t="s">
        <v>297</v>
      </c>
      <c r="G17" s="53"/>
      <c r="H17" s="53"/>
      <c r="I17" s="53"/>
    </row>
    <row r="18" spans="1:9" x14ac:dyDescent="0.3">
      <c r="A18" s="1">
        <f t="shared" ref="A18:A23" si="2">ROW()-7</f>
        <v>11</v>
      </c>
      <c r="B18" s="9" t="s">
        <v>3</v>
      </c>
      <c r="C18" s="38" t="s">
        <v>164</v>
      </c>
      <c r="D18" s="18" t="s">
        <v>163</v>
      </c>
      <c r="E18" s="8" t="s">
        <v>142</v>
      </c>
      <c r="F18" s="116"/>
      <c r="G18" s="7"/>
      <c r="H18" s="7"/>
      <c r="I18" s="7"/>
    </row>
    <row r="19" spans="1:9" x14ac:dyDescent="0.3">
      <c r="A19" s="1">
        <f t="shared" si="2"/>
        <v>12</v>
      </c>
      <c r="B19" s="9" t="s">
        <v>3</v>
      </c>
      <c r="C19" s="38" t="s">
        <v>189</v>
      </c>
      <c r="D19" s="18" t="s">
        <v>190</v>
      </c>
      <c r="E19" s="6" t="s">
        <v>191</v>
      </c>
      <c r="F19" s="116"/>
      <c r="G19" s="7"/>
      <c r="H19" s="7"/>
      <c r="I19" s="7"/>
    </row>
    <row r="20" spans="1:9" x14ac:dyDescent="0.3">
      <c r="A20" s="1">
        <f t="shared" si="2"/>
        <v>13</v>
      </c>
      <c r="B20" s="9" t="s">
        <v>3</v>
      </c>
      <c r="C20" s="20" t="s">
        <v>257</v>
      </c>
      <c r="D20" s="8" t="s">
        <v>258</v>
      </c>
      <c r="E20" s="6" t="s">
        <v>122</v>
      </c>
      <c r="F20" s="116"/>
      <c r="G20" s="7"/>
      <c r="H20" s="7"/>
      <c r="I20" s="7"/>
    </row>
    <row r="21" spans="1:9" x14ac:dyDescent="0.3">
      <c r="A21" s="1">
        <f t="shared" si="2"/>
        <v>14</v>
      </c>
      <c r="B21" s="9" t="s">
        <v>3</v>
      </c>
      <c r="C21" s="20" t="s">
        <v>283</v>
      </c>
      <c r="D21" s="8" t="s">
        <v>288</v>
      </c>
      <c r="E21" s="6" t="s">
        <v>127</v>
      </c>
      <c r="F21" s="116"/>
      <c r="G21" s="7"/>
      <c r="H21" s="7"/>
      <c r="I21" s="7"/>
    </row>
    <row r="22" spans="1:9" x14ac:dyDescent="0.3">
      <c r="A22" s="1">
        <f t="shared" si="2"/>
        <v>15</v>
      </c>
      <c r="B22" s="9" t="s">
        <v>3</v>
      </c>
      <c r="C22" s="20" t="s">
        <v>340</v>
      </c>
      <c r="D22" s="17" t="s">
        <v>339</v>
      </c>
      <c r="E22" s="6" t="s">
        <v>127</v>
      </c>
      <c r="F22" s="121"/>
      <c r="G22" s="70"/>
      <c r="H22" s="70"/>
      <c r="I22" s="70"/>
    </row>
    <row r="23" spans="1:9" x14ac:dyDescent="0.3">
      <c r="A23" s="11">
        <f t="shared" si="2"/>
        <v>16</v>
      </c>
      <c r="B23" s="45" t="s">
        <v>3</v>
      </c>
      <c r="C23" s="46" t="s">
        <v>289</v>
      </c>
      <c r="D23" s="12" t="s">
        <v>290</v>
      </c>
      <c r="E23" s="48" t="s">
        <v>291</v>
      </c>
      <c r="F23" s="117"/>
      <c r="G23" s="13"/>
      <c r="H23" s="13"/>
      <c r="I23" s="13"/>
    </row>
    <row r="24" spans="1:9" x14ac:dyDescent="0.3">
      <c r="A24" s="29"/>
      <c r="B24" s="28"/>
      <c r="C24" s="54"/>
      <c r="D24" s="25"/>
      <c r="E24" s="50"/>
      <c r="F24" s="25"/>
      <c r="G24" s="55"/>
      <c r="H24" s="55"/>
      <c r="I24" s="55"/>
    </row>
    <row r="25" spans="1:9" x14ac:dyDescent="0.3">
      <c r="A25" s="39">
        <f>ROW()-8</f>
        <v>17</v>
      </c>
      <c r="B25" s="40" t="s">
        <v>3</v>
      </c>
      <c r="C25" s="51" t="s">
        <v>13</v>
      </c>
      <c r="D25" s="52" t="s">
        <v>14</v>
      </c>
      <c r="E25" s="53" t="s">
        <v>137</v>
      </c>
      <c r="F25" s="115" t="s">
        <v>299</v>
      </c>
      <c r="G25" s="53"/>
      <c r="H25" s="53"/>
      <c r="I25" s="53"/>
    </row>
    <row r="26" spans="1:9" x14ac:dyDescent="0.3">
      <c r="A26" s="1">
        <f t="shared" ref="A26:A33" si="3">ROW()-8</f>
        <v>18</v>
      </c>
      <c r="B26" s="9" t="s">
        <v>3</v>
      </c>
      <c r="C26" s="20" t="s">
        <v>18</v>
      </c>
      <c r="D26" s="8" t="s">
        <v>19</v>
      </c>
      <c r="E26" s="6" t="s">
        <v>121</v>
      </c>
      <c r="F26" s="116"/>
      <c r="G26" s="6"/>
      <c r="H26" s="6"/>
      <c r="I26" s="6"/>
    </row>
    <row r="27" spans="1:9" x14ac:dyDescent="0.3">
      <c r="A27" s="1">
        <f t="shared" si="3"/>
        <v>19</v>
      </c>
      <c r="B27" s="9" t="s">
        <v>3</v>
      </c>
      <c r="C27" s="38" t="s">
        <v>178</v>
      </c>
      <c r="D27" s="18" t="s">
        <v>179</v>
      </c>
      <c r="E27" s="6" t="s">
        <v>15</v>
      </c>
      <c r="F27" s="116"/>
      <c r="G27" s="6"/>
      <c r="H27" s="6"/>
      <c r="I27" s="6"/>
    </row>
    <row r="28" spans="1:9" x14ac:dyDescent="0.3">
      <c r="A28" s="1">
        <f t="shared" si="3"/>
        <v>20</v>
      </c>
      <c r="B28" s="9" t="s">
        <v>3</v>
      </c>
      <c r="C28" s="20" t="s">
        <v>40</v>
      </c>
      <c r="D28" s="7" t="s">
        <v>41</v>
      </c>
      <c r="E28" s="6" t="s">
        <v>334</v>
      </c>
      <c r="F28" s="116"/>
      <c r="G28" s="6"/>
      <c r="H28" s="6"/>
      <c r="I28" s="6"/>
    </row>
    <row r="29" spans="1:9" x14ac:dyDescent="0.3">
      <c r="A29" s="1">
        <f t="shared" si="3"/>
        <v>21</v>
      </c>
      <c r="B29" s="9" t="s">
        <v>3</v>
      </c>
      <c r="C29" s="20" t="s">
        <v>56</v>
      </c>
      <c r="D29" s="4" t="s">
        <v>57</v>
      </c>
      <c r="E29" s="6" t="s">
        <v>15</v>
      </c>
      <c r="F29" s="116"/>
      <c r="G29" s="6"/>
      <c r="H29" s="6"/>
      <c r="I29" s="6"/>
    </row>
    <row r="30" spans="1:9" x14ac:dyDescent="0.3">
      <c r="A30" s="1">
        <f t="shared" si="3"/>
        <v>22</v>
      </c>
      <c r="B30" s="9" t="s">
        <v>3</v>
      </c>
      <c r="C30" s="20">
        <v>2696</v>
      </c>
      <c r="D30" s="4" t="s">
        <v>58</v>
      </c>
      <c r="E30" s="6" t="s">
        <v>15</v>
      </c>
      <c r="F30" s="116"/>
      <c r="G30" s="6"/>
      <c r="H30" s="6"/>
      <c r="I30" s="6"/>
    </row>
    <row r="31" spans="1:9" x14ac:dyDescent="0.3">
      <c r="A31" s="1">
        <f t="shared" si="3"/>
        <v>23</v>
      </c>
      <c r="B31" s="9" t="s">
        <v>3</v>
      </c>
      <c r="C31" s="20" t="s">
        <v>95</v>
      </c>
      <c r="D31" s="8" t="s">
        <v>96</v>
      </c>
      <c r="E31" s="8" t="s">
        <v>407</v>
      </c>
      <c r="F31" s="121"/>
      <c r="G31" s="98"/>
      <c r="H31" s="98"/>
      <c r="I31" s="98"/>
    </row>
    <row r="32" spans="1:9" x14ac:dyDescent="0.3">
      <c r="A32" s="1">
        <f t="shared" si="3"/>
        <v>24</v>
      </c>
      <c r="B32" s="75" t="s">
        <v>3</v>
      </c>
      <c r="C32" s="76" t="s">
        <v>16</v>
      </c>
      <c r="D32" s="86" t="s">
        <v>17</v>
      </c>
      <c r="E32" s="98" t="s">
        <v>405</v>
      </c>
      <c r="F32" s="121"/>
      <c r="G32" s="98"/>
      <c r="H32" s="98"/>
      <c r="I32" s="98"/>
    </row>
    <row r="33" spans="1:9" x14ac:dyDescent="0.3">
      <c r="A33" s="11">
        <f t="shared" si="3"/>
        <v>25</v>
      </c>
      <c r="B33" s="45" t="s">
        <v>3</v>
      </c>
      <c r="C33" s="46" t="s">
        <v>52</v>
      </c>
      <c r="D33" s="47" t="s">
        <v>53</v>
      </c>
      <c r="E33" s="48" t="s">
        <v>15</v>
      </c>
      <c r="F33" s="117"/>
      <c r="G33" s="48"/>
      <c r="H33" s="48"/>
      <c r="I33" s="48"/>
    </row>
    <row r="34" spans="1:9" x14ac:dyDescent="0.3">
      <c r="A34" s="29"/>
      <c r="B34" s="28"/>
      <c r="C34" s="54"/>
      <c r="D34" s="25"/>
      <c r="E34" s="57"/>
      <c r="F34" s="25"/>
      <c r="G34" s="50"/>
      <c r="H34" s="50"/>
      <c r="I34" s="50"/>
    </row>
    <row r="35" spans="1:9" x14ac:dyDescent="0.3">
      <c r="A35" s="39">
        <f>ROW()-9</f>
        <v>26</v>
      </c>
      <c r="B35" s="40" t="s">
        <v>3</v>
      </c>
      <c r="C35" s="51" t="s">
        <v>28</v>
      </c>
      <c r="D35" s="52" t="s">
        <v>29</v>
      </c>
      <c r="E35" s="53" t="s">
        <v>27</v>
      </c>
      <c r="F35" s="112" t="s">
        <v>302</v>
      </c>
      <c r="G35" s="53"/>
      <c r="H35" s="53"/>
      <c r="I35" s="53"/>
    </row>
    <row r="36" spans="1:9" x14ac:dyDescent="0.3">
      <c r="A36" s="1">
        <f t="shared" ref="A36:A61" si="4">ROW()-9</f>
        <v>27</v>
      </c>
      <c r="B36" s="9" t="s">
        <v>3</v>
      </c>
      <c r="C36" s="20" t="s">
        <v>30</v>
      </c>
      <c r="D36" s="8" t="s">
        <v>31</v>
      </c>
      <c r="E36" s="7" t="s">
        <v>27</v>
      </c>
      <c r="F36" s="113"/>
      <c r="G36" s="7" t="s">
        <v>392</v>
      </c>
      <c r="H36" s="7"/>
      <c r="I36" s="7"/>
    </row>
    <row r="37" spans="1:9" x14ac:dyDescent="0.3">
      <c r="A37" s="1">
        <f t="shared" si="4"/>
        <v>28</v>
      </c>
      <c r="B37" s="9" t="s">
        <v>3</v>
      </c>
      <c r="C37" s="20" t="s">
        <v>32</v>
      </c>
      <c r="D37" s="8" t="s">
        <v>33</v>
      </c>
      <c r="E37" s="7" t="s">
        <v>42</v>
      </c>
      <c r="F37" s="113"/>
      <c r="G37" s="7" t="s">
        <v>392</v>
      </c>
      <c r="H37" s="7"/>
      <c r="I37" s="7"/>
    </row>
    <row r="38" spans="1:9" x14ac:dyDescent="0.3">
      <c r="A38" s="1">
        <f t="shared" si="4"/>
        <v>29</v>
      </c>
      <c r="B38" s="9" t="s">
        <v>3</v>
      </c>
      <c r="C38" s="20" t="s">
        <v>34</v>
      </c>
      <c r="D38" s="4" t="s">
        <v>35</v>
      </c>
      <c r="E38" s="7" t="s">
        <v>27</v>
      </c>
      <c r="F38" s="113"/>
      <c r="G38" s="7" t="s">
        <v>393</v>
      </c>
      <c r="H38" s="7"/>
      <c r="I38" s="7"/>
    </row>
    <row r="39" spans="1:9" x14ac:dyDescent="0.3">
      <c r="A39" s="1">
        <f t="shared" si="4"/>
        <v>30</v>
      </c>
      <c r="B39" s="9" t="s">
        <v>3</v>
      </c>
      <c r="C39" s="20" t="s">
        <v>36</v>
      </c>
      <c r="D39" s="8" t="s">
        <v>37</v>
      </c>
      <c r="E39" s="7" t="s">
        <v>42</v>
      </c>
      <c r="F39" s="113"/>
      <c r="G39" s="7" t="s">
        <v>393</v>
      </c>
      <c r="H39" s="7"/>
      <c r="I39" s="7"/>
    </row>
    <row r="40" spans="1:9" x14ac:dyDescent="0.3">
      <c r="A40" s="1">
        <f t="shared" si="4"/>
        <v>31</v>
      </c>
      <c r="B40" s="9" t="s">
        <v>3</v>
      </c>
      <c r="C40" s="20" t="s">
        <v>43</v>
      </c>
      <c r="D40" s="7" t="s">
        <v>44</v>
      </c>
      <c r="E40" s="7" t="s">
        <v>27</v>
      </c>
      <c r="F40" s="113"/>
      <c r="G40" s="7" t="s">
        <v>393</v>
      </c>
      <c r="H40" s="7"/>
      <c r="I40" s="7"/>
    </row>
    <row r="41" spans="1:9" x14ac:dyDescent="0.3">
      <c r="A41" s="1">
        <f t="shared" si="4"/>
        <v>32</v>
      </c>
      <c r="B41" s="9" t="s">
        <v>3</v>
      </c>
      <c r="C41" s="20" t="s">
        <v>136</v>
      </c>
      <c r="D41" s="8" t="s">
        <v>135</v>
      </c>
      <c r="E41" s="7" t="s">
        <v>27</v>
      </c>
      <c r="F41" s="113"/>
      <c r="G41" s="7" t="s">
        <v>393</v>
      </c>
      <c r="H41" s="7"/>
      <c r="I41" s="7"/>
    </row>
    <row r="42" spans="1:9" x14ac:dyDescent="0.3">
      <c r="A42" s="1">
        <f t="shared" si="4"/>
        <v>33</v>
      </c>
      <c r="B42" s="9" t="s">
        <v>3</v>
      </c>
      <c r="C42" s="20" t="s">
        <v>143</v>
      </c>
      <c r="D42" s="8" t="s">
        <v>144</v>
      </c>
      <c r="E42" s="7" t="s">
        <v>27</v>
      </c>
      <c r="F42" s="113"/>
      <c r="G42" s="7" t="s">
        <v>393</v>
      </c>
      <c r="H42" s="7"/>
      <c r="I42" s="7"/>
    </row>
    <row r="43" spans="1:9" x14ac:dyDescent="0.3">
      <c r="A43" s="1">
        <f t="shared" si="4"/>
        <v>34</v>
      </c>
      <c r="B43" s="9" t="s">
        <v>3</v>
      </c>
      <c r="C43" s="20" t="s">
        <v>147</v>
      </c>
      <c r="D43" s="8" t="s">
        <v>145</v>
      </c>
      <c r="E43" s="7" t="s">
        <v>27</v>
      </c>
      <c r="F43" s="113"/>
      <c r="G43" s="7" t="s">
        <v>395</v>
      </c>
      <c r="H43" s="7"/>
      <c r="I43" s="7"/>
    </row>
    <row r="44" spans="1:9" x14ac:dyDescent="0.3">
      <c r="A44" s="1">
        <f t="shared" si="4"/>
        <v>35</v>
      </c>
      <c r="B44" s="9" t="s">
        <v>3</v>
      </c>
      <c r="C44" s="20" t="s">
        <v>148</v>
      </c>
      <c r="D44" s="8" t="s">
        <v>146</v>
      </c>
      <c r="E44" s="7" t="s">
        <v>27</v>
      </c>
      <c r="F44" s="113"/>
      <c r="G44" s="7" t="s">
        <v>395</v>
      </c>
      <c r="H44" s="7"/>
      <c r="I44" s="7"/>
    </row>
    <row r="45" spans="1:9" x14ac:dyDescent="0.3">
      <c r="A45" s="1">
        <f t="shared" si="4"/>
        <v>36</v>
      </c>
      <c r="B45" s="9" t="s">
        <v>3</v>
      </c>
      <c r="C45" s="20" t="s">
        <v>139</v>
      </c>
      <c r="D45" s="8" t="s">
        <v>138</v>
      </c>
      <c r="E45" s="7" t="s">
        <v>27</v>
      </c>
      <c r="F45" s="113"/>
      <c r="G45" s="7" t="s">
        <v>395</v>
      </c>
      <c r="H45" s="7"/>
      <c r="I45" s="7"/>
    </row>
    <row r="46" spans="1:9" x14ac:dyDescent="0.3">
      <c r="A46" s="1">
        <f t="shared" si="4"/>
        <v>37</v>
      </c>
      <c r="B46" s="9" t="s">
        <v>3</v>
      </c>
      <c r="C46" s="20" t="s">
        <v>165</v>
      </c>
      <c r="D46" s="8" t="s">
        <v>215</v>
      </c>
      <c r="E46" s="7" t="s">
        <v>27</v>
      </c>
      <c r="F46" s="113"/>
      <c r="G46" s="7" t="s">
        <v>414</v>
      </c>
      <c r="H46" s="7"/>
      <c r="I46" s="7"/>
    </row>
    <row r="47" spans="1:9" x14ac:dyDescent="0.3">
      <c r="A47" s="1">
        <f t="shared" si="4"/>
        <v>38</v>
      </c>
      <c r="B47" s="9" t="s">
        <v>3</v>
      </c>
      <c r="C47" s="20" t="s">
        <v>167</v>
      </c>
      <c r="D47" s="8" t="s">
        <v>216</v>
      </c>
      <c r="E47" s="7" t="s">
        <v>27</v>
      </c>
      <c r="F47" s="113"/>
      <c r="G47" s="7" t="s">
        <v>415</v>
      </c>
      <c r="H47" s="7"/>
      <c r="I47" s="7"/>
    </row>
    <row r="48" spans="1:9" x14ac:dyDescent="0.3">
      <c r="A48" s="1">
        <f t="shared" si="4"/>
        <v>39</v>
      </c>
      <c r="B48" s="9" t="s">
        <v>3</v>
      </c>
      <c r="C48" s="20" t="s">
        <v>168</v>
      </c>
      <c r="D48" s="8" t="s">
        <v>169</v>
      </c>
      <c r="E48" s="7" t="s">
        <v>27</v>
      </c>
      <c r="F48" s="113"/>
      <c r="G48" s="7" t="s">
        <v>390</v>
      </c>
      <c r="H48" s="7"/>
      <c r="I48" s="7"/>
    </row>
    <row r="49" spans="1:9" x14ac:dyDescent="0.3">
      <c r="A49" s="1">
        <f t="shared" si="4"/>
        <v>40</v>
      </c>
      <c r="B49" s="9" t="s">
        <v>3</v>
      </c>
      <c r="C49" s="20" t="s">
        <v>175</v>
      </c>
      <c r="D49" s="8" t="s">
        <v>217</v>
      </c>
      <c r="E49" s="7" t="s">
        <v>27</v>
      </c>
      <c r="F49" s="113"/>
      <c r="G49" s="7"/>
      <c r="H49" s="7"/>
      <c r="I49" s="7"/>
    </row>
    <row r="50" spans="1:9" x14ac:dyDescent="0.3">
      <c r="A50" s="1">
        <f t="shared" si="4"/>
        <v>41</v>
      </c>
      <c r="B50" s="9" t="s">
        <v>3</v>
      </c>
      <c r="C50" s="20" t="s">
        <v>176</v>
      </c>
      <c r="D50" s="8" t="s">
        <v>218</v>
      </c>
      <c r="E50" s="7" t="s">
        <v>27</v>
      </c>
      <c r="F50" s="113"/>
      <c r="G50" s="7"/>
      <c r="H50" s="7"/>
      <c r="I50" s="7"/>
    </row>
    <row r="51" spans="1:9" x14ac:dyDescent="0.3">
      <c r="A51" s="1">
        <f t="shared" si="4"/>
        <v>42</v>
      </c>
      <c r="B51" s="9" t="s">
        <v>3</v>
      </c>
      <c r="C51" s="20" t="s">
        <v>219</v>
      </c>
      <c r="D51" s="8" t="s">
        <v>220</v>
      </c>
      <c r="E51" s="7" t="s">
        <v>27</v>
      </c>
      <c r="F51" s="113"/>
      <c r="G51" s="7"/>
      <c r="H51" s="7"/>
      <c r="I51" s="7"/>
    </row>
    <row r="52" spans="1:9" x14ac:dyDescent="0.3">
      <c r="A52" s="1">
        <f t="shared" si="4"/>
        <v>43</v>
      </c>
      <c r="B52" s="9" t="s">
        <v>3</v>
      </c>
      <c r="C52" s="20" t="s">
        <v>180</v>
      </c>
      <c r="D52" s="8" t="s">
        <v>221</v>
      </c>
      <c r="E52" s="7" t="s">
        <v>27</v>
      </c>
      <c r="F52" s="113"/>
      <c r="G52" s="7"/>
      <c r="H52" s="7"/>
      <c r="I52" s="7"/>
    </row>
    <row r="53" spans="1:9" x14ac:dyDescent="0.3">
      <c r="A53" s="1">
        <f t="shared" si="4"/>
        <v>44</v>
      </c>
      <c r="B53" s="9" t="s">
        <v>3</v>
      </c>
      <c r="C53" s="20" t="s">
        <v>222</v>
      </c>
      <c r="D53" s="8" t="s">
        <v>199</v>
      </c>
      <c r="E53" s="7" t="s">
        <v>27</v>
      </c>
      <c r="F53" s="113"/>
      <c r="G53" s="7"/>
      <c r="H53" s="7"/>
      <c r="I53" s="7"/>
    </row>
    <row r="54" spans="1:9" x14ac:dyDescent="0.3">
      <c r="A54" s="1">
        <f t="shared" si="4"/>
        <v>45</v>
      </c>
      <c r="B54" s="9" t="s">
        <v>3</v>
      </c>
      <c r="C54" s="20" t="s">
        <v>208</v>
      </c>
      <c r="D54" s="8" t="s">
        <v>207</v>
      </c>
      <c r="E54" s="7" t="s">
        <v>27</v>
      </c>
      <c r="F54" s="113"/>
      <c r="G54" s="7"/>
      <c r="H54" s="7"/>
      <c r="I54" s="7"/>
    </row>
    <row r="55" spans="1:9" x14ac:dyDescent="0.3">
      <c r="A55" s="1">
        <f t="shared" si="4"/>
        <v>46</v>
      </c>
      <c r="B55" s="9" t="s">
        <v>3</v>
      </c>
      <c r="C55" s="20" t="s">
        <v>210</v>
      </c>
      <c r="D55" s="8" t="s">
        <v>209</v>
      </c>
      <c r="E55" s="7" t="s">
        <v>27</v>
      </c>
      <c r="F55" s="113"/>
      <c r="G55" s="7"/>
      <c r="H55" s="7"/>
      <c r="I55" s="7"/>
    </row>
    <row r="56" spans="1:9" x14ac:dyDescent="0.3">
      <c r="A56" s="1">
        <f t="shared" si="4"/>
        <v>47</v>
      </c>
      <c r="B56" s="9" t="s">
        <v>3</v>
      </c>
      <c r="C56" s="20" t="s">
        <v>212</v>
      </c>
      <c r="D56" s="8" t="s">
        <v>211</v>
      </c>
      <c r="E56" s="7" t="s">
        <v>27</v>
      </c>
      <c r="F56" s="113"/>
      <c r="G56" s="7"/>
      <c r="H56" s="7"/>
      <c r="I56" s="7"/>
    </row>
    <row r="57" spans="1:9" x14ac:dyDescent="0.3">
      <c r="A57" s="1">
        <f t="shared" si="4"/>
        <v>48</v>
      </c>
      <c r="B57" s="9" t="s">
        <v>3</v>
      </c>
      <c r="C57" s="20" t="s">
        <v>214</v>
      </c>
      <c r="D57" s="8" t="s">
        <v>213</v>
      </c>
      <c r="E57" s="7" t="s">
        <v>27</v>
      </c>
      <c r="F57" s="113"/>
      <c r="G57" s="7"/>
      <c r="H57" s="7"/>
      <c r="I57" s="7"/>
    </row>
    <row r="58" spans="1:9" x14ac:dyDescent="0.3">
      <c r="A58" s="1">
        <f t="shared" si="4"/>
        <v>49</v>
      </c>
      <c r="B58" s="22" t="s">
        <v>3</v>
      </c>
      <c r="C58" s="21">
        <v>1818</v>
      </c>
      <c r="D58" s="8" t="s">
        <v>259</v>
      </c>
      <c r="E58" s="7" t="s">
        <v>27</v>
      </c>
      <c r="F58" s="113"/>
      <c r="G58" s="7"/>
      <c r="H58" s="7"/>
      <c r="I58" s="7"/>
    </row>
    <row r="59" spans="1:9" x14ac:dyDescent="0.3">
      <c r="A59" s="1">
        <f t="shared" si="4"/>
        <v>50</v>
      </c>
      <c r="B59" s="22" t="s">
        <v>3</v>
      </c>
      <c r="C59" s="21">
        <v>3008</v>
      </c>
      <c r="D59" s="8" t="s">
        <v>354</v>
      </c>
      <c r="E59" s="7" t="s">
        <v>27</v>
      </c>
      <c r="F59" s="113"/>
      <c r="G59" s="7"/>
      <c r="H59" s="7"/>
      <c r="I59" s="7"/>
    </row>
    <row r="60" spans="1:9" x14ac:dyDescent="0.3">
      <c r="A60" s="74">
        <f t="shared" si="4"/>
        <v>51</v>
      </c>
      <c r="B60" s="79" t="s">
        <v>3</v>
      </c>
      <c r="C60" s="80">
        <v>3072</v>
      </c>
      <c r="D60" s="77" t="s">
        <v>372</v>
      </c>
      <c r="E60" s="70" t="s">
        <v>27</v>
      </c>
      <c r="F60" s="113"/>
      <c r="G60" s="70"/>
      <c r="H60" s="70"/>
      <c r="I60" s="70"/>
    </row>
    <row r="61" spans="1:9" x14ac:dyDescent="0.3">
      <c r="A61" s="11">
        <f t="shared" si="4"/>
        <v>52</v>
      </c>
      <c r="B61" s="84" t="s">
        <v>3</v>
      </c>
      <c r="C61" s="85">
        <v>3073</v>
      </c>
      <c r="D61" s="12" t="s">
        <v>373</v>
      </c>
      <c r="E61" s="13" t="s">
        <v>27</v>
      </c>
      <c r="F61" s="114"/>
      <c r="G61" s="13"/>
      <c r="H61" s="13"/>
      <c r="I61" s="13"/>
    </row>
    <row r="62" spans="1:9" x14ac:dyDescent="0.3">
      <c r="A62" s="29"/>
      <c r="B62" s="28"/>
      <c r="C62" s="54"/>
      <c r="D62" s="25"/>
      <c r="E62" s="55"/>
      <c r="F62" s="25"/>
      <c r="G62" s="55"/>
      <c r="H62" s="55"/>
      <c r="I62" s="55"/>
    </row>
    <row r="63" spans="1:9" x14ac:dyDescent="0.3">
      <c r="A63" s="39">
        <f>ROW()-10</f>
        <v>53</v>
      </c>
      <c r="B63" s="40" t="s">
        <v>3</v>
      </c>
      <c r="C63" s="51" t="s">
        <v>45</v>
      </c>
      <c r="D63" s="42" t="s">
        <v>46</v>
      </c>
      <c r="E63" s="42" t="s">
        <v>47</v>
      </c>
      <c r="F63" s="112" t="s">
        <v>149</v>
      </c>
      <c r="G63" s="44"/>
      <c r="H63" s="44"/>
      <c r="I63" s="44"/>
    </row>
    <row r="64" spans="1:9" x14ac:dyDescent="0.3">
      <c r="A64" s="1">
        <f t="shared" ref="A64:A93" si="5">ROW()-10</f>
        <v>54</v>
      </c>
      <c r="B64" s="9" t="s">
        <v>3</v>
      </c>
      <c r="C64" s="20" t="s">
        <v>48</v>
      </c>
      <c r="D64" s="8" t="s">
        <v>49</v>
      </c>
      <c r="E64" s="7" t="s">
        <v>47</v>
      </c>
      <c r="F64" s="113"/>
      <c r="G64" s="7"/>
      <c r="H64" s="7"/>
      <c r="I64" s="7"/>
    </row>
    <row r="65" spans="1:9" x14ac:dyDescent="0.3">
      <c r="A65" s="1">
        <f t="shared" si="5"/>
        <v>55</v>
      </c>
      <c r="B65" s="9" t="s">
        <v>3</v>
      </c>
      <c r="C65" s="20" t="s">
        <v>50</v>
      </c>
      <c r="D65" s="8" t="s">
        <v>51</v>
      </c>
      <c r="E65" s="7" t="s">
        <v>47</v>
      </c>
      <c r="F65" s="113"/>
      <c r="G65" s="7"/>
      <c r="H65" s="7"/>
      <c r="I65" s="7"/>
    </row>
    <row r="66" spans="1:9" x14ac:dyDescent="0.3">
      <c r="A66" s="1">
        <f t="shared" si="5"/>
        <v>56</v>
      </c>
      <c r="B66" s="9" t="s">
        <v>3</v>
      </c>
      <c r="C66" s="20" t="s">
        <v>54</v>
      </c>
      <c r="D66" s="8" t="s">
        <v>55</v>
      </c>
      <c r="E66" s="7" t="s">
        <v>47</v>
      </c>
      <c r="F66" s="113"/>
      <c r="G66" s="7"/>
      <c r="H66" s="7"/>
      <c r="I66" s="7"/>
    </row>
    <row r="67" spans="1:9" x14ac:dyDescent="0.3">
      <c r="A67" s="1">
        <f t="shared" si="5"/>
        <v>57</v>
      </c>
      <c r="B67" s="9" t="s">
        <v>3</v>
      </c>
      <c r="C67" s="20" t="s">
        <v>141</v>
      </c>
      <c r="D67" s="8" t="s">
        <v>140</v>
      </c>
      <c r="E67" s="7" t="s">
        <v>47</v>
      </c>
      <c r="F67" s="113"/>
      <c r="G67" s="7"/>
      <c r="H67" s="7"/>
      <c r="I67" s="7"/>
    </row>
    <row r="68" spans="1:9" x14ac:dyDescent="0.3">
      <c r="A68" s="1">
        <f t="shared" si="5"/>
        <v>58</v>
      </c>
      <c r="B68" s="9" t="s">
        <v>3</v>
      </c>
      <c r="C68" s="20" t="s">
        <v>156</v>
      </c>
      <c r="D68" s="8" t="s">
        <v>162</v>
      </c>
      <c r="E68" s="7" t="s">
        <v>47</v>
      </c>
      <c r="F68" s="113"/>
      <c r="G68" s="7"/>
      <c r="H68" s="7"/>
      <c r="I68" s="7"/>
    </row>
    <row r="69" spans="1:9" x14ac:dyDescent="0.3">
      <c r="A69" s="1">
        <f t="shared" si="5"/>
        <v>59</v>
      </c>
      <c r="B69" s="9" t="s">
        <v>3</v>
      </c>
      <c r="C69" s="20" t="s">
        <v>151</v>
      </c>
      <c r="D69" s="8" t="s">
        <v>150</v>
      </c>
      <c r="E69" s="7" t="s">
        <v>47</v>
      </c>
      <c r="F69" s="113"/>
      <c r="G69" s="7"/>
      <c r="H69" s="7"/>
      <c r="I69" s="7"/>
    </row>
    <row r="70" spans="1:9" x14ac:dyDescent="0.3">
      <c r="A70" s="1">
        <f t="shared" si="5"/>
        <v>60</v>
      </c>
      <c r="B70" s="9" t="s">
        <v>3</v>
      </c>
      <c r="C70" s="20" t="s">
        <v>227</v>
      </c>
      <c r="D70" s="8" t="s">
        <v>228</v>
      </c>
      <c r="E70" s="7" t="s">
        <v>47</v>
      </c>
      <c r="F70" s="113"/>
      <c r="G70" s="7"/>
      <c r="H70" s="7"/>
      <c r="I70" s="7"/>
    </row>
    <row r="71" spans="1:9" x14ac:dyDescent="0.3">
      <c r="A71" s="1">
        <f t="shared" si="5"/>
        <v>61</v>
      </c>
      <c r="B71" s="9" t="s">
        <v>3</v>
      </c>
      <c r="C71" s="20" t="s">
        <v>229</v>
      </c>
      <c r="D71" s="8" t="s">
        <v>230</v>
      </c>
      <c r="E71" s="7" t="s">
        <v>47</v>
      </c>
      <c r="F71" s="113"/>
      <c r="G71" s="7"/>
      <c r="H71" s="7"/>
      <c r="I71" s="7"/>
    </row>
    <row r="72" spans="1:9" x14ac:dyDescent="0.3">
      <c r="A72" s="1">
        <f t="shared" si="5"/>
        <v>62</v>
      </c>
      <c r="B72" s="9" t="s">
        <v>3</v>
      </c>
      <c r="C72" s="20" t="s">
        <v>129</v>
      </c>
      <c r="D72" s="7" t="s">
        <v>276</v>
      </c>
      <c r="E72" s="7" t="s">
        <v>47</v>
      </c>
      <c r="F72" s="113"/>
      <c r="G72" s="7"/>
      <c r="H72" s="7"/>
      <c r="I72" s="7"/>
    </row>
    <row r="73" spans="1:9" x14ac:dyDescent="0.3">
      <c r="A73" s="1">
        <f t="shared" si="5"/>
        <v>63</v>
      </c>
      <c r="B73" s="9" t="s">
        <v>3</v>
      </c>
      <c r="C73" s="20" t="s">
        <v>113</v>
      </c>
      <c r="D73" s="8" t="s">
        <v>114</v>
      </c>
      <c r="E73" s="7" t="s">
        <v>47</v>
      </c>
      <c r="F73" s="113"/>
      <c r="G73" s="7"/>
      <c r="H73" s="7"/>
      <c r="I73" s="7"/>
    </row>
    <row r="74" spans="1:9" x14ac:dyDescent="0.3">
      <c r="A74" s="1">
        <f t="shared" si="5"/>
        <v>64</v>
      </c>
      <c r="B74" s="9" t="s">
        <v>3</v>
      </c>
      <c r="C74" s="20" t="s">
        <v>133</v>
      </c>
      <c r="D74" s="7" t="s">
        <v>277</v>
      </c>
      <c r="E74" s="7" t="s">
        <v>47</v>
      </c>
      <c r="F74" s="113"/>
      <c r="G74" s="7"/>
      <c r="H74" s="7"/>
      <c r="I74" s="7"/>
    </row>
    <row r="75" spans="1:9" x14ac:dyDescent="0.3">
      <c r="A75" s="1">
        <f t="shared" si="5"/>
        <v>65</v>
      </c>
      <c r="B75" s="9" t="s">
        <v>3</v>
      </c>
      <c r="C75" s="20" t="s">
        <v>161</v>
      </c>
      <c r="D75" s="8" t="s">
        <v>231</v>
      </c>
      <c r="E75" s="7" t="s">
        <v>47</v>
      </c>
      <c r="F75" s="113"/>
      <c r="G75" s="7"/>
      <c r="H75" s="7"/>
      <c r="I75" s="7"/>
    </row>
    <row r="76" spans="1:9" s="15" customFormat="1" x14ac:dyDescent="0.3">
      <c r="A76" s="1">
        <f t="shared" si="5"/>
        <v>66</v>
      </c>
      <c r="B76" s="9" t="s">
        <v>3</v>
      </c>
      <c r="C76" s="20" t="s">
        <v>166</v>
      </c>
      <c r="D76" s="8" t="s">
        <v>232</v>
      </c>
      <c r="E76" s="7" t="s">
        <v>47</v>
      </c>
      <c r="F76" s="113"/>
      <c r="G76" s="7"/>
      <c r="H76" s="7"/>
      <c r="I76" s="7"/>
    </row>
    <row r="77" spans="1:9" s="15" customFormat="1" x14ac:dyDescent="0.3">
      <c r="A77" s="1">
        <f t="shared" si="5"/>
        <v>67</v>
      </c>
      <c r="B77" s="9" t="s">
        <v>3</v>
      </c>
      <c r="C77" s="20" t="s">
        <v>177</v>
      </c>
      <c r="D77" s="8" t="s">
        <v>233</v>
      </c>
      <c r="E77" s="7" t="s">
        <v>47</v>
      </c>
      <c r="F77" s="113"/>
      <c r="G77" s="7"/>
      <c r="H77" s="7"/>
      <c r="I77" s="7"/>
    </row>
    <row r="78" spans="1:9" s="15" customFormat="1" x14ac:dyDescent="0.3">
      <c r="A78" s="1">
        <f t="shared" si="5"/>
        <v>68</v>
      </c>
      <c r="B78" s="9" t="s">
        <v>3</v>
      </c>
      <c r="C78" s="20" t="s">
        <v>186</v>
      </c>
      <c r="D78" s="8" t="s">
        <v>234</v>
      </c>
      <c r="E78" s="7" t="s">
        <v>47</v>
      </c>
      <c r="F78" s="113"/>
      <c r="G78" s="7"/>
      <c r="H78" s="7"/>
      <c r="I78" s="7"/>
    </row>
    <row r="79" spans="1:9" s="15" customFormat="1" x14ac:dyDescent="0.3">
      <c r="A79" s="1">
        <f t="shared" si="5"/>
        <v>69</v>
      </c>
      <c r="B79" s="9" t="s">
        <v>3</v>
      </c>
      <c r="C79" s="20" t="s">
        <v>235</v>
      </c>
      <c r="D79" s="8" t="s">
        <v>236</v>
      </c>
      <c r="E79" s="7" t="s">
        <v>47</v>
      </c>
      <c r="F79" s="113"/>
      <c r="G79" s="7"/>
      <c r="H79" s="7"/>
      <c r="I79" s="7"/>
    </row>
    <row r="80" spans="1:9" s="15" customFormat="1" x14ac:dyDescent="0.3">
      <c r="A80" s="1">
        <f t="shared" si="5"/>
        <v>70</v>
      </c>
      <c r="B80" s="9" t="s">
        <v>3</v>
      </c>
      <c r="C80" s="20" t="s">
        <v>237</v>
      </c>
      <c r="D80" s="8" t="s">
        <v>204</v>
      </c>
      <c r="E80" s="7" t="s">
        <v>47</v>
      </c>
      <c r="F80" s="113"/>
      <c r="G80" s="7"/>
      <c r="H80" s="7"/>
      <c r="I80" s="7"/>
    </row>
    <row r="81" spans="1:9" s="15" customFormat="1" x14ac:dyDescent="0.3">
      <c r="A81" s="1">
        <f t="shared" si="5"/>
        <v>71</v>
      </c>
      <c r="B81" s="9" t="s">
        <v>3</v>
      </c>
      <c r="C81" s="20" t="s">
        <v>223</v>
      </c>
      <c r="D81" s="8" t="s">
        <v>224</v>
      </c>
      <c r="E81" s="7" t="s">
        <v>47</v>
      </c>
      <c r="F81" s="113"/>
      <c r="G81" s="7"/>
      <c r="H81" s="7"/>
      <c r="I81" s="7"/>
    </row>
    <row r="82" spans="1:9" s="15" customFormat="1" x14ac:dyDescent="0.3">
      <c r="A82" s="1">
        <f t="shared" si="5"/>
        <v>72</v>
      </c>
      <c r="B82" s="9" t="s">
        <v>3</v>
      </c>
      <c r="C82" s="20" t="s">
        <v>225</v>
      </c>
      <c r="D82" s="8" t="s">
        <v>226</v>
      </c>
      <c r="E82" s="7" t="s">
        <v>47</v>
      </c>
      <c r="F82" s="113"/>
      <c r="G82" s="7"/>
      <c r="H82" s="7"/>
      <c r="I82" s="7"/>
    </row>
    <row r="83" spans="1:9" s="15" customFormat="1" x14ac:dyDescent="0.3">
      <c r="A83" s="1">
        <f t="shared" si="5"/>
        <v>73</v>
      </c>
      <c r="B83" s="9" t="s">
        <v>3</v>
      </c>
      <c r="C83" s="20" t="s">
        <v>270</v>
      </c>
      <c r="D83" s="8" t="s">
        <v>271</v>
      </c>
      <c r="E83" s="7" t="s">
        <v>47</v>
      </c>
      <c r="F83" s="113"/>
      <c r="G83" s="7"/>
      <c r="H83" s="7"/>
      <c r="I83" s="7"/>
    </row>
    <row r="84" spans="1:9" s="15" customFormat="1" x14ac:dyDescent="0.3">
      <c r="A84" s="1">
        <f t="shared" si="5"/>
        <v>74</v>
      </c>
      <c r="B84" s="9" t="s">
        <v>3</v>
      </c>
      <c r="C84" s="72">
        <v>2993</v>
      </c>
      <c r="D84" s="17" t="s">
        <v>342</v>
      </c>
      <c r="E84" s="7" t="s">
        <v>47</v>
      </c>
      <c r="F84" s="113"/>
      <c r="G84" s="7"/>
      <c r="H84" s="7"/>
      <c r="I84" s="7"/>
    </row>
    <row r="85" spans="1:9" s="15" customFormat="1" x14ac:dyDescent="0.3">
      <c r="A85" s="1">
        <f t="shared" si="5"/>
        <v>75</v>
      </c>
      <c r="B85" s="9" t="s">
        <v>3</v>
      </c>
      <c r="C85" s="72">
        <v>2995</v>
      </c>
      <c r="D85" s="17" t="s">
        <v>343</v>
      </c>
      <c r="E85" s="7" t="s">
        <v>47</v>
      </c>
      <c r="F85" s="113"/>
      <c r="G85" s="7"/>
      <c r="H85" s="7"/>
      <c r="I85" s="7"/>
    </row>
    <row r="86" spans="1:9" s="15" customFormat="1" x14ac:dyDescent="0.3">
      <c r="A86" s="1">
        <f t="shared" si="5"/>
        <v>76</v>
      </c>
      <c r="B86" s="9" t="s">
        <v>3</v>
      </c>
      <c r="C86" s="72">
        <v>3003</v>
      </c>
      <c r="D86" s="17" t="s">
        <v>341</v>
      </c>
      <c r="E86" s="7" t="s">
        <v>47</v>
      </c>
      <c r="F86" s="113"/>
      <c r="G86" s="7"/>
      <c r="H86" s="7"/>
      <c r="I86" s="7"/>
    </row>
    <row r="87" spans="1:9" s="15" customFormat="1" x14ac:dyDescent="0.3">
      <c r="A87" s="1">
        <f t="shared" si="5"/>
        <v>77</v>
      </c>
      <c r="B87" s="9" t="s">
        <v>3</v>
      </c>
      <c r="C87" s="72">
        <v>3053</v>
      </c>
      <c r="D87" s="17" t="s">
        <v>353</v>
      </c>
      <c r="E87" s="7" t="s">
        <v>47</v>
      </c>
      <c r="F87" s="113"/>
      <c r="G87" s="7"/>
      <c r="H87" s="7"/>
      <c r="I87" s="7"/>
    </row>
    <row r="88" spans="1:9" s="15" customFormat="1" x14ac:dyDescent="0.3">
      <c r="A88" s="1">
        <f t="shared" si="5"/>
        <v>78</v>
      </c>
      <c r="B88" s="9" t="s">
        <v>3</v>
      </c>
      <c r="C88" s="72">
        <v>3055</v>
      </c>
      <c r="D88" s="17" t="s">
        <v>352</v>
      </c>
      <c r="E88" s="7" t="s">
        <v>47</v>
      </c>
      <c r="F88" s="113"/>
      <c r="G88" s="7"/>
      <c r="H88" s="7"/>
      <c r="I88" s="7"/>
    </row>
    <row r="89" spans="1:9" s="15" customFormat="1" x14ac:dyDescent="0.3">
      <c r="A89" s="1">
        <f t="shared" si="5"/>
        <v>79</v>
      </c>
      <c r="B89" s="9" t="s">
        <v>3</v>
      </c>
      <c r="C89" s="72">
        <v>3058</v>
      </c>
      <c r="D89" s="17" t="s">
        <v>359</v>
      </c>
      <c r="E89" s="7" t="s">
        <v>47</v>
      </c>
      <c r="F89" s="113"/>
      <c r="G89" s="7"/>
      <c r="H89" s="7"/>
      <c r="I89" s="7"/>
    </row>
    <row r="90" spans="1:9" s="15" customFormat="1" x14ac:dyDescent="0.3">
      <c r="A90" s="1">
        <f t="shared" si="5"/>
        <v>80</v>
      </c>
      <c r="B90" s="9" t="s">
        <v>3</v>
      </c>
      <c r="C90" s="72">
        <v>3059</v>
      </c>
      <c r="D90" s="17" t="s">
        <v>360</v>
      </c>
      <c r="E90" s="7" t="s">
        <v>47</v>
      </c>
      <c r="F90" s="113"/>
      <c r="G90" s="7"/>
      <c r="H90" s="7"/>
      <c r="I90" s="7"/>
    </row>
    <row r="91" spans="1:9" s="15" customFormat="1" x14ac:dyDescent="0.3">
      <c r="A91" s="1">
        <f t="shared" si="5"/>
        <v>81</v>
      </c>
      <c r="B91" s="9" t="s">
        <v>3</v>
      </c>
      <c r="C91" s="72">
        <v>3060</v>
      </c>
      <c r="D91" s="17" t="s">
        <v>361</v>
      </c>
      <c r="E91" s="7" t="s">
        <v>47</v>
      </c>
      <c r="F91" s="113"/>
      <c r="G91" s="7"/>
      <c r="H91" s="7"/>
      <c r="I91" s="7"/>
    </row>
    <row r="92" spans="1:9" s="15" customFormat="1" x14ac:dyDescent="0.3">
      <c r="A92" s="1">
        <f t="shared" si="5"/>
        <v>82</v>
      </c>
      <c r="B92" s="9" t="s">
        <v>3</v>
      </c>
      <c r="C92" s="72">
        <v>3064</v>
      </c>
      <c r="D92" s="17" t="s">
        <v>364</v>
      </c>
      <c r="E92" s="7" t="s">
        <v>47</v>
      </c>
      <c r="F92" s="113"/>
      <c r="G92" s="7"/>
      <c r="H92" s="7"/>
      <c r="I92" s="7"/>
    </row>
    <row r="93" spans="1:9" s="15" customFormat="1" x14ac:dyDescent="0.3">
      <c r="A93" s="11">
        <f t="shared" si="5"/>
        <v>83</v>
      </c>
      <c r="B93" s="45" t="s">
        <v>3</v>
      </c>
      <c r="C93" s="99">
        <v>3077</v>
      </c>
      <c r="D93" s="16" t="s">
        <v>376</v>
      </c>
      <c r="E93" s="13" t="s">
        <v>47</v>
      </c>
      <c r="F93" s="114"/>
      <c r="G93" s="13"/>
      <c r="H93" s="13"/>
      <c r="I93" s="13"/>
    </row>
    <row r="94" spans="1:9" s="15" customFormat="1" x14ac:dyDescent="0.3">
      <c r="A94" s="29"/>
      <c r="B94" s="28"/>
      <c r="C94" s="54"/>
      <c r="D94" s="58"/>
      <c r="E94" s="58"/>
      <c r="F94" s="78"/>
      <c r="G94" s="55"/>
      <c r="H94" s="55"/>
      <c r="I94" s="55"/>
    </row>
    <row r="95" spans="1:9" s="15" customFormat="1" ht="15" customHeight="1" x14ac:dyDescent="0.3">
      <c r="A95" s="39">
        <f>ROW()-11</f>
        <v>84</v>
      </c>
      <c r="B95" s="40" t="s">
        <v>3</v>
      </c>
      <c r="C95" s="51" t="s">
        <v>71</v>
      </c>
      <c r="D95" s="42" t="s">
        <v>72</v>
      </c>
      <c r="E95" s="59" t="s">
        <v>403</v>
      </c>
      <c r="F95" s="118" t="s">
        <v>303</v>
      </c>
      <c r="G95" s="59"/>
      <c r="H95" s="59"/>
      <c r="I95" s="59"/>
    </row>
    <row r="96" spans="1:9" x14ac:dyDescent="0.3">
      <c r="A96" s="1">
        <f t="shared" ref="A96:A106" si="6">ROW()-11</f>
        <v>85</v>
      </c>
      <c r="B96" s="9" t="s">
        <v>3</v>
      </c>
      <c r="C96" s="20" t="s">
        <v>62</v>
      </c>
      <c r="D96" s="8" t="s">
        <v>63</v>
      </c>
      <c r="E96" s="14" t="s">
        <v>404</v>
      </c>
      <c r="F96" s="119"/>
      <c r="G96" s="14"/>
      <c r="H96" s="14"/>
      <c r="I96" s="14"/>
    </row>
    <row r="97" spans="1:9" x14ac:dyDescent="0.3">
      <c r="A97" s="1">
        <f t="shared" si="6"/>
        <v>86</v>
      </c>
      <c r="B97" s="9" t="s">
        <v>3</v>
      </c>
      <c r="C97" s="20" t="s">
        <v>264</v>
      </c>
      <c r="D97" s="19" t="s">
        <v>265</v>
      </c>
      <c r="E97" s="73" t="s">
        <v>326</v>
      </c>
      <c r="F97" s="119"/>
      <c r="G97" s="7"/>
      <c r="H97" s="7"/>
      <c r="I97" s="7"/>
    </row>
    <row r="98" spans="1:9" x14ac:dyDescent="0.3">
      <c r="A98" s="1">
        <f t="shared" si="6"/>
        <v>87</v>
      </c>
      <c r="B98" s="9" t="s">
        <v>3</v>
      </c>
      <c r="C98" s="20" t="s">
        <v>66</v>
      </c>
      <c r="D98" s="8" t="s">
        <v>67</v>
      </c>
      <c r="E98" s="4" t="s">
        <v>61</v>
      </c>
      <c r="F98" s="119"/>
      <c r="G98" s="7"/>
      <c r="H98" s="7"/>
      <c r="I98" s="7"/>
    </row>
    <row r="99" spans="1:9" x14ac:dyDescent="0.3">
      <c r="A99" s="1">
        <f t="shared" si="6"/>
        <v>88</v>
      </c>
      <c r="B99" s="9" t="s">
        <v>3</v>
      </c>
      <c r="C99" s="20" t="s">
        <v>68</v>
      </c>
      <c r="D99" s="4" t="s">
        <v>69</v>
      </c>
      <c r="E99" s="4" t="s">
        <v>70</v>
      </c>
      <c r="F99" s="119"/>
      <c r="G99" s="7"/>
      <c r="H99" s="7"/>
      <c r="I99" s="7"/>
    </row>
    <row r="100" spans="1:9" x14ac:dyDescent="0.3">
      <c r="A100" s="1">
        <f t="shared" si="6"/>
        <v>89</v>
      </c>
      <c r="B100" s="9" t="s">
        <v>3</v>
      </c>
      <c r="C100" s="20" t="s">
        <v>59</v>
      </c>
      <c r="D100" s="8" t="s">
        <v>60</v>
      </c>
      <c r="E100" s="4" t="s">
        <v>70</v>
      </c>
      <c r="F100" s="119"/>
      <c r="G100" s="7"/>
      <c r="H100" s="7"/>
      <c r="I100" s="7"/>
    </row>
    <row r="101" spans="1:9" x14ac:dyDescent="0.3">
      <c r="A101" s="1">
        <f t="shared" si="6"/>
        <v>90</v>
      </c>
      <c r="B101" s="9" t="s">
        <v>3</v>
      </c>
      <c r="C101" s="20" t="s">
        <v>73</v>
      </c>
      <c r="D101" s="8" t="s">
        <v>74</v>
      </c>
      <c r="E101" s="4" t="s">
        <v>70</v>
      </c>
      <c r="F101" s="119"/>
      <c r="G101" s="7"/>
      <c r="H101" s="7"/>
      <c r="I101" s="7"/>
    </row>
    <row r="102" spans="1:9" x14ac:dyDescent="0.3">
      <c r="A102" s="1">
        <f t="shared" si="6"/>
        <v>91</v>
      </c>
      <c r="B102" s="9" t="s">
        <v>3</v>
      </c>
      <c r="C102" s="20" t="s">
        <v>75</v>
      </c>
      <c r="D102" s="4" t="s">
        <v>76</v>
      </c>
      <c r="E102" s="4" t="s">
        <v>70</v>
      </c>
      <c r="F102" s="119"/>
      <c r="G102" s="7"/>
      <c r="H102" s="7"/>
      <c r="I102" s="7"/>
    </row>
    <row r="103" spans="1:9" x14ac:dyDescent="0.3">
      <c r="A103" s="1">
        <f t="shared" si="6"/>
        <v>92</v>
      </c>
      <c r="B103" s="9" t="s">
        <v>3</v>
      </c>
      <c r="C103" s="20" t="s">
        <v>77</v>
      </c>
      <c r="D103" s="8" t="s">
        <v>78</v>
      </c>
      <c r="E103" s="4" t="s">
        <v>70</v>
      </c>
      <c r="F103" s="119"/>
      <c r="G103" s="7"/>
      <c r="H103" s="7"/>
      <c r="I103" s="7"/>
    </row>
    <row r="104" spans="1:9" x14ac:dyDescent="0.3">
      <c r="A104" s="1">
        <f t="shared" si="6"/>
        <v>93</v>
      </c>
      <c r="B104" s="9" t="s">
        <v>3</v>
      </c>
      <c r="C104" s="20" t="s">
        <v>117</v>
      </c>
      <c r="D104" s="19" t="s">
        <v>118</v>
      </c>
      <c r="E104" s="4" t="s">
        <v>61</v>
      </c>
      <c r="F104" s="119"/>
      <c r="G104" s="7"/>
      <c r="H104" s="7"/>
      <c r="I104" s="7"/>
    </row>
    <row r="105" spans="1:9" x14ac:dyDescent="0.3">
      <c r="A105" s="74">
        <f t="shared" si="6"/>
        <v>94</v>
      </c>
      <c r="B105" s="75" t="s">
        <v>3</v>
      </c>
      <c r="C105" s="76" t="s">
        <v>369</v>
      </c>
      <c r="D105" s="77" t="s">
        <v>370</v>
      </c>
      <c r="E105" s="86" t="s">
        <v>371</v>
      </c>
      <c r="F105" s="119"/>
      <c r="G105" s="70"/>
      <c r="H105" s="70"/>
      <c r="I105" s="70"/>
    </row>
    <row r="106" spans="1:9" x14ac:dyDescent="0.3">
      <c r="A106" s="11">
        <f t="shared" si="6"/>
        <v>95</v>
      </c>
      <c r="B106" s="45" t="s">
        <v>3</v>
      </c>
      <c r="C106" s="46" t="s">
        <v>374</v>
      </c>
      <c r="D106" s="87" t="s">
        <v>375</v>
      </c>
      <c r="E106" s="47" t="s">
        <v>70</v>
      </c>
      <c r="F106" s="122"/>
      <c r="G106" s="13"/>
      <c r="H106" s="13"/>
      <c r="I106" s="13"/>
    </row>
    <row r="107" spans="1:9" x14ac:dyDescent="0.3">
      <c r="A107" s="29"/>
      <c r="B107" s="28"/>
      <c r="C107" s="54"/>
      <c r="D107" s="60"/>
      <c r="E107" s="61"/>
      <c r="F107" s="27"/>
      <c r="G107" s="55"/>
      <c r="H107" s="55"/>
      <c r="I107" s="55"/>
    </row>
    <row r="108" spans="1:9" ht="15" customHeight="1" x14ac:dyDescent="0.3">
      <c r="A108" s="39">
        <f>ROW()-12</f>
        <v>96</v>
      </c>
      <c r="B108" s="40" t="s">
        <v>3</v>
      </c>
      <c r="C108" s="51" t="s">
        <v>21</v>
      </c>
      <c r="D108" s="42" t="s">
        <v>22</v>
      </c>
      <c r="E108" s="62" t="s">
        <v>128</v>
      </c>
      <c r="F108" s="118" t="s">
        <v>304</v>
      </c>
      <c r="G108" s="62"/>
      <c r="H108" s="62"/>
      <c r="I108" s="62"/>
    </row>
    <row r="109" spans="1:9" x14ac:dyDescent="0.3">
      <c r="A109" s="1">
        <f t="shared" ref="A109:A116" si="7">ROW()-12</f>
        <v>97</v>
      </c>
      <c r="B109" s="9" t="s">
        <v>3</v>
      </c>
      <c r="C109" s="20" t="s">
        <v>23</v>
      </c>
      <c r="D109" s="4" t="s">
        <v>24</v>
      </c>
      <c r="E109" s="4" t="s">
        <v>20</v>
      </c>
      <c r="F109" s="119"/>
      <c r="G109" s="6"/>
      <c r="H109" s="6"/>
      <c r="I109" s="6"/>
    </row>
    <row r="110" spans="1:9" x14ac:dyDescent="0.3">
      <c r="A110" s="1">
        <f t="shared" si="7"/>
        <v>98</v>
      </c>
      <c r="B110" s="9" t="s">
        <v>3</v>
      </c>
      <c r="C110" s="20" t="s">
        <v>83</v>
      </c>
      <c r="D110" s="8" t="s">
        <v>84</v>
      </c>
      <c r="E110" s="4" t="s">
        <v>20</v>
      </c>
      <c r="F110" s="119"/>
      <c r="G110" s="7"/>
      <c r="H110" s="7"/>
      <c r="I110" s="7"/>
    </row>
    <row r="111" spans="1:9" x14ac:dyDescent="0.3">
      <c r="A111" s="1">
        <f t="shared" si="7"/>
        <v>99</v>
      </c>
      <c r="B111" s="9" t="s">
        <v>3</v>
      </c>
      <c r="C111" s="20" t="s">
        <v>25</v>
      </c>
      <c r="D111" s="8" t="s">
        <v>26</v>
      </c>
      <c r="E111" s="4" t="s">
        <v>20</v>
      </c>
      <c r="F111" s="119"/>
      <c r="G111" s="7"/>
      <c r="H111" s="7"/>
      <c r="I111" s="7"/>
    </row>
    <row r="112" spans="1:9" x14ac:dyDescent="0.3">
      <c r="A112" s="1">
        <f t="shared" si="7"/>
        <v>100</v>
      </c>
      <c r="B112" s="9" t="s">
        <v>3</v>
      </c>
      <c r="C112" s="20">
        <v>2880</v>
      </c>
      <c r="D112" s="17" t="s">
        <v>203</v>
      </c>
      <c r="E112" s="4" t="s">
        <v>20</v>
      </c>
      <c r="F112" s="119"/>
      <c r="G112" s="7"/>
      <c r="H112" s="7"/>
      <c r="I112" s="7"/>
    </row>
    <row r="113" spans="1:16376" x14ac:dyDescent="0.3">
      <c r="A113" s="1">
        <f t="shared" si="7"/>
        <v>101</v>
      </c>
      <c r="B113" s="9" t="s">
        <v>3</v>
      </c>
      <c r="C113" s="20" t="s">
        <v>170</v>
      </c>
      <c r="D113" s="17" t="s">
        <v>344</v>
      </c>
      <c r="E113" s="4" t="s">
        <v>20</v>
      </c>
      <c r="F113" s="119"/>
      <c r="G113" s="7"/>
      <c r="H113" s="7"/>
      <c r="I113" s="7"/>
    </row>
    <row r="114" spans="1:16376" x14ac:dyDescent="0.3">
      <c r="A114" s="1">
        <f t="shared" si="7"/>
        <v>102</v>
      </c>
      <c r="B114" s="9" t="s">
        <v>3</v>
      </c>
      <c r="C114" s="20" t="s">
        <v>64</v>
      </c>
      <c r="D114" s="8" t="s">
        <v>65</v>
      </c>
      <c r="E114" s="4" t="s">
        <v>20</v>
      </c>
      <c r="F114" s="119"/>
      <c r="G114" s="7"/>
      <c r="H114" s="7"/>
      <c r="I114" s="7"/>
    </row>
    <row r="115" spans="1:16376" x14ac:dyDescent="0.3">
      <c r="A115" s="74">
        <f t="shared" si="7"/>
        <v>103</v>
      </c>
      <c r="B115" s="75" t="s">
        <v>3</v>
      </c>
      <c r="C115" s="76" t="s">
        <v>286</v>
      </c>
      <c r="D115" s="77" t="s">
        <v>287</v>
      </c>
      <c r="E115" s="70" t="s">
        <v>272</v>
      </c>
      <c r="F115" s="119"/>
      <c r="G115" s="70"/>
      <c r="H115" s="70"/>
      <c r="I115" s="70"/>
    </row>
    <row r="116" spans="1:16376" x14ac:dyDescent="0.3">
      <c r="A116" s="1">
        <f t="shared" si="7"/>
        <v>104</v>
      </c>
      <c r="B116" s="9" t="s">
        <v>3</v>
      </c>
      <c r="C116" s="20" t="s">
        <v>357</v>
      </c>
      <c r="D116" s="8" t="s">
        <v>358</v>
      </c>
      <c r="E116" s="7" t="s">
        <v>272</v>
      </c>
      <c r="F116" s="120"/>
      <c r="G116" s="7"/>
      <c r="H116" s="7"/>
      <c r="I116" s="7"/>
    </row>
    <row r="117" spans="1:16376" x14ac:dyDescent="0.3">
      <c r="A117" s="29"/>
      <c r="B117" s="28"/>
      <c r="C117" s="54"/>
      <c r="D117" s="25"/>
      <c r="E117" s="61"/>
      <c r="F117" s="27"/>
      <c r="G117" s="55"/>
      <c r="H117" s="55"/>
      <c r="I117" s="55"/>
    </row>
    <row r="118" spans="1:16376" x14ac:dyDescent="0.3">
      <c r="A118" s="39">
        <f t="shared" ref="A118:A122" si="8">ROW()-13</f>
        <v>105</v>
      </c>
      <c r="B118" s="40" t="s">
        <v>3</v>
      </c>
      <c r="C118" s="51" t="s">
        <v>90</v>
      </c>
      <c r="D118" s="52" t="s">
        <v>91</v>
      </c>
      <c r="E118" s="53" t="s">
        <v>87</v>
      </c>
      <c r="F118" s="115"/>
      <c r="G118" s="53"/>
      <c r="H118" s="53"/>
      <c r="I118" s="53"/>
    </row>
    <row r="119" spans="1:16376" x14ac:dyDescent="0.3">
      <c r="A119" s="1">
        <f t="shared" si="8"/>
        <v>106</v>
      </c>
      <c r="B119" s="9" t="s">
        <v>3</v>
      </c>
      <c r="C119" s="20" t="s">
        <v>206</v>
      </c>
      <c r="D119" s="8" t="s">
        <v>205</v>
      </c>
      <c r="E119" s="7" t="s">
        <v>127</v>
      </c>
      <c r="F119" s="116"/>
      <c r="G119" s="7"/>
      <c r="H119" s="7"/>
      <c r="I119" s="7"/>
    </row>
    <row r="120" spans="1:16376" x14ac:dyDescent="0.3">
      <c r="A120" s="1">
        <f t="shared" si="8"/>
        <v>107</v>
      </c>
      <c r="B120" s="9" t="s">
        <v>3</v>
      </c>
      <c r="C120" s="20" t="s">
        <v>109</v>
      </c>
      <c r="D120" s="8" t="s">
        <v>110</v>
      </c>
      <c r="E120" s="7" t="s">
        <v>134</v>
      </c>
      <c r="F120" s="116"/>
      <c r="G120" s="7"/>
      <c r="H120" s="7"/>
      <c r="I120" s="7"/>
    </row>
    <row r="121" spans="1:16376" x14ac:dyDescent="0.3">
      <c r="A121" s="1">
        <f t="shared" si="8"/>
        <v>108</v>
      </c>
      <c r="B121" s="9" t="s">
        <v>3</v>
      </c>
      <c r="C121" s="20" t="s">
        <v>111</v>
      </c>
      <c r="D121" s="8" t="s">
        <v>112</v>
      </c>
      <c r="E121" s="7" t="s">
        <v>413</v>
      </c>
      <c r="F121" s="116"/>
      <c r="G121" s="7"/>
      <c r="H121" s="7"/>
      <c r="I121" s="7"/>
    </row>
    <row r="122" spans="1:16376" x14ac:dyDescent="0.3">
      <c r="A122" s="11">
        <f t="shared" si="8"/>
        <v>109</v>
      </c>
      <c r="B122" s="45" t="s">
        <v>3</v>
      </c>
      <c r="C122" s="46" t="s">
        <v>159</v>
      </c>
      <c r="D122" s="16" t="s">
        <v>160</v>
      </c>
      <c r="E122" s="13" t="s">
        <v>106</v>
      </c>
      <c r="F122" s="117"/>
      <c r="G122" s="13"/>
      <c r="H122" s="13"/>
      <c r="I122" s="13"/>
    </row>
    <row r="123" spans="1:16376" x14ac:dyDescent="0.3">
      <c r="A123" s="29"/>
      <c r="B123" s="28"/>
      <c r="C123" s="54"/>
      <c r="D123" s="63"/>
      <c r="E123" s="55"/>
      <c r="F123" s="27"/>
      <c r="G123" s="55"/>
      <c r="H123" s="55"/>
      <c r="I123" s="55"/>
    </row>
    <row r="124" spans="1:16376" x14ac:dyDescent="0.3">
      <c r="A124" s="39">
        <f>ROW()-14</f>
        <v>110</v>
      </c>
      <c r="B124" s="40" t="s">
        <v>3</v>
      </c>
      <c r="C124" s="51" t="s">
        <v>38</v>
      </c>
      <c r="D124" s="52" t="s">
        <v>39</v>
      </c>
      <c r="E124" s="52" t="s">
        <v>406</v>
      </c>
      <c r="F124" s="115" t="s">
        <v>4</v>
      </c>
      <c r="G124" s="53"/>
      <c r="H124" s="53"/>
      <c r="I124" s="53"/>
    </row>
    <row r="125" spans="1:16376" x14ac:dyDescent="0.3">
      <c r="A125" s="11">
        <f>ROW()-14</f>
        <v>111</v>
      </c>
      <c r="B125" s="45" t="s">
        <v>3</v>
      </c>
      <c r="C125" s="46" t="s">
        <v>5</v>
      </c>
      <c r="D125" s="13" t="s">
        <v>6</v>
      </c>
      <c r="E125" s="13" t="s">
        <v>412</v>
      </c>
      <c r="F125" s="117"/>
      <c r="G125" s="13"/>
      <c r="H125" s="13"/>
      <c r="I125" s="13"/>
      <c r="V125" s="8"/>
      <c r="W125" s="5"/>
      <c r="X125" s="24"/>
      <c r="Y125" s="1"/>
      <c r="Z125" s="2"/>
      <c r="AA125" s="3"/>
      <c r="AB125" s="8"/>
      <c r="AC125" s="8"/>
      <c r="AD125" s="8"/>
      <c r="AE125" s="5"/>
      <c r="AF125" s="24"/>
      <c r="AG125" s="1"/>
      <c r="AH125" s="2"/>
      <c r="AI125" s="3"/>
      <c r="AJ125" s="8"/>
      <c r="AK125" s="8"/>
      <c r="AL125" s="8"/>
      <c r="AM125" s="5"/>
      <c r="AN125" s="24"/>
      <c r="AO125" s="1"/>
      <c r="AP125" s="2"/>
      <c r="AQ125" s="3"/>
      <c r="AR125" s="8"/>
      <c r="AS125" s="8"/>
      <c r="AT125" s="8"/>
      <c r="AU125" s="5"/>
      <c r="AV125" s="24"/>
      <c r="AW125" s="1"/>
      <c r="AX125" s="2"/>
      <c r="AY125" s="3"/>
      <c r="AZ125" s="8" t="s">
        <v>86</v>
      </c>
      <c r="BA125" s="8"/>
      <c r="BB125" s="8"/>
      <c r="BC125" s="5">
        <v>28906</v>
      </c>
      <c r="BD125" s="24">
        <v>37623</v>
      </c>
      <c r="BE125" s="1">
        <f>COUNT($A$5:BE124)</f>
        <v>126</v>
      </c>
      <c r="BF125" s="2" t="s">
        <v>3</v>
      </c>
      <c r="BG125" s="3" t="s">
        <v>85</v>
      </c>
      <c r="BH125" s="8" t="s">
        <v>86</v>
      </c>
      <c r="BI125" s="8"/>
      <c r="BJ125" s="8"/>
      <c r="BK125" s="5">
        <v>28906</v>
      </c>
      <c r="BL125" s="24">
        <v>37623</v>
      </c>
      <c r="BM125" s="1">
        <f>COUNT($A$5:BM124)</f>
        <v>126</v>
      </c>
      <c r="BN125" s="2" t="s">
        <v>3</v>
      </c>
      <c r="BO125" s="3" t="s">
        <v>85</v>
      </c>
      <c r="BP125" s="8" t="s">
        <v>86</v>
      </c>
      <c r="BQ125" s="8"/>
      <c r="BR125" s="8"/>
      <c r="BS125" s="5">
        <v>28906</v>
      </c>
      <c r="BT125" s="24">
        <v>37623</v>
      </c>
      <c r="BU125" s="1">
        <f>COUNT($A$5:BU124)</f>
        <v>126</v>
      </c>
      <c r="BV125" s="2" t="s">
        <v>3</v>
      </c>
      <c r="BW125" s="3" t="s">
        <v>85</v>
      </c>
      <c r="BX125" s="8" t="s">
        <v>86</v>
      </c>
      <c r="BY125" s="8"/>
      <c r="BZ125" s="8"/>
      <c r="CA125" s="5">
        <v>28906</v>
      </c>
      <c r="CB125" s="24">
        <v>37623</v>
      </c>
      <c r="CC125" s="1">
        <f>COUNT($A$5:CC124)</f>
        <v>126</v>
      </c>
      <c r="CD125" s="2" t="s">
        <v>3</v>
      </c>
      <c r="CE125" s="3" t="s">
        <v>85</v>
      </c>
      <c r="CF125" s="8" t="s">
        <v>86</v>
      </c>
      <c r="CG125" s="8"/>
      <c r="CH125" s="8"/>
      <c r="CI125" s="5">
        <v>28906</v>
      </c>
      <c r="CJ125" s="24">
        <v>37623</v>
      </c>
      <c r="CK125" s="1">
        <f>COUNT($A$5:CK124)</f>
        <v>126</v>
      </c>
      <c r="CL125" s="2" t="s">
        <v>3</v>
      </c>
      <c r="CM125" s="3" t="s">
        <v>85</v>
      </c>
      <c r="CN125" s="8" t="s">
        <v>86</v>
      </c>
      <c r="CO125" s="8"/>
      <c r="CP125" s="8"/>
      <c r="CQ125" s="5">
        <v>28906</v>
      </c>
      <c r="CR125" s="24">
        <v>37623</v>
      </c>
      <c r="CS125" s="1">
        <f>COUNT($A$5:CS124)</f>
        <v>126</v>
      </c>
      <c r="CT125" s="2" t="s">
        <v>3</v>
      </c>
      <c r="CU125" s="3" t="s">
        <v>85</v>
      </c>
      <c r="CV125" s="8" t="s">
        <v>86</v>
      </c>
      <c r="CW125" s="8"/>
      <c r="CX125" s="8"/>
      <c r="CY125" s="5">
        <v>28906</v>
      </c>
      <c r="CZ125" s="24">
        <v>37623</v>
      </c>
      <c r="DA125" s="1">
        <f>COUNT($A$5:DA124)</f>
        <v>126</v>
      </c>
      <c r="DB125" s="2" t="s">
        <v>3</v>
      </c>
      <c r="DC125" s="3" t="s">
        <v>85</v>
      </c>
      <c r="DD125" s="8" t="s">
        <v>86</v>
      </c>
      <c r="DE125" s="8"/>
      <c r="DF125" s="8"/>
      <c r="DG125" s="5">
        <v>28906</v>
      </c>
      <c r="DH125" s="24">
        <v>37623</v>
      </c>
      <c r="DI125" s="1">
        <f>COUNT($A$5:DI124)</f>
        <v>126</v>
      </c>
      <c r="DJ125" s="2" t="s">
        <v>3</v>
      </c>
      <c r="DK125" s="3" t="s">
        <v>85</v>
      </c>
      <c r="DL125" s="8" t="s">
        <v>86</v>
      </c>
      <c r="DM125" s="8"/>
      <c r="DN125" s="8"/>
      <c r="DO125" s="5">
        <v>28906</v>
      </c>
      <c r="DP125" s="24">
        <v>37623</v>
      </c>
      <c r="DQ125" s="1">
        <f>COUNT($A$5:DQ124)</f>
        <v>126</v>
      </c>
      <c r="DR125" s="2" t="s">
        <v>3</v>
      </c>
      <c r="DS125" s="3" t="s">
        <v>85</v>
      </c>
      <c r="DT125" s="8" t="s">
        <v>86</v>
      </c>
      <c r="DU125" s="8"/>
      <c r="DV125" s="8"/>
      <c r="DW125" s="5">
        <v>28906</v>
      </c>
      <c r="DX125" s="24">
        <v>37623</v>
      </c>
      <c r="DY125" s="1">
        <f>COUNT($A$5:DY124)</f>
        <v>126</v>
      </c>
      <c r="DZ125" s="2" t="s">
        <v>3</v>
      </c>
      <c r="EA125" s="3" t="s">
        <v>85</v>
      </c>
      <c r="EB125" s="8" t="s">
        <v>86</v>
      </c>
      <c r="EC125" s="8"/>
      <c r="ED125" s="8"/>
      <c r="EE125" s="5">
        <v>28906</v>
      </c>
      <c r="EF125" s="24">
        <v>37623</v>
      </c>
      <c r="EG125" s="1">
        <f>COUNT($A$5:EG124)</f>
        <v>126</v>
      </c>
      <c r="EH125" s="2" t="s">
        <v>3</v>
      </c>
      <c r="EI125" s="3" t="s">
        <v>85</v>
      </c>
      <c r="EJ125" s="8" t="s">
        <v>86</v>
      </c>
      <c r="EK125" s="8"/>
      <c r="EL125" s="8"/>
      <c r="EM125" s="5">
        <v>28906</v>
      </c>
      <c r="EN125" s="24">
        <v>37623</v>
      </c>
      <c r="EO125" s="1">
        <f>COUNT($A$5:EO124)</f>
        <v>126</v>
      </c>
      <c r="EP125" s="2" t="s">
        <v>3</v>
      </c>
      <c r="EQ125" s="3" t="s">
        <v>85</v>
      </c>
      <c r="ER125" s="8" t="s">
        <v>86</v>
      </c>
      <c r="ES125" s="8"/>
      <c r="ET125" s="8"/>
      <c r="EU125" s="5">
        <v>28906</v>
      </c>
      <c r="EV125" s="24">
        <v>37623</v>
      </c>
      <c r="EW125" s="1">
        <f>COUNT($A$5:EW124)</f>
        <v>126</v>
      </c>
      <c r="EX125" s="2" t="s">
        <v>3</v>
      </c>
      <c r="EY125" s="3" t="s">
        <v>85</v>
      </c>
      <c r="EZ125" s="8" t="s">
        <v>86</v>
      </c>
      <c r="FA125" s="8"/>
      <c r="FB125" s="8"/>
      <c r="FC125" s="5">
        <v>28906</v>
      </c>
      <c r="FD125" s="24">
        <v>37623</v>
      </c>
      <c r="FE125" s="1">
        <f>COUNT($A$5:FE124)</f>
        <v>126</v>
      </c>
      <c r="FF125" s="2" t="s">
        <v>3</v>
      </c>
      <c r="FG125" s="3" t="s">
        <v>85</v>
      </c>
      <c r="FH125" s="8" t="s">
        <v>86</v>
      </c>
      <c r="FI125" s="8"/>
      <c r="FJ125" s="8"/>
      <c r="FK125" s="5">
        <v>28906</v>
      </c>
      <c r="FL125" s="24">
        <v>37623</v>
      </c>
      <c r="FM125" s="1">
        <f>COUNT($A$5:FM124)</f>
        <v>126</v>
      </c>
      <c r="FN125" s="2" t="s">
        <v>3</v>
      </c>
      <c r="FO125" s="3" t="s">
        <v>85</v>
      </c>
      <c r="FP125" s="8" t="s">
        <v>86</v>
      </c>
      <c r="FQ125" s="8"/>
      <c r="FR125" s="8"/>
      <c r="FS125" s="5">
        <v>28906</v>
      </c>
      <c r="FT125" s="24">
        <v>37623</v>
      </c>
      <c r="FU125" s="1">
        <f>COUNT($A$5:FU124)</f>
        <v>126</v>
      </c>
      <c r="FV125" s="2" t="s">
        <v>3</v>
      </c>
      <c r="FW125" s="3" t="s">
        <v>85</v>
      </c>
      <c r="FX125" s="8" t="s">
        <v>86</v>
      </c>
      <c r="FY125" s="8"/>
      <c r="FZ125" s="8"/>
      <c r="GA125" s="5">
        <v>28906</v>
      </c>
      <c r="GB125" s="24">
        <v>37623</v>
      </c>
      <c r="GC125" s="1">
        <f>COUNT($A$5:GC124)</f>
        <v>126</v>
      </c>
      <c r="GD125" s="2" t="s">
        <v>3</v>
      </c>
      <c r="GE125" s="3" t="s">
        <v>85</v>
      </c>
      <c r="GF125" s="8" t="s">
        <v>86</v>
      </c>
      <c r="GG125" s="8"/>
      <c r="GH125" s="8"/>
      <c r="GI125" s="5">
        <v>28906</v>
      </c>
      <c r="GJ125" s="24">
        <v>37623</v>
      </c>
      <c r="GK125" s="1">
        <f>COUNT($A$5:GK124)</f>
        <v>126</v>
      </c>
      <c r="GL125" s="2" t="s">
        <v>3</v>
      </c>
      <c r="GM125" s="3" t="s">
        <v>85</v>
      </c>
      <c r="GN125" s="8" t="s">
        <v>86</v>
      </c>
      <c r="GO125" s="8"/>
      <c r="GP125" s="8"/>
      <c r="GQ125" s="5">
        <v>28906</v>
      </c>
      <c r="GR125" s="24">
        <v>37623</v>
      </c>
      <c r="GS125" s="1">
        <f>COUNT($A$5:GS124)</f>
        <v>126</v>
      </c>
      <c r="GT125" s="2" t="s">
        <v>3</v>
      </c>
      <c r="GU125" s="3" t="s">
        <v>85</v>
      </c>
      <c r="GV125" s="8" t="s">
        <v>86</v>
      </c>
      <c r="GW125" s="8"/>
      <c r="GX125" s="8"/>
      <c r="GY125" s="5">
        <v>28906</v>
      </c>
      <c r="GZ125" s="24">
        <v>37623</v>
      </c>
      <c r="HA125" s="1">
        <f>COUNT($A$5:HA124)</f>
        <v>126</v>
      </c>
      <c r="HB125" s="2" t="s">
        <v>3</v>
      </c>
      <c r="HC125" s="3" t="s">
        <v>85</v>
      </c>
      <c r="HD125" s="8" t="s">
        <v>86</v>
      </c>
      <c r="HE125" s="8"/>
      <c r="HF125" s="8"/>
      <c r="HG125" s="5">
        <v>28906</v>
      </c>
      <c r="HH125" s="24">
        <v>37623</v>
      </c>
      <c r="HI125" s="1">
        <f>COUNT($A$5:HI124)</f>
        <v>126</v>
      </c>
      <c r="HJ125" s="2" t="s">
        <v>3</v>
      </c>
      <c r="HK125" s="3" t="s">
        <v>85</v>
      </c>
      <c r="HL125" s="8" t="s">
        <v>86</v>
      </c>
      <c r="HM125" s="8"/>
      <c r="HN125" s="8"/>
      <c r="HO125" s="5">
        <v>28906</v>
      </c>
      <c r="HP125" s="24">
        <v>37623</v>
      </c>
      <c r="HQ125" s="1">
        <f>COUNT($A$5:HQ124)</f>
        <v>126</v>
      </c>
      <c r="HR125" s="2" t="s">
        <v>3</v>
      </c>
      <c r="HS125" s="3" t="s">
        <v>85</v>
      </c>
      <c r="HT125" s="8" t="s">
        <v>86</v>
      </c>
      <c r="HU125" s="8"/>
      <c r="HV125" s="8"/>
      <c r="HW125" s="5">
        <v>28906</v>
      </c>
      <c r="HX125" s="24">
        <v>37623</v>
      </c>
      <c r="HY125" s="1">
        <f>COUNT($A$5:HY124)</f>
        <v>126</v>
      </c>
      <c r="HZ125" s="2" t="s">
        <v>3</v>
      </c>
      <c r="IA125" s="3" t="s">
        <v>85</v>
      </c>
      <c r="IB125" s="8" t="s">
        <v>86</v>
      </c>
      <c r="IC125" s="8"/>
      <c r="ID125" s="8"/>
      <c r="IE125" s="5">
        <v>28906</v>
      </c>
      <c r="IF125" s="24">
        <v>37623</v>
      </c>
      <c r="IG125" s="1">
        <f>COUNT($A$5:IG124)</f>
        <v>126</v>
      </c>
      <c r="IH125" s="2" t="s">
        <v>3</v>
      </c>
      <c r="II125" s="3" t="s">
        <v>85</v>
      </c>
      <c r="IJ125" s="8" t="s">
        <v>86</v>
      </c>
      <c r="IK125" s="8"/>
      <c r="IL125" s="8"/>
      <c r="IM125" s="5">
        <v>28906</v>
      </c>
      <c r="IN125" s="24">
        <v>37623</v>
      </c>
      <c r="IO125" s="1">
        <f>COUNT($A$5:IO124)</f>
        <v>126</v>
      </c>
      <c r="IP125" s="2" t="s">
        <v>3</v>
      </c>
      <c r="IQ125" s="3" t="s">
        <v>85</v>
      </c>
      <c r="IR125" s="8" t="s">
        <v>86</v>
      </c>
      <c r="IS125" s="8"/>
      <c r="IT125" s="8"/>
      <c r="IU125" s="5">
        <v>28906</v>
      </c>
      <c r="IV125" s="24">
        <v>37623</v>
      </c>
      <c r="IW125" s="1">
        <f>COUNT($A$5:IW124)</f>
        <v>126</v>
      </c>
      <c r="IX125" s="2" t="s">
        <v>3</v>
      </c>
      <c r="IY125" s="3" t="s">
        <v>85</v>
      </c>
      <c r="IZ125" s="8" t="s">
        <v>86</v>
      </c>
      <c r="JA125" s="8"/>
      <c r="JB125" s="8"/>
      <c r="JC125" s="5">
        <v>28906</v>
      </c>
      <c r="JD125" s="24">
        <v>37623</v>
      </c>
      <c r="JE125" s="1">
        <f>COUNT($A$5:JE124)</f>
        <v>126</v>
      </c>
      <c r="JF125" s="2" t="s">
        <v>3</v>
      </c>
      <c r="JG125" s="3" t="s">
        <v>85</v>
      </c>
      <c r="JH125" s="8" t="s">
        <v>86</v>
      </c>
      <c r="JI125" s="8"/>
      <c r="JJ125" s="8"/>
      <c r="JK125" s="5">
        <v>28906</v>
      </c>
      <c r="JL125" s="24">
        <v>37623</v>
      </c>
      <c r="JM125" s="1">
        <f>COUNT($A$5:JM124)</f>
        <v>126</v>
      </c>
      <c r="JN125" s="2" t="s">
        <v>3</v>
      </c>
      <c r="JO125" s="3" t="s">
        <v>85</v>
      </c>
      <c r="JP125" s="8" t="s">
        <v>86</v>
      </c>
      <c r="JQ125" s="8"/>
      <c r="JR125" s="8"/>
      <c r="JS125" s="5">
        <v>28906</v>
      </c>
      <c r="JT125" s="24">
        <v>37623</v>
      </c>
      <c r="JU125" s="1">
        <f>COUNT($A$5:JU124)</f>
        <v>126</v>
      </c>
      <c r="JV125" s="2" t="s">
        <v>3</v>
      </c>
      <c r="JW125" s="3" t="s">
        <v>85</v>
      </c>
      <c r="JX125" s="8" t="s">
        <v>86</v>
      </c>
      <c r="JY125" s="8"/>
      <c r="JZ125" s="8"/>
      <c r="KA125" s="5">
        <v>28906</v>
      </c>
      <c r="KB125" s="24">
        <v>37623</v>
      </c>
      <c r="KC125" s="1">
        <f>COUNT($A$5:KC124)</f>
        <v>126</v>
      </c>
      <c r="KD125" s="2" t="s">
        <v>3</v>
      </c>
      <c r="KE125" s="3" t="s">
        <v>85</v>
      </c>
      <c r="KF125" s="8" t="s">
        <v>86</v>
      </c>
      <c r="KG125" s="8"/>
      <c r="KH125" s="8"/>
      <c r="KI125" s="5">
        <v>28906</v>
      </c>
      <c r="KJ125" s="24">
        <v>37623</v>
      </c>
      <c r="KK125" s="1">
        <f>COUNT($A$5:KK124)</f>
        <v>126</v>
      </c>
      <c r="KL125" s="2" t="s">
        <v>3</v>
      </c>
      <c r="KM125" s="3" t="s">
        <v>85</v>
      </c>
      <c r="KN125" s="8" t="s">
        <v>86</v>
      </c>
      <c r="KO125" s="8"/>
      <c r="KP125" s="8"/>
      <c r="KQ125" s="5">
        <v>28906</v>
      </c>
      <c r="KR125" s="24">
        <v>37623</v>
      </c>
      <c r="KS125" s="1">
        <f>COUNT($A$5:KS124)</f>
        <v>126</v>
      </c>
      <c r="KT125" s="2" t="s">
        <v>3</v>
      </c>
      <c r="KU125" s="3" t="s">
        <v>85</v>
      </c>
      <c r="KV125" s="8" t="s">
        <v>86</v>
      </c>
      <c r="KW125" s="8"/>
      <c r="KX125" s="8"/>
      <c r="KY125" s="5">
        <v>28906</v>
      </c>
      <c r="KZ125" s="24">
        <v>37623</v>
      </c>
      <c r="LA125" s="1">
        <f>COUNT($A$5:LA124)</f>
        <v>126</v>
      </c>
      <c r="LB125" s="2" t="s">
        <v>3</v>
      </c>
      <c r="LC125" s="3" t="s">
        <v>85</v>
      </c>
      <c r="LD125" s="8" t="s">
        <v>86</v>
      </c>
      <c r="LE125" s="8"/>
      <c r="LF125" s="8"/>
      <c r="LG125" s="5">
        <v>28906</v>
      </c>
      <c r="LH125" s="24">
        <v>37623</v>
      </c>
      <c r="LI125" s="1">
        <f>COUNT($A$5:LI124)</f>
        <v>126</v>
      </c>
      <c r="LJ125" s="2" t="s">
        <v>3</v>
      </c>
      <c r="LK125" s="3" t="s">
        <v>85</v>
      </c>
      <c r="LL125" s="8" t="s">
        <v>86</v>
      </c>
      <c r="LM125" s="8"/>
      <c r="LN125" s="8"/>
      <c r="LO125" s="5">
        <v>28906</v>
      </c>
      <c r="LP125" s="24">
        <v>37623</v>
      </c>
      <c r="LQ125" s="1">
        <f>COUNT($A$5:LQ124)</f>
        <v>126</v>
      </c>
      <c r="LR125" s="2" t="s">
        <v>3</v>
      </c>
      <c r="LS125" s="3" t="s">
        <v>85</v>
      </c>
      <c r="LT125" s="8" t="s">
        <v>86</v>
      </c>
      <c r="LU125" s="8"/>
      <c r="LV125" s="8"/>
      <c r="LW125" s="5">
        <v>28906</v>
      </c>
      <c r="LX125" s="24">
        <v>37623</v>
      </c>
      <c r="LY125" s="1">
        <f>COUNT($A$5:LY124)</f>
        <v>126</v>
      </c>
      <c r="LZ125" s="2" t="s">
        <v>3</v>
      </c>
      <c r="MA125" s="3" t="s">
        <v>85</v>
      </c>
      <c r="MB125" s="8" t="s">
        <v>86</v>
      </c>
      <c r="MC125" s="8"/>
      <c r="MD125" s="8"/>
      <c r="ME125" s="5">
        <v>28906</v>
      </c>
      <c r="MF125" s="24">
        <v>37623</v>
      </c>
      <c r="MG125" s="1">
        <f>COUNT($A$5:MG124)</f>
        <v>126</v>
      </c>
      <c r="MH125" s="2" t="s">
        <v>3</v>
      </c>
      <c r="MI125" s="3" t="s">
        <v>85</v>
      </c>
      <c r="MJ125" s="8" t="s">
        <v>86</v>
      </c>
      <c r="MK125" s="8"/>
      <c r="ML125" s="8"/>
      <c r="MM125" s="5">
        <v>28906</v>
      </c>
      <c r="MN125" s="24">
        <v>37623</v>
      </c>
      <c r="MO125" s="1">
        <f>COUNT($A$5:MO124)</f>
        <v>126</v>
      </c>
      <c r="MP125" s="2" t="s">
        <v>3</v>
      </c>
      <c r="MQ125" s="3" t="s">
        <v>85</v>
      </c>
      <c r="MR125" s="8" t="s">
        <v>86</v>
      </c>
      <c r="MS125" s="8"/>
      <c r="MT125" s="8"/>
      <c r="MU125" s="5">
        <v>28906</v>
      </c>
      <c r="MV125" s="24">
        <v>37623</v>
      </c>
      <c r="MW125" s="1">
        <f>COUNT($A$5:MW124)</f>
        <v>126</v>
      </c>
      <c r="MX125" s="2" t="s">
        <v>3</v>
      </c>
      <c r="MY125" s="3" t="s">
        <v>85</v>
      </c>
      <c r="MZ125" s="8" t="s">
        <v>86</v>
      </c>
      <c r="NA125" s="8"/>
      <c r="NB125" s="8"/>
      <c r="NC125" s="5">
        <v>28906</v>
      </c>
      <c r="ND125" s="24">
        <v>37623</v>
      </c>
      <c r="NE125" s="1">
        <f>COUNT($A$5:NE124)</f>
        <v>126</v>
      </c>
      <c r="NF125" s="2" t="s">
        <v>3</v>
      </c>
      <c r="NG125" s="3" t="s">
        <v>85</v>
      </c>
      <c r="NH125" s="8" t="s">
        <v>86</v>
      </c>
      <c r="NI125" s="8"/>
      <c r="NJ125" s="8"/>
      <c r="NK125" s="5">
        <v>28906</v>
      </c>
      <c r="NL125" s="24">
        <v>37623</v>
      </c>
      <c r="NM125" s="1">
        <f>COUNT($A$5:NM124)</f>
        <v>126</v>
      </c>
      <c r="NN125" s="2" t="s">
        <v>3</v>
      </c>
      <c r="NO125" s="3" t="s">
        <v>85</v>
      </c>
      <c r="NP125" s="8" t="s">
        <v>86</v>
      </c>
      <c r="NQ125" s="8"/>
      <c r="NR125" s="8"/>
      <c r="NS125" s="5">
        <v>28906</v>
      </c>
      <c r="NT125" s="24">
        <v>37623</v>
      </c>
      <c r="NU125" s="1">
        <f>COUNT($A$5:NU124)</f>
        <v>126</v>
      </c>
      <c r="NV125" s="2" t="s">
        <v>3</v>
      </c>
      <c r="NW125" s="3" t="s">
        <v>85</v>
      </c>
      <c r="NX125" s="8" t="s">
        <v>86</v>
      </c>
      <c r="NY125" s="8"/>
      <c r="NZ125" s="8"/>
      <c r="OA125" s="5">
        <v>28906</v>
      </c>
      <c r="OB125" s="24">
        <v>37623</v>
      </c>
      <c r="OC125" s="1">
        <f>COUNT($A$5:OC124)</f>
        <v>126</v>
      </c>
      <c r="OD125" s="2" t="s">
        <v>3</v>
      </c>
      <c r="OE125" s="3" t="s">
        <v>85</v>
      </c>
      <c r="OF125" s="8" t="s">
        <v>86</v>
      </c>
      <c r="OG125" s="8"/>
      <c r="OH125" s="8"/>
      <c r="OI125" s="5">
        <v>28906</v>
      </c>
      <c r="OJ125" s="24">
        <v>37623</v>
      </c>
      <c r="OK125" s="1">
        <f>COUNT($A$5:OK124)</f>
        <v>126</v>
      </c>
      <c r="OL125" s="2" t="s">
        <v>3</v>
      </c>
      <c r="OM125" s="3" t="s">
        <v>85</v>
      </c>
      <c r="ON125" s="8" t="s">
        <v>86</v>
      </c>
      <c r="OO125" s="8"/>
      <c r="OP125" s="8"/>
      <c r="OQ125" s="5">
        <v>28906</v>
      </c>
      <c r="OR125" s="24">
        <v>37623</v>
      </c>
      <c r="OS125" s="1">
        <f>COUNT($A$5:OS124)</f>
        <v>126</v>
      </c>
      <c r="OT125" s="2" t="s">
        <v>3</v>
      </c>
      <c r="OU125" s="3" t="s">
        <v>85</v>
      </c>
      <c r="OV125" s="8" t="s">
        <v>86</v>
      </c>
      <c r="OW125" s="8"/>
      <c r="OX125" s="8"/>
      <c r="OY125" s="5">
        <v>28906</v>
      </c>
      <c r="OZ125" s="24">
        <v>37623</v>
      </c>
      <c r="PA125" s="1">
        <f>COUNT($A$5:PA124)</f>
        <v>126</v>
      </c>
      <c r="PB125" s="2" t="s">
        <v>3</v>
      </c>
      <c r="PC125" s="3" t="s">
        <v>85</v>
      </c>
      <c r="PD125" s="8" t="s">
        <v>86</v>
      </c>
      <c r="PE125" s="8"/>
      <c r="PF125" s="8"/>
      <c r="PG125" s="5">
        <v>28906</v>
      </c>
      <c r="PH125" s="24">
        <v>37623</v>
      </c>
      <c r="PI125" s="1">
        <f>COUNT($A$5:PI124)</f>
        <v>126</v>
      </c>
      <c r="PJ125" s="2" t="s">
        <v>3</v>
      </c>
      <c r="PK125" s="3" t="s">
        <v>85</v>
      </c>
      <c r="PL125" s="8" t="s">
        <v>86</v>
      </c>
      <c r="PM125" s="8"/>
      <c r="PN125" s="8"/>
      <c r="PO125" s="5">
        <v>28906</v>
      </c>
      <c r="PP125" s="24">
        <v>37623</v>
      </c>
      <c r="PQ125" s="1">
        <f>COUNT($A$5:PQ124)</f>
        <v>126</v>
      </c>
      <c r="PR125" s="2" t="s">
        <v>3</v>
      </c>
      <c r="PS125" s="3" t="s">
        <v>85</v>
      </c>
      <c r="PT125" s="8" t="s">
        <v>86</v>
      </c>
      <c r="PU125" s="8"/>
      <c r="PV125" s="8"/>
      <c r="PW125" s="5">
        <v>28906</v>
      </c>
      <c r="PX125" s="24">
        <v>37623</v>
      </c>
      <c r="PY125" s="1">
        <f>COUNT($A$5:PY124)</f>
        <v>126</v>
      </c>
      <c r="PZ125" s="2" t="s">
        <v>3</v>
      </c>
      <c r="QA125" s="3" t="s">
        <v>85</v>
      </c>
      <c r="QB125" s="8" t="s">
        <v>86</v>
      </c>
      <c r="QC125" s="8"/>
      <c r="QD125" s="8"/>
      <c r="QE125" s="5">
        <v>28906</v>
      </c>
      <c r="QF125" s="24">
        <v>37623</v>
      </c>
      <c r="QG125" s="1">
        <f>COUNT($A$5:QG124)</f>
        <v>126</v>
      </c>
      <c r="QH125" s="2" t="s">
        <v>3</v>
      </c>
      <c r="QI125" s="3" t="s">
        <v>85</v>
      </c>
      <c r="QJ125" s="8" t="s">
        <v>86</v>
      </c>
      <c r="QK125" s="8"/>
      <c r="QL125" s="8"/>
      <c r="QM125" s="5">
        <v>28906</v>
      </c>
      <c r="QN125" s="24">
        <v>37623</v>
      </c>
      <c r="QO125" s="1">
        <f>COUNT($A$5:QO124)</f>
        <v>126</v>
      </c>
      <c r="QP125" s="2" t="s">
        <v>3</v>
      </c>
      <c r="QQ125" s="3" t="s">
        <v>85</v>
      </c>
      <c r="QR125" s="8" t="s">
        <v>86</v>
      </c>
      <c r="QS125" s="8"/>
      <c r="QT125" s="8"/>
      <c r="QU125" s="5">
        <v>28906</v>
      </c>
      <c r="QV125" s="24">
        <v>37623</v>
      </c>
      <c r="QW125" s="1">
        <f>COUNT($A$5:QW124)</f>
        <v>126</v>
      </c>
      <c r="QX125" s="2" t="s">
        <v>3</v>
      </c>
      <c r="QY125" s="3" t="s">
        <v>85</v>
      </c>
      <c r="QZ125" s="8" t="s">
        <v>86</v>
      </c>
      <c r="RA125" s="8"/>
      <c r="RB125" s="8"/>
      <c r="RC125" s="5">
        <v>28906</v>
      </c>
      <c r="RD125" s="24">
        <v>37623</v>
      </c>
      <c r="RE125" s="1">
        <f>COUNT($A$5:RE124)</f>
        <v>126</v>
      </c>
      <c r="RF125" s="2" t="s">
        <v>3</v>
      </c>
      <c r="RG125" s="3" t="s">
        <v>85</v>
      </c>
      <c r="RH125" s="8" t="s">
        <v>86</v>
      </c>
      <c r="RI125" s="8"/>
      <c r="RJ125" s="8"/>
      <c r="RK125" s="5">
        <v>28906</v>
      </c>
      <c r="RL125" s="24">
        <v>37623</v>
      </c>
      <c r="RM125" s="1">
        <f>COUNT($A$5:RM124)</f>
        <v>126</v>
      </c>
      <c r="RN125" s="2" t="s">
        <v>3</v>
      </c>
      <c r="RO125" s="3" t="s">
        <v>85</v>
      </c>
      <c r="RP125" s="8" t="s">
        <v>86</v>
      </c>
      <c r="RQ125" s="8"/>
      <c r="RR125" s="8"/>
      <c r="RS125" s="5">
        <v>28906</v>
      </c>
      <c r="RT125" s="24">
        <v>37623</v>
      </c>
      <c r="RU125" s="1">
        <f>COUNT($A$5:RU124)</f>
        <v>126</v>
      </c>
      <c r="RV125" s="2" t="s">
        <v>3</v>
      </c>
      <c r="RW125" s="3" t="s">
        <v>85</v>
      </c>
      <c r="RX125" s="8" t="s">
        <v>86</v>
      </c>
      <c r="RY125" s="8"/>
      <c r="RZ125" s="8"/>
      <c r="SA125" s="5">
        <v>28906</v>
      </c>
      <c r="SB125" s="24">
        <v>37623</v>
      </c>
      <c r="SC125" s="1">
        <f>COUNT($A$5:SC124)</f>
        <v>126</v>
      </c>
      <c r="SD125" s="2" t="s">
        <v>3</v>
      </c>
      <c r="SE125" s="3" t="s">
        <v>85</v>
      </c>
      <c r="SF125" s="8" t="s">
        <v>86</v>
      </c>
      <c r="SG125" s="8"/>
      <c r="SH125" s="8"/>
      <c r="SI125" s="5">
        <v>28906</v>
      </c>
      <c r="SJ125" s="24">
        <v>37623</v>
      </c>
      <c r="SK125" s="1">
        <f>COUNT($A$5:SK124)</f>
        <v>126</v>
      </c>
      <c r="SL125" s="2" t="s">
        <v>3</v>
      </c>
      <c r="SM125" s="3" t="s">
        <v>85</v>
      </c>
      <c r="SN125" s="8" t="s">
        <v>86</v>
      </c>
      <c r="SO125" s="8"/>
      <c r="SP125" s="8"/>
      <c r="SQ125" s="5">
        <v>28906</v>
      </c>
      <c r="SR125" s="24">
        <v>37623</v>
      </c>
      <c r="SS125" s="1">
        <f>COUNT($A$5:SS124)</f>
        <v>126</v>
      </c>
      <c r="ST125" s="2" t="s">
        <v>3</v>
      </c>
      <c r="SU125" s="3" t="s">
        <v>85</v>
      </c>
      <c r="SV125" s="8" t="s">
        <v>86</v>
      </c>
      <c r="SW125" s="8"/>
      <c r="SX125" s="8"/>
      <c r="SY125" s="5">
        <v>28906</v>
      </c>
      <c r="SZ125" s="24">
        <v>37623</v>
      </c>
      <c r="TA125" s="1">
        <f>COUNT($A$5:TA124)</f>
        <v>126</v>
      </c>
      <c r="TB125" s="2" t="s">
        <v>3</v>
      </c>
      <c r="TC125" s="3" t="s">
        <v>85</v>
      </c>
      <c r="TD125" s="8" t="s">
        <v>86</v>
      </c>
      <c r="TE125" s="8"/>
      <c r="TF125" s="8"/>
      <c r="TG125" s="5">
        <v>28906</v>
      </c>
      <c r="TH125" s="24">
        <v>37623</v>
      </c>
      <c r="TI125" s="1">
        <f>COUNT($A$5:TI124)</f>
        <v>126</v>
      </c>
      <c r="TJ125" s="2" t="s">
        <v>3</v>
      </c>
      <c r="TK125" s="3" t="s">
        <v>85</v>
      </c>
      <c r="TL125" s="8" t="s">
        <v>86</v>
      </c>
      <c r="TM125" s="8"/>
      <c r="TN125" s="8"/>
      <c r="TO125" s="5">
        <v>28906</v>
      </c>
      <c r="TP125" s="24">
        <v>37623</v>
      </c>
      <c r="TQ125" s="1">
        <f>COUNT($A$5:TQ124)</f>
        <v>126</v>
      </c>
      <c r="TR125" s="2" t="s">
        <v>3</v>
      </c>
      <c r="TS125" s="3" t="s">
        <v>85</v>
      </c>
      <c r="TT125" s="8" t="s">
        <v>86</v>
      </c>
      <c r="TU125" s="8"/>
      <c r="TV125" s="8"/>
      <c r="TW125" s="5">
        <v>28906</v>
      </c>
      <c r="TX125" s="24">
        <v>37623</v>
      </c>
      <c r="TY125" s="1">
        <f>COUNT($A$5:TY124)</f>
        <v>126</v>
      </c>
      <c r="TZ125" s="2" t="s">
        <v>3</v>
      </c>
      <c r="UA125" s="3" t="s">
        <v>85</v>
      </c>
      <c r="UB125" s="8" t="s">
        <v>86</v>
      </c>
      <c r="UC125" s="8"/>
      <c r="UD125" s="8"/>
      <c r="UE125" s="5">
        <v>28906</v>
      </c>
      <c r="UF125" s="24">
        <v>37623</v>
      </c>
      <c r="UG125" s="1">
        <f>COUNT($A$5:UG124)</f>
        <v>126</v>
      </c>
      <c r="UH125" s="2" t="s">
        <v>3</v>
      </c>
      <c r="UI125" s="3" t="s">
        <v>85</v>
      </c>
      <c r="UJ125" s="8" t="s">
        <v>86</v>
      </c>
      <c r="UK125" s="8"/>
      <c r="UL125" s="8"/>
      <c r="UM125" s="5">
        <v>28906</v>
      </c>
      <c r="UN125" s="24">
        <v>37623</v>
      </c>
      <c r="UO125" s="1">
        <f>COUNT($A$5:UO124)</f>
        <v>126</v>
      </c>
      <c r="UP125" s="2" t="s">
        <v>3</v>
      </c>
      <c r="UQ125" s="3" t="s">
        <v>85</v>
      </c>
      <c r="UR125" s="8" t="s">
        <v>86</v>
      </c>
      <c r="US125" s="8"/>
      <c r="UT125" s="8"/>
      <c r="UU125" s="5">
        <v>28906</v>
      </c>
      <c r="UV125" s="24">
        <v>37623</v>
      </c>
      <c r="UW125" s="1">
        <f>COUNT($A$5:UW124)</f>
        <v>126</v>
      </c>
      <c r="UX125" s="2" t="s">
        <v>3</v>
      </c>
      <c r="UY125" s="3" t="s">
        <v>85</v>
      </c>
      <c r="UZ125" s="8" t="s">
        <v>86</v>
      </c>
      <c r="VA125" s="8"/>
      <c r="VB125" s="8"/>
      <c r="VC125" s="5">
        <v>28906</v>
      </c>
      <c r="VD125" s="24">
        <v>37623</v>
      </c>
      <c r="VE125" s="1">
        <f>COUNT($A$5:VE124)</f>
        <v>126</v>
      </c>
      <c r="VF125" s="2" t="s">
        <v>3</v>
      </c>
      <c r="VG125" s="3" t="s">
        <v>85</v>
      </c>
      <c r="VH125" s="8" t="s">
        <v>86</v>
      </c>
      <c r="VI125" s="8"/>
      <c r="VJ125" s="8"/>
      <c r="VK125" s="5">
        <v>28906</v>
      </c>
      <c r="VL125" s="24">
        <v>37623</v>
      </c>
      <c r="VM125" s="1">
        <f>COUNT($A$5:VM124)</f>
        <v>126</v>
      </c>
      <c r="VN125" s="2" t="s">
        <v>3</v>
      </c>
      <c r="VO125" s="3" t="s">
        <v>85</v>
      </c>
      <c r="VP125" s="8" t="s">
        <v>86</v>
      </c>
      <c r="VQ125" s="8"/>
      <c r="VR125" s="8"/>
      <c r="VS125" s="5">
        <v>28906</v>
      </c>
      <c r="VT125" s="24">
        <v>37623</v>
      </c>
      <c r="VU125" s="1">
        <f>COUNT($A$5:VU124)</f>
        <v>126</v>
      </c>
      <c r="VV125" s="2" t="s">
        <v>3</v>
      </c>
      <c r="VW125" s="3" t="s">
        <v>85</v>
      </c>
      <c r="VX125" s="8" t="s">
        <v>86</v>
      </c>
      <c r="VY125" s="8"/>
      <c r="VZ125" s="8"/>
      <c r="WA125" s="5">
        <v>28906</v>
      </c>
      <c r="WB125" s="24">
        <v>37623</v>
      </c>
      <c r="WC125" s="1">
        <f>COUNT($A$5:WC124)</f>
        <v>126</v>
      </c>
      <c r="WD125" s="2" t="s">
        <v>3</v>
      </c>
      <c r="WE125" s="3" t="s">
        <v>85</v>
      </c>
      <c r="WF125" s="8" t="s">
        <v>86</v>
      </c>
      <c r="WG125" s="8"/>
      <c r="WH125" s="8"/>
      <c r="WI125" s="5">
        <v>28906</v>
      </c>
      <c r="WJ125" s="24">
        <v>37623</v>
      </c>
      <c r="WK125" s="1">
        <f>COUNT($A$5:WK124)</f>
        <v>126</v>
      </c>
      <c r="WL125" s="2" t="s">
        <v>3</v>
      </c>
      <c r="WM125" s="3" t="s">
        <v>85</v>
      </c>
      <c r="WN125" s="8" t="s">
        <v>86</v>
      </c>
      <c r="WO125" s="8"/>
      <c r="WP125" s="8"/>
      <c r="WQ125" s="5">
        <v>28906</v>
      </c>
      <c r="WR125" s="24">
        <v>37623</v>
      </c>
      <c r="WS125" s="1">
        <f>COUNT($A$5:WS124)</f>
        <v>126</v>
      </c>
      <c r="WT125" s="2" t="s">
        <v>3</v>
      </c>
      <c r="WU125" s="3" t="s">
        <v>85</v>
      </c>
      <c r="WV125" s="8" t="s">
        <v>86</v>
      </c>
      <c r="WW125" s="8"/>
      <c r="WX125" s="8"/>
      <c r="WY125" s="5">
        <v>28906</v>
      </c>
      <c r="WZ125" s="24">
        <v>37623</v>
      </c>
      <c r="XA125" s="1">
        <f>COUNT($A$5:XA124)</f>
        <v>126</v>
      </c>
      <c r="XB125" s="2" t="s">
        <v>3</v>
      </c>
      <c r="XC125" s="3" t="s">
        <v>85</v>
      </c>
      <c r="XD125" s="8" t="s">
        <v>86</v>
      </c>
      <c r="XE125" s="8"/>
      <c r="XF125" s="8"/>
      <c r="XG125" s="5">
        <v>28906</v>
      </c>
      <c r="XH125" s="24">
        <v>37623</v>
      </c>
      <c r="XI125" s="1">
        <f>COUNT($A$5:XI124)</f>
        <v>126</v>
      </c>
      <c r="XJ125" s="2" t="s">
        <v>3</v>
      </c>
      <c r="XK125" s="3" t="s">
        <v>85</v>
      </c>
      <c r="XL125" s="8" t="s">
        <v>86</v>
      </c>
      <c r="XM125" s="8"/>
      <c r="XN125" s="8"/>
      <c r="XO125" s="5">
        <v>28906</v>
      </c>
      <c r="XP125" s="24">
        <v>37623</v>
      </c>
      <c r="XQ125" s="1">
        <f>COUNT($A$5:XQ124)</f>
        <v>126</v>
      </c>
      <c r="XR125" s="2" t="s">
        <v>3</v>
      </c>
      <c r="XS125" s="3" t="s">
        <v>85</v>
      </c>
      <c r="XT125" s="8" t="s">
        <v>86</v>
      </c>
      <c r="XU125" s="8"/>
      <c r="XV125" s="8"/>
      <c r="XW125" s="5">
        <v>28906</v>
      </c>
      <c r="XX125" s="24">
        <v>37623</v>
      </c>
      <c r="XY125" s="1">
        <f>COUNT($A$5:XY124)</f>
        <v>126</v>
      </c>
      <c r="XZ125" s="2" t="s">
        <v>3</v>
      </c>
      <c r="YA125" s="3" t="s">
        <v>85</v>
      </c>
      <c r="YB125" s="8" t="s">
        <v>86</v>
      </c>
      <c r="YC125" s="8"/>
      <c r="YD125" s="8"/>
      <c r="YE125" s="5">
        <v>28906</v>
      </c>
      <c r="YF125" s="24">
        <v>37623</v>
      </c>
      <c r="YG125" s="1">
        <f>COUNT($A$5:YG124)</f>
        <v>126</v>
      </c>
      <c r="YH125" s="2" t="s">
        <v>3</v>
      </c>
      <c r="YI125" s="3" t="s">
        <v>85</v>
      </c>
      <c r="YJ125" s="8" t="s">
        <v>86</v>
      </c>
      <c r="YK125" s="8"/>
      <c r="YL125" s="8"/>
      <c r="YM125" s="5">
        <v>28906</v>
      </c>
      <c r="YN125" s="24">
        <v>37623</v>
      </c>
      <c r="YO125" s="1">
        <f>COUNT($A$5:YO124)</f>
        <v>126</v>
      </c>
      <c r="YP125" s="2" t="s">
        <v>3</v>
      </c>
      <c r="YQ125" s="3" t="s">
        <v>85</v>
      </c>
      <c r="YR125" s="8" t="s">
        <v>86</v>
      </c>
      <c r="YS125" s="8"/>
      <c r="YT125" s="8"/>
      <c r="YU125" s="5">
        <v>28906</v>
      </c>
      <c r="YV125" s="24">
        <v>37623</v>
      </c>
      <c r="YW125" s="1">
        <f>COUNT($A$5:YW124)</f>
        <v>126</v>
      </c>
      <c r="YX125" s="2" t="s">
        <v>3</v>
      </c>
      <c r="YY125" s="3" t="s">
        <v>85</v>
      </c>
      <c r="YZ125" s="8" t="s">
        <v>86</v>
      </c>
      <c r="ZA125" s="8"/>
      <c r="ZB125" s="8"/>
      <c r="ZC125" s="5">
        <v>28906</v>
      </c>
      <c r="ZD125" s="24">
        <v>37623</v>
      </c>
      <c r="ZE125" s="1">
        <f>COUNT($A$5:ZE124)</f>
        <v>126</v>
      </c>
      <c r="ZF125" s="2" t="s">
        <v>3</v>
      </c>
      <c r="ZG125" s="3" t="s">
        <v>85</v>
      </c>
      <c r="ZH125" s="8" t="s">
        <v>86</v>
      </c>
      <c r="ZI125" s="8"/>
      <c r="ZJ125" s="8"/>
      <c r="ZK125" s="5">
        <v>28906</v>
      </c>
      <c r="ZL125" s="24">
        <v>37623</v>
      </c>
      <c r="ZM125" s="1">
        <f>COUNT($A$5:ZM124)</f>
        <v>126</v>
      </c>
      <c r="ZN125" s="2" t="s">
        <v>3</v>
      </c>
      <c r="ZO125" s="3" t="s">
        <v>85</v>
      </c>
      <c r="ZP125" s="8" t="s">
        <v>86</v>
      </c>
      <c r="ZQ125" s="8"/>
      <c r="ZR125" s="8"/>
      <c r="ZS125" s="5">
        <v>28906</v>
      </c>
      <c r="ZT125" s="24">
        <v>37623</v>
      </c>
      <c r="ZU125" s="1">
        <f>COUNT($A$5:ZU124)</f>
        <v>126</v>
      </c>
      <c r="ZV125" s="2" t="s">
        <v>3</v>
      </c>
      <c r="ZW125" s="3" t="s">
        <v>85</v>
      </c>
      <c r="ZX125" s="8" t="s">
        <v>86</v>
      </c>
      <c r="ZY125" s="8"/>
      <c r="ZZ125" s="8"/>
      <c r="AAA125" s="5">
        <v>28906</v>
      </c>
      <c r="AAB125" s="24">
        <v>37623</v>
      </c>
      <c r="AAC125" s="1">
        <f>COUNT($A$5:AAC124)</f>
        <v>126</v>
      </c>
      <c r="AAD125" s="2" t="s">
        <v>3</v>
      </c>
      <c r="AAE125" s="3" t="s">
        <v>85</v>
      </c>
      <c r="AAF125" s="8" t="s">
        <v>86</v>
      </c>
      <c r="AAG125" s="8"/>
      <c r="AAH125" s="8"/>
      <c r="AAI125" s="5">
        <v>28906</v>
      </c>
      <c r="AAJ125" s="24">
        <v>37623</v>
      </c>
      <c r="AAK125" s="1">
        <f>COUNT($A$5:AAK124)</f>
        <v>126</v>
      </c>
      <c r="AAL125" s="2" t="s">
        <v>3</v>
      </c>
      <c r="AAM125" s="3" t="s">
        <v>85</v>
      </c>
      <c r="AAN125" s="8" t="s">
        <v>86</v>
      </c>
      <c r="AAO125" s="8"/>
      <c r="AAP125" s="8"/>
      <c r="AAQ125" s="5">
        <v>28906</v>
      </c>
      <c r="AAR125" s="24">
        <v>37623</v>
      </c>
      <c r="AAS125" s="1">
        <f>COUNT($A$5:AAS124)</f>
        <v>126</v>
      </c>
      <c r="AAT125" s="2" t="s">
        <v>3</v>
      </c>
      <c r="AAU125" s="3" t="s">
        <v>85</v>
      </c>
      <c r="AAV125" s="8" t="s">
        <v>86</v>
      </c>
      <c r="AAW125" s="8"/>
      <c r="AAX125" s="8"/>
      <c r="AAY125" s="5">
        <v>28906</v>
      </c>
      <c r="AAZ125" s="24">
        <v>37623</v>
      </c>
      <c r="ABA125" s="1">
        <f>COUNT($A$5:ABA124)</f>
        <v>126</v>
      </c>
      <c r="ABB125" s="2" t="s">
        <v>3</v>
      </c>
      <c r="ABC125" s="3" t="s">
        <v>85</v>
      </c>
      <c r="ABD125" s="8" t="s">
        <v>86</v>
      </c>
      <c r="ABE125" s="8"/>
      <c r="ABF125" s="8"/>
      <c r="ABG125" s="5">
        <v>28906</v>
      </c>
      <c r="ABH125" s="24">
        <v>37623</v>
      </c>
      <c r="ABI125" s="1">
        <f>COUNT($A$5:ABI124)</f>
        <v>126</v>
      </c>
      <c r="ABJ125" s="2" t="s">
        <v>3</v>
      </c>
      <c r="ABK125" s="3" t="s">
        <v>85</v>
      </c>
      <c r="ABL125" s="8" t="s">
        <v>86</v>
      </c>
      <c r="ABM125" s="8"/>
      <c r="ABN125" s="8"/>
      <c r="ABO125" s="5">
        <v>28906</v>
      </c>
      <c r="ABP125" s="24">
        <v>37623</v>
      </c>
      <c r="ABQ125" s="1">
        <f>COUNT($A$5:ABQ124)</f>
        <v>126</v>
      </c>
      <c r="ABR125" s="2" t="s">
        <v>3</v>
      </c>
      <c r="ABS125" s="3" t="s">
        <v>85</v>
      </c>
      <c r="ABT125" s="8" t="s">
        <v>86</v>
      </c>
      <c r="ABU125" s="8"/>
      <c r="ABV125" s="8"/>
      <c r="ABW125" s="5">
        <v>28906</v>
      </c>
      <c r="ABX125" s="24">
        <v>37623</v>
      </c>
      <c r="ABY125" s="1">
        <f>COUNT($A$5:ABY124)</f>
        <v>126</v>
      </c>
      <c r="ABZ125" s="2" t="s">
        <v>3</v>
      </c>
      <c r="ACA125" s="3" t="s">
        <v>85</v>
      </c>
      <c r="ACB125" s="8" t="s">
        <v>86</v>
      </c>
      <c r="ACC125" s="8"/>
      <c r="ACD125" s="8"/>
      <c r="ACE125" s="5">
        <v>28906</v>
      </c>
      <c r="ACF125" s="24">
        <v>37623</v>
      </c>
      <c r="ACG125" s="1">
        <f>COUNT($A$5:ACG124)</f>
        <v>126</v>
      </c>
      <c r="ACH125" s="2" t="s">
        <v>3</v>
      </c>
      <c r="ACI125" s="3" t="s">
        <v>85</v>
      </c>
      <c r="ACJ125" s="8" t="s">
        <v>86</v>
      </c>
      <c r="ACK125" s="8"/>
      <c r="ACL125" s="8"/>
      <c r="ACM125" s="5">
        <v>28906</v>
      </c>
      <c r="ACN125" s="24">
        <v>37623</v>
      </c>
      <c r="ACO125" s="1">
        <f>COUNT($A$5:ACO124)</f>
        <v>126</v>
      </c>
      <c r="ACP125" s="2" t="s">
        <v>3</v>
      </c>
      <c r="ACQ125" s="3" t="s">
        <v>85</v>
      </c>
      <c r="ACR125" s="8" t="s">
        <v>86</v>
      </c>
      <c r="ACS125" s="8"/>
      <c r="ACT125" s="8"/>
      <c r="ACU125" s="5">
        <v>28906</v>
      </c>
      <c r="ACV125" s="24">
        <v>37623</v>
      </c>
      <c r="ACW125" s="1">
        <f>COUNT($A$5:ACW124)</f>
        <v>126</v>
      </c>
      <c r="ACX125" s="2" t="s">
        <v>3</v>
      </c>
      <c r="ACY125" s="3" t="s">
        <v>85</v>
      </c>
      <c r="ACZ125" s="8" t="s">
        <v>86</v>
      </c>
      <c r="ADA125" s="8"/>
      <c r="ADB125" s="8"/>
      <c r="ADC125" s="5">
        <v>28906</v>
      </c>
      <c r="ADD125" s="24">
        <v>37623</v>
      </c>
      <c r="ADE125" s="1">
        <f>COUNT($A$5:ADE124)</f>
        <v>126</v>
      </c>
      <c r="ADF125" s="2" t="s">
        <v>3</v>
      </c>
      <c r="ADG125" s="3" t="s">
        <v>85</v>
      </c>
      <c r="ADH125" s="8" t="s">
        <v>86</v>
      </c>
      <c r="ADI125" s="8"/>
      <c r="ADJ125" s="8"/>
      <c r="ADK125" s="5">
        <v>28906</v>
      </c>
      <c r="ADL125" s="24">
        <v>37623</v>
      </c>
      <c r="ADM125" s="1">
        <f>COUNT($A$5:ADM124)</f>
        <v>126</v>
      </c>
      <c r="ADN125" s="2" t="s">
        <v>3</v>
      </c>
      <c r="ADO125" s="3" t="s">
        <v>85</v>
      </c>
      <c r="ADP125" s="8" t="s">
        <v>86</v>
      </c>
      <c r="ADQ125" s="8"/>
      <c r="ADR125" s="8"/>
      <c r="ADS125" s="5">
        <v>28906</v>
      </c>
      <c r="ADT125" s="24">
        <v>37623</v>
      </c>
      <c r="ADU125" s="1">
        <f>COUNT($A$5:ADU124)</f>
        <v>126</v>
      </c>
      <c r="ADV125" s="2" t="s">
        <v>3</v>
      </c>
      <c r="ADW125" s="3" t="s">
        <v>85</v>
      </c>
      <c r="ADX125" s="8" t="s">
        <v>86</v>
      </c>
      <c r="ADY125" s="8"/>
      <c r="ADZ125" s="8"/>
      <c r="AEA125" s="5">
        <v>28906</v>
      </c>
      <c r="AEB125" s="24">
        <v>37623</v>
      </c>
      <c r="AEC125" s="1">
        <f>COUNT($A$5:AEC124)</f>
        <v>126</v>
      </c>
      <c r="AED125" s="2" t="s">
        <v>3</v>
      </c>
      <c r="AEE125" s="3" t="s">
        <v>85</v>
      </c>
      <c r="AEF125" s="8" t="s">
        <v>86</v>
      </c>
      <c r="AEG125" s="8"/>
      <c r="AEH125" s="8"/>
      <c r="AEI125" s="5">
        <v>28906</v>
      </c>
      <c r="AEJ125" s="24">
        <v>37623</v>
      </c>
      <c r="AEK125" s="1">
        <f>COUNT($A$5:AEK124)</f>
        <v>126</v>
      </c>
      <c r="AEL125" s="2" t="s">
        <v>3</v>
      </c>
      <c r="AEM125" s="3" t="s">
        <v>85</v>
      </c>
      <c r="AEN125" s="8" t="s">
        <v>86</v>
      </c>
      <c r="AEO125" s="8"/>
      <c r="AEP125" s="8"/>
      <c r="AEQ125" s="5">
        <v>28906</v>
      </c>
      <c r="AER125" s="24">
        <v>37623</v>
      </c>
      <c r="AES125" s="1">
        <f>COUNT($A$5:AES124)</f>
        <v>126</v>
      </c>
      <c r="AET125" s="2" t="s">
        <v>3</v>
      </c>
      <c r="AEU125" s="3" t="s">
        <v>85</v>
      </c>
      <c r="AEV125" s="8" t="s">
        <v>86</v>
      </c>
      <c r="AEW125" s="8"/>
      <c r="AEX125" s="8"/>
      <c r="AEY125" s="5">
        <v>28906</v>
      </c>
      <c r="AEZ125" s="24">
        <v>37623</v>
      </c>
      <c r="AFA125" s="1">
        <f>COUNT($A$5:AFA124)</f>
        <v>126</v>
      </c>
      <c r="AFB125" s="2" t="s">
        <v>3</v>
      </c>
      <c r="AFC125" s="3" t="s">
        <v>85</v>
      </c>
      <c r="AFD125" s="8" t="s">
        <v>86</v>
      </c>
      <c r="AFE125" s="8"/>
      <c r="AFF125" s="8"/>
      <c r="AFG125" s="5">
        <v>28906</v>
      </c>
      <c r="AFH125" s="24">
        <v>37623</v>
      </c>
      <c r="AFI125" s="1">
        <f>COUNT($A$5:AFI124)</f>
        <v>126</v>
      </c>
      <c r="AFJ125" s="2" t="s">
        <v>3</v>
      </c>
      <c r="AFK125" s="3" t="s">
        <v>85</v>
      </c>
      <c r="AFL125" s="8" t="s">
        <v>86</v>
      </c>
      <c r="AFM125" s="8"/>
      <c r="AFN125" s="8"/>
      <c r="AFO125" s="5">
        <v>28906</v>
      </c>
      <c r="AFP125" s="24">
        <v>37623</v>
      </c>
      <c r="AFQ125" s="1">
        <f>COUNT($A$5:AFQ124)</f>
        <v>126</v>
      </c>
      <c r="AFR125" s="2" t="s">
        <v>3</v>
      </c>
      <c r="AFS125" s="3" t="s">
        <v>85</v>
      </c>
      <c r="AFT125" s="8" t="s">
        <v>86</v>
      </c>
      <c r="AFU125" s="8"/>
      <c r="AFV125" s="8"/>
      <c r="AFW125" s="5">
        <v>28906</v>
      </c>
      <c r="AFX125" s="24">
        <v>37623</v>
      </c>
      <c r="AFY125" s="1">
        <f>COUNT($A$5:AFY124)</f>
        <v>126</v>
      </c>
      <c r="AFZ125" s="2" t="s">
        <v>3</v>
      </c>
      <c r="AGA125" s="3" t="s">
        <v>85</v>
      </c>
      <c r="AGB125" s="8" t="s">
        <v>86</v>
      </c>
      <c r="AGC125" s="8"/>
      <c r="AGD125" s="8"/>
      <c r="AGE125" s="5">
        <v>28906</v>
      </c>
      <c r="AGF125" s="24">
        <v>37623</v>
      </c>
      <c r="AGG125" s="1">
        <f>COUNT($A$5:AGG124)</f>
        <v>126</v>
      </c>
      <c r="AGH125" s="2" t="s">
        <v>3</v>
      </c>
      <c r="AGI125" s="3" t="s">
        <v>85</v>
      </c>
      <c r="AGJ125" s="8" t="s">
        <v>86</v>
      </c>
      <c r="AGK125" s="8"/>
      <c r="AGL125" s="8"/>
      <c r="AGM125" s="5">
        <v>28906</v>
      </c>
      <c r="AGN125" s="24">
        <v>37623</v>
      </c>
      <c r="AGO125" s="1">
        <f>COUNT($A$5:AGO124)</f>
        <v>126</v>
      </c>
      <c r="AGP125" s="2" t="s">
        <v>3</v>
      </c>
      <c r="AGQ125" s="3" t="s">
        <v>85</v>
      </c>
      <c r="AGR125" s="8" t="s">
        <v>86</v>
      </c>
      <c r="AGS125" s="8"/>
      <c r="AGT125" s="8"/>
      <c r="AGU125" s="5">
        <v>28906</v>
      </c>
      <c r="AGV125" s="24">
        <v>37623</v>
      </c>
      <c r="AGW125" s="1">
        <f>COUNT($A$5:AGW124)</f>
        <v>126</v>
      </c>
      <c r="AGX125" s="2" t="s">
        <v>3</v>
      </c>
      <c r="AGY125" s="3" t="s">
        <v>85</v>
      </c>
      <c r="AGZ125" s="8" t="s">
        <v>86</v>
      </c>
      <c r="AHA125" s="8"/>
      <c r="AHB125" s="8"/>
      <c r="AHC125" s="5">
        <v>28906</v>
      </c>
      <c r="AHD125" s="24">
        <v>37623</v>
      </c>
      <c r="AHE125" s="1">
        <f>COUNT($A$5:AHE124)</f>
        <v>126</v>
      </c>
      <c r="AHF125" s="2" t="s">
        <v>3</v>
      </c>
      <c r="AHG125" s="3" t="s">
        <v>85</v>
      </c>
      <c r="AHH125" s="8" t="s">
        <v>86</v>
      </c>
      <c r="AHI125" s="8"/>
      <c r="AHJ125" s="8"/>
      <c r="AHK125" s="5">
        <v>28906</v>
      </c>
      <c r="AHL125" s="24">
        <v>37623</v>
      </c>
      <c r="AHM125" s="1">
        <f>COUNT($A$5:AHM124)</f>
        <v>126</v>
      </c>
      <c r="AHN125" s="2" t="s">
        <v>3</v>
      </c>
      <c r="AHO125" s="3" t="s">
        <v>85</v>
      </c>
      <c r="AHP125" s="8" t="s">
        <v>86</v>
      </c>
      <c r="AHQ125" s="8"/>
      <c r="AHR125" s="8"/>
      <c r="AHS125" s="5">
        <v>28906</v>
      </c>
      <c r="AHT125" s="24">
        <v>37623</v>
      </c>
      <c r="AHU125" s="1">
        <f>COUNT($A$5:AHU124)</f>
        <v>126</v>
      </c>
      <c r="AHV125" s="2" t="s">
        <v>3</v>
      </c>
      <c r="AHW125" s="3" t="s">
        <v>85</v>
      </c>
      <c r="AHX125" s="8" t="s">
        <v>86</v>
      </c>
      <c r="AHY125" s="8"/>
      <c r="AHZ125" s="8"/>
      <c r="AIA125" s="5">
        <v>28906</v>
      </c>
      <c r="AIB125" s="24">
        <v>37623</v>
      </c>
      <c r="AIC125" s="1">
        <f>COUNT($A$5:AIC124)</f>
        <v>126</v>
      </c>
      <c r="AID125" s="2" t="s">
        <v>3</v>
      </c>
      <c r="AIE125" s="3" t="s">
        <v>85</v>
      </c>
      <c r="AIF125" s="8" t="s">
        <v>86</v>
      </c>
      <c r="AIG125" s="8"/>
      <c r="AIH125" s="8"/>
      <c r="AII125" s="5">
        <v>28906</v>
      </c>
      <c r="AIJ125" s="24">
        <v>37623</v>
      </c>
      <c r="AIK125" s="1">
        <f>COUNT($A$5:AIK124)</f>
        <v>126</v>
      </c>
      <c r="AIL125" s="2" t="s">
        <v>3</v>
      </c>
      <c r="AIM125" s="3" t="s">
        <v>85</v>
      </c>
      <c r="AIN125" s="8" t="s">
        <v>86</v>
      </c>
      <c r="AIO125" s="8"/>
      <c r="AIP125" s="8"/>
      <c r="AIQ125" s="5">
        <v>28906</v>
      </c>
      <c r="AIR125" s="24">
        <v>37623</v>
      </c>
      <c r="AIS125" s="1">
        <f>COUNT($A$5:AIS124)</f>
        <v>126</v>
      </c>
      <c r="AIT125" s="2" t="s">
        <v>3</v>
      </c>
      <c r="AIU125" s="3" t="s">
        <v>85</v>
      </c>
      <c r="AIV125" s="8" t="s">
        <v>86</v>
      </c>
      <c r="AIW125" s="8"/>
      <c r="AIX125" s="8"/>
      <c r="AIY125" s="5">
        <v>28906</v>
      </c>
      <c r="AIZ125" s="24">
        <v>37623</v>
      </c>
      <c r="AJA125" s="1">
        <f>COUNT($A$5:AJA124)</f>
        <v>126</v>
      </c>
      <c r="AJB125" s="2" t="s">
        <v>3</v>
      </c>
      <c r="AJC125" s="3" t="s">
        <v>85</v>
      </c>
      <c r="AJD125" s="8" t="s">
        <v>86</v>
      </c>
      <c r="AJE125" s="8"/>
      <c r="AJF125" s="8"/>
      <c r="AJG125" s="5">
        <v>28906</v>
      </c>
      <c r="AJH125" s="24">
        <v>37623</v>
      </c>
      <c r="AJI125" s="1">
        <f>COUNT($A$5:AJI124)</f>
        <v>126</v>
      </c>
      <c r="AJJ125" s="2" t="s">
        <v>3</v>
      </c>
      <c r="AJK125" s="3" t="s">
        <v>85</v>
      </c>
      <c r="AJL125" s="8" t="s">
        <v>86</v>
      </c>
      <c r="AJM125" s="8"/>
      <c r="AJN125" s="8"/>
      <c r="AJO125" s="5">
        <v>28906</v>
      </c>
      <c r="AJP125" s="24">
        <v>37623</v>
      </c>
      <c r="AJQ125" s="1">
        <f>COUNT($A$5:AJQ124)</f>
        <v>126</v>
      </c>
      <c r="AJR125" s="2" t="s">
        <v>3</v>
      </c>
      <c r="AJS125" s="3" t="s">
        <v>85</v>
      </c>
      <c r="AJT125" s="8" t="s">
        <v>86</v>
      </c>
      <c r="AJU125" s="8"/>
      <c r="AJV125" s="8"/>
      <c r="AJW125" s="5">
        <v>28906</v>
      </c>
      <c r="AJX125" s="24">
        <v>37623</v>
      </c>
      <c r="AJY125" s="1">
        <f>COUNT($A$5:AJY124)</f>
        <v>126</v>
      </c>
      <c r="AJZ125" s="2" t="s">
        <v>3</v>
      </c>
      <c r="AKA125" s="3" t="s">
        <v>85</v>
      </c>
      <c r="AKB125" s="8" t="s">
        <v>86</v>
      </c>
      <c r="AKC125" s="8"/>
      <c r="AKD125" s="8"/>
      <c r="AKE125" s="5">
        <v>28906</v>
      </c>
      <c r="AKF125" s="24">
        <v>37623</v>
      </c>
      <c r="AKG125" s="1">
        <f>COUNT($A$5:AKG124)</f>
        <v>126</v>
      </c>
      <c r="AKH125" s="2" t="s">
        <v>3</v>
      </c>
      <c r="AKI125" s="3" t="s">
        <v>85</v>
      </c>
      <c r="AKJ125" s="8" t="s">
        <v>86</v>
      </c>
      <c r="AKK125" s="8"/>
      <c r="AKL125" s="8"/>
      <c r="AKM125" s="5">
        <v>28906</v>
      </c>
      <c r="AKN125" s="24">
        <v>37623</v>
      </c>
      <c r="AKO125" s="1">
        <f>COUNT($A$5:AKO124)</f>
        <v>126</v>
      </c>
      <c r="AKP125" s="2" t="s">
        <v>3</v>
      </c>
      <c r="AKQ125" s="3" t="s">
        <v>85</v>
      </c>
      <c r="AKR125" s="8" t="s">
        <v>86</v>
      </c>
      <c r="AKS125" s="8"/>
      <c r="AKT125" s="8"/>
      <c r="AKU125" s="5">
        <v>28906</v>
      </c>
      <c r="AKV125" s="24">
        <v>37623</v>
      </c>
      <c r="AKW125" s="1">
        <f>COUNT($A$5:AKW124)</f>
        <v>126</v>
      </c>
      <c r="AKX125" s="2" t="s">
        <v>3</v>
      </c>
      <c r="AKY125" s="3" t="s">
        <v>85</v>
      </c>
      <c r="AKZ125" s="8" t="s">
        <v>86</v>
      </c>
      <c r="ALA125" s="8"/>
      <c r="ALB125" s="8"/>
      <c r="ALC125" s="5">
        <v>28906</v>
      </c>
      <c r="ALD125" s="24">
        <v>37623</v>
      </c>
      <c r="ALE125" s="1">
        <f>COUNT($A$5:ALE124)</f>
        <v>126</v>
      </c>
      <c r="ALF125" s="2" t="s">
        <v>3</v>
      </c>
      <c r="ALG125" s="3" t="s">
        <v>85</v>
      </c>
      <c r="ALH125" s="8" t="s">
        <v>86</v>
      </c>
      <c r="ALI125" s="8"/>
      <c r="ALJ125" s="8"/>
      <c r="ALK125" s="5">
        <v>28906</v>
      </c>
      <c r="ALL125" s="24">
        <v>37623</v>
      </c>
      <c r="ALM125" s="1">
        <f>COUNT($A$5:ALM124)</f>
        <v>126</v>
      </c>
      <c r="ALN125" s="2" t="s">
        <v>3</v>
      </c>
      <c r="ALO125" s="3" t="s">
        <v>85</v>
      </c>
      <c r="ALP125" s="8" t="s">
        <v>86</v>
      </c>
      <c r="ALQ125" s="8"/>
      <c r="ALR125" s="8"/>
      <c r="ALS125" s="5">
        <v>28906</v>
      </c>
      <c r="ALT125" s="24">
        <v>37623</v>
      </c>
      <c r="ALU125" s="1">
        <f>COUNT($A$5:ALU124)</f>
        <v>126</v>
      </c>
      <c r="ALV125" s="2" t="s">
        <v>3</v>
      </c>
      <c r="ALW125" s="3" t="s">
        <v>85</v>
      </c>
      <c r="ALX125" s="8" t="s">
        <v>86</v>
      </c>
      <c r="ALY125" s="8"/>
      <c r="ALZ125" s="8"/>
      <c r="AMA125" s="5">
        <v>28906</v>
      </c>
      <c r="AMB125" s="24">
        <v>37623</v>
      </c>
      <c r="AMC125" s="1">
        <f>COUNT($A$5:AMC124)</f>
        <v>126</v>
      </c>
      <c r="AMD125" s="2" t="s">
        <v>3</v>
      </c>
      <c r="AME125" s="3" t="s">
        <v>85</v>
      </c>
      <c r="AMF125" s="8" t="s">
        <v>86</v>
      </c>
      <c r="AMG125" s="8"/>
      <c r="AMH125" s="8"/>
      <c r="AMI125" s="5">
        <v>28906</v>
      </c>
      <c r="AMJ125" s="24">
        <v>37623</v>
      </c>
      <c r="AMK125" s="1">
        <f>COUNT($A$5:AMK124)</f>
        <v>126</v>
      </c>
      <c r="AML125" s="2" t="s">
        <v>3</v>
      </c>
      <c r="AMM125" s="3" t="s">
        <v>85</v>
      </c>
      <c r="AMN125" s="8" t="s">
        <v>86</v>
      </c>
      <c r="AMO125" s="8"/>
      <c r="AMP125" s="8"/>
      <c r="AMQ125" s="5">
        <v>28906</v>
      </c>
      <c r="AMR125" s="24">
        <v>37623</v>
      </c>
      <c r="AMS125" s="1">
        <f>COUNT($A$5:AMS124)</f>
        <v>126</v>
      </c>
      <c r="AMT125" s="2" t="s">
        <v>3</v>
      </c>
      <c r="AMU125" s="3" t="s">
        <v>85</v>
      </c>
      <c r="AMV125" s="8" t="s">
        <v>86</v>
      </c>
      <c r="AMW125" s="8"/>
      <c r="AMX125" s="8"/>
      <c r="AMY125" s="5">
        <v>28906</v>
      </c>
      <c r="AMZ125" s="24">
        <v>37623</v>
      </c>
      <c r="ANA125" s="1">
        <f>COUNT($A$5:ANA124)</f>
        <v>126</v>
      </c>
      <c r="ANB125" s="2" t="s">
        <v>3</v>
      </c>
      <c r="ANC125" s="3" t="s">
        <v>85</v>
      </c>
      <c r="AND125" s="8" t="s">
        <v>86</v>
      </c>
      <c r="ANE125" s="8"/>
      <c r="ANF125" s="8"/>
      <c r="ANG125" s="5">
        <v>28906</v>
      </c>
      <c r="ANH125" s="24">
        <v>37623</v>
      </c>
      <c r="ANI125" s="1">
        <f>COUNT($A$5:ANI124)</f>
        <v>126</v>
      </c>
      <c r="ANJ125" s="2" t="s">
        <v>3</v>
      </c>
      <c r="ANK125" s="3" t="s">
        <v>85</v>
      </c>
      <c r="ANL125" s="8" t="s">
        <v>86</v>
      </c>
      <c r="ANM125" s="8"/>
      <c r="ANN125" s="8"/>
      <c r="ANO125" s="5">
        <v>28906</v>
      </c>
      <c r="ANP125" s="24">
        <v>37623</v>
      </c>
      <c r="ANQ125" s="1">
        <f>COUNT($A$5:ANQ124)</f>
        <v>126</v>
      </c>
      <c r="ANR125" s="2" t="s">
        <v>3</v>
      </c>
      <c r="ANS125" s="3" t="s">
        <v>85</v>
      </c>
      <c r="ANT125" s="8" t="s">
        <v>86</v>
      </c>
      <c r="ANU125" s="8"/>
      <c r="ANV125" s="8"/>
      <c r="ANW125" s="5">
        <v>28906</v>
      </c>
      <c r="ANX125" s="24">
        <v>37623</v>
      </c>
      <c r="ANY125" s="1">
        <f>COUNT($A$5:ANY124)</f>
        <v>126</v>
      </c>
      <c r="ANZ125" s="2" t="s">
        <v>3</v>
      </c>
      <c r="AOA125" s="3" t="s">
        <v>85</v>
      </c>
      <c r="AOB125" s="8" t="s">
        <v>86</v>
      </c>
      <c r="AOC125" s="8"/>
      <c r="AOD125" s="8"/>
      <c r="AOE125" s="5">
        <v>28906</v>
      </c>
      <c r="AOF125" s="24">
        <v>37623</v>
      </c>
      <c r="AOG125" s="1">
        <f>COUNT($A$5:AOG124)</f>
        <v>126</v>
      </c>
      <c r="AOH125" s="2" t="s">
        <v>3</v>
      </c>
      <c r="AOI125" s="3" t="s">
        <v>85</v>
      </c>
      <c r="AOJ125" s="8" t="s">
        <v>86</v>
      </c>
      <c r="AOK125" s="8"/>
      <c r="AOL125" s="8"/>
      <c r="AOM125" s="5">
        <v>28906</v>
      </c>
      <c r="AON125" s="24">
        <v>37623</v>
      </c>
      <c r="AOO125" s="1">
        <f>COUNT($A$5:AOO124)</f>
        <v>126</v>
      </c>
      <c r="AOP125" s="2" t="s">
        <v>3</v>
      </c>
      <c r="AOQ125" s="3" t="s">
        <v>85</v>
      </c>
      <c r="AOR125" s="8" t="s">
        <v>86</v>
      </c>
      <c r="AOS125" s="8"/>
      <c r="AOT125" s="8"/>
      <c r="AOU125" s="5">
        <v>28906</v>
      </c>
      <c r="AOV125" s="24">
        <v>37623</v>
      </c>
      <c r="AOW125" s="1">
        <f>COUNT($A$5:AOW124)</f>
        <v>126</v>
      </c>
      <c r="AOX125" s="2" t="s">
        <v>3</v>
      </c>
      <c r="AOY125" s="3" t="s">
        <v>85</v>
      </c>
      <c r="AOZ125" s="8" t="s">
        <v>86</v>
      </c>
      <c r="APA125" s="8"/>
      <c r="APB125" s="8"/>
      <c r="APC125" s="5">
        <v>28906</v>
      </c>
      <c r="APD125" s="24">
        <v>37623</v>
      </c>
      <c r="APE125" s="1">
        <f>COUNT($A$5:APE124)</f>
        <v>126</v>
      </c>
      <c r="APF125" s="2" t="s">
        <v>3</v>
      </c>
      <c r="APG125" s="3" t="s">
        <v>85</v>
      </c>
      <c r="APH125" s="8" t="s">
        <v>86</v>
      </c>
      <c r="API125" s="8"/>
      <c r="APJ125" s="8"/>
      <c r="APK125" s="5">
        <v>28906</v>
      </c>
      <c r="APL125" s="24">
        <v>37623</v>
      </c>
      <c r="APM125" s="1">
        <f>COUNT($A$5:APM124)</f>
        <v>126</v>
      </c>
      <c r="APN125" s="2" t="s">
        <v>3</v>
      </c>
      <c r="APO125" s="3" t="s">
        <v>85</v>
      </c>
      <c r="APP125" s="8" t="s">
        <v>86</v>
      </c>
      <c r="APQ125" s="8"/>
      <c r="APR125" s="8"/>
      <c r="APS125" s="5">
        <v>28906</v>
      </c>
      <c r="APT125" s="24">
        <v>37623</v>
      </c>
      <c r="APU125" s="1">
        <f>COUNT($A$5:APU124)</f>
        <v>126</v>
      </c>
      <c r="APV125" s="2" t="s">
        <v>3</v>
      </c>
      <c r="APW125" s="3" t="s">
        <v>85</v>
      </c>
      <c r="APX125" s="8" t="s">
        <v>86</v>
      </c>
      <c r="APY125" s="8"/>
      <c r="APZ125" s="8"/>
      <c r="AQA125" s="5">
        <v>28906</v>
      </c>
      <c r="AQB125" s="24">
        <v>37623</v>
      </c>
      <c r="AQC125" s="1">
        <f>COUNT($A$5:AQC124)</f>
        <v>126</v>
      </c>
      <c r="AQD125" s="2" t="s">
        <v>3</v>
      </c>
      <c r="AQE125" s="3" t="s">
        <v>85</v>
      </c>
      <c r="AQF125" s="8" t="s">
        <v>86</v>
      </c>
      <c r="AQG125" s="8"/>
      <c r="AQH125" s="8"/>
      <c r="AQI125" s="5">
        <v>28906</v>
      </c>
      <c r="AQJ125" s="24">
        <v>37623</v>
      </c>
      <c r="AQK125" s="1">
        <f>COUNT($A$5:AQK124)</f>
        <v>126</v>
      </c>
      <c r="AQL125" s="2" t="s">
        <v>3</v>
      </c>
      <c r="AQM125" s="3" t="s">
        <v>85</v>
      </c>
      <c r="AQN125" s="8" t="s">
        <v>86</v>
      </c>
      <c r="AQO125" s="8"/>
      <c r="AQP125" s="8"/>
      <c r="AQQ125" s="5">
        <v>28906</v>
      </c>
      <c r="AQR125" s="24">
        <v>37623</v>
      </c>
      <c r="AQS125" s="1">
        <f>COUNT($A$5:AQS124)</f>
        <v>126</v>
      </c>
      <c r="AQT125" s="2" t="s">
        <v>3</v>
      </c>
      <c r="AQU125" s="3" t="s">
        <v>85</v>
      </c>
      <c r="AQV125" s="8" t="s">
        <v>86</v>
      </c>
      <c r="AQW125" s="8"/>
      <c r="AQX125" s="8"/>
      <c r="AQY125" s="5">
        <v>28906</v>
      </c>
      <c r="AQZ125" s="24">
        <v>37623</v>
      </c>
      <c r="ARA125" s="1">
        <f>COUNT($A$5:ARA124)</f>
        <v>126</v>
      </c>
      <c r="ARB125" s="2" t="s">
        <v>3</v>
      </c>
      <c r="ARC125" s="3" t="s">
        <v>85</v>
      </c>
      <c r="ARD125" s="8" t="s">
        <v>86</v>
      </c>
      <c r="ARE125" s="8"/>
      <c r="ARF125" s="8"/>
      <c r="ARG125" s="5">
        <v>28906</v>
      </c>
      <c r="ARH125" s="24">
        <v>37623</v>
      </c>
      <c r="ARI125" s="1">
        <f>COUNT($A$5:ARI124)</f>
        <v>126</v>
      </c>
      <c r="ARJ125" s="2" t="s">
        <v>3</v>
      </c>
      <c r="ARK125" s="3" t="s">
        <v>85</v>
      </c>
      <c r="ARL125" s="8" t="s">
        <v>86</v>
      </c>
      <c r="ARM125" s="8"/>
      <c r="ARN125" s="8"/>
      <c r="ARO125" s="5">
        <v>28906</v>
      </c>
      <c r="ARP125" s="24">
        <v>37623</v>
      </c>
      <c r="ARQ125" s="1">
        <f>COUNT($A$5:ARQ124)</f>
        <v>126</v>
      </c>
      <c r="ARR125" s="2" t="s">
        <v>3</v>
      </c>
      <c r="ARS125" s="3" t="s">
        <v>85</v>
      </c>
      <c r="ART125" s="8" t="s">
        <v>86</v>
      </c>
      <c r="ARU125" s="8"/>
      <c r="ARV125" s="8"/>
      <c r="ARW125" s="5">
        <v>28906</v>
      </c>
      <c r="ARX125" s="24">
        <v>37623</v>
      </c>
      <c r="ARY125" s="1">
        <f>COUNT($A$5:ARY124)</f>
        <v>126</v>
      </c>
      <c r="ARZ125" s="2" t="s">
        <v>3</v>
      </c>
      <c r="ASA125" s="3" t="s">
        <v>85</v>
      </c>
      <c r="ASB125" s="8" t="s">
        <v>86</v>
      </c>
      <c r="ASC125" s="8"/>
      <c r="ASD125" s="8"/>
      <c r="ASE125" s="5">
        <v>28906</v>
      </c>
      <c r="ASF125" s="24">
        <v>37623</v>
      </c>
      <c r="ASG125" s="1">
        <f>COUNT($A$5:ASG124)</f>
        <v>126</v>
      </c>
      <c r="ASH125" s="2" t="s">
        <v>3</v>
      </c>
      <c r="ASI125" s="3" t="s">
        <v>85</v>
      </c>
      <c r="ASJ125" s="8" t="s">
        <v>86</v>
      </c>
      <c r="ASK125" s="8"/>
      <c r="ASL125" s="8"/>
      <c r="ASM125" s="5">
        <v>28906</v>
      </c>
      <c r="ASN125" s="24">
        <v>37623</v>
      </c>
      <c r="ASO125" s="1">
        <f>COUNT($A$5:ASO124)</f>
        <v>126</v>
      </c>
      <c r="ASP125" s="2" t="s">
        <v>3</v>
      </c>
      <c r="ASQ125" s="3" t="s">
        <v>85</v>
      </c>
      <c r="ASR125" s="8" t="s">
        <v>86</v>
      </c>
      <c r="ASS125" s="8"/>
      <c r="AST125" s="8"/>
      <c r="ASU125" s="5">
        <v>28906</v>
      </c>
      <c r="ASV125" s="24">
        <v>37623</v>
      </c>
      <c r="ASW125" s="1">
        <f>COUNT($A$5:ASW124)</f>
        <v>126</v>
      </c>
      <c r="ASX125" s="2" t="s">
        <v>3</v>
      </c>
      <c r="ASY125" s="3" t="s">
        <v>85</v>
      </c>
      <c r="ASZ125" s="8" t="s">
        <v>86</v>
      </c>
      <c r="ATA125" s="8"/>
      <c r="ATB125" s="8"/>
      <c r="ATC125" s="5">
        <v>28906</v>
      </c>
      <c r="ATD125" s="24">
        <v>37623</v>
      </c>
      <c r="ATE125" s="1">
        <f>COUNT($A$5:ATE124)</f>
        <v>126</v>
      </c>
      <c r="ATF125" s="2" t="s">
        <v>3</v>
      </c>
      <c r="ATG125" s="3" t="s">
        <v>85</v>
      </c>
      <c r="ATH125" s="8" t="s">
        <v>86</v>
      </c>
      <c r="ATI125" s="8"/>
      <c r="ATJ125" s="8"/>
      <c r="ATK125" s="5">
        <v>28906</v>
      </c>
      <c r="ATL125" s="24">
        <v>37623</v>
      </c>
      <c r="ATM125" s="1">
        <f>COUNT($A$5:ATM124)</f>
        <v>126</v>
      </c>
      <c r="ATN125" s="2" t="s">
        <v>3</v>
      </c>
      <c r="ATO125" s="3" t="s">
        <v>85</v>
      </c>
      <c r="ATP125" s="8" t="s">
        <v>86</v>
      </c>
      <c r="ATQ125" s="8"/>
      <c r="ATR125" s="8"/>
      <c r="ATS125" s="5">
        <v>28906</v>
      </c>
      <c r="ATT125" s="24">
        <v>37623</v>
      </c>
      <c r="ATU125" s="1">
        <f>COUNT($A$5:ATU124)</f>
        <v>126</v>
      </c>
      <c r="ATV125" s="2" t="s">
        <v>3</v>
      </c>
      <c r="ATW125" s="3" t="s">
        <v>85</v>
      </c>
      <c r="ATX125" s="8" t="s">
        <v>86</v>
      </c>
      <c r="ATY125" s="8"/>
      <c r="ATZ125" s="8"/>
      <c r="AUA125" s="5">
        <v>28906</v>
      </c>
      <c r="AUB125" s="24">
        <v>37623</v>
      </c>
      <c r="AUC125" s="1">
        <f>COUNT($A$5:AUC124)</f>
        <v>126</v>
      </c>
      <c r="AUD125" s="2" t="s">
        <v>3</v>
      </c>
      <c r="AUE125" s="3" t="s">
        <v>85</v>
      </c>
      <c r="AUF125" s="8" t="s">
        <v>86</v>
      </c>
      <c r="AUG125" s="8"/>
      <c r="AUH125" s="8"/>
      <c r="AUI125" s="5">
        <v>28906</v>
      </c>
      <c r="AUJ125" s="24">
        <v>37623</v>
      </c>
      <c r="AUK125" s="1">
        <f>COUNT($A$5:AUK124)</f>
        <v>126</v>
      </c>
      <c r="AUL125" s="2" t="s">
        <v>3</v>
      </c>
      <c r="AUM125" s="3" t="s">
        <v>85</v>
      </c>
      <c r="AUN125" s="8" t="s">
        <v>86</v>
      </c>
      <c r="AUO125" s="8"/>
      <c r="AUP125" s="8"/>
      <c r="AUQ125" s="5">
        <v>28906</v>
      </c>
      <c r="AUR125" s="24">
        <v>37623</v>
      </c>
      <c r="AUS125" s="1">
        <f>COUNT($A$5:AUS124)</f>
        <v>126</v>
      </c>
      <c r="AUT125" s="2" t="s">
        <v>3</v>
      </c>
      <c r="AUU125" s="3" t="s">
        <v>85</v>
      </c>
      <c r="AUV125" s="8" t="s">
        <v>86</v>
      </c>
      <c r="AUW125" s="8"/>
      <c r="AUX125" s="8"/>
      <c r="AUY125" s="5">
        <v>28906</v>
      </c>
      <c r="AUZ125" s="24">
        <v>37623</v>
      </c>
      <c r="AVA125" s="1">
        <f>COUNT($A$5:AVA124)</f>
        <v>126</v>
      </c>
      <c r="AVB125" s="2" t="s">
        <v>3</v>
      </c>
      <c r="AVC125" s="3" t="s">
        <v>85</v>
      </c>
      <c r="AVD125" s="8" t="s">
        <v>86</v>
      </c>
      <c r="AVE125" s="8"/>
      <c r="AVF125" s="8"/>
      <c r="AVG125" s="5">
        <v>28906</v>
      </c>
      <c r="AVH125" s="24">
        <v>37623</v>
      </c>
      <c r="AVI125" s="1">
        <f>COUNT($A$5:AVI124)</f>
        <v>126</v>
      </c>
      <c r="AVJ125" s="2" t="s">
        <v>3</v>
      </c>
      <c r="AVK125" s="3" t="s">
        <v>85</v>
      </c>
      <c r="AVL125" s="8" t="s">
        <v>86</v>
      </c>
      <c r="AVM125" s="8"/>
      <c r="AVN125" s="8"/>
      <c r="AVO125" s="5">
        <v>28906</v>
      </c>
      <c r="AVP125" s="24">
        <v>37623</v>
      </c>
      <c r="AVQ125" s="1">
        <f>COUNT($A$5:AVQ124)</f>
        <v>126</v>
      </c>
      <c r="AVR125" s="2" t="s">
        <v>3</v>
      </c>
      <c r="AVS125" s="3" t="s">
        <v>85</v>
      </c>
      <c r="AVT125" s="8" t="s">
        <v>86</v>
      </c>
      <c r="AVU125" s="8"/>
      <c r="AVV125" s="8"/>
      <c r="AVW125" s="5">
        <v>28906</v>
      </c>
      <c r="AVX125" s="24">
        <v>37623</v>
      </c>
      <c r="AVY125" s="1">
        <f>COUNT($A$5:AVY124)</f>
        <v>126</v>
      </c>
      <c r="AVZ125" s="2" t="s">
        <v>3</v>
      </c>
      <c r="AWA125" s="3" t="s">
        <v>85</v>
      </c>
      <c r="AWB125" s="8" t="s">
        <v>86</v>
      </c>
      <c r="AWC125" s="8"/>
      <c r="AWD125" s="8"/>
      <c r="AWE125" s="5">
        <v>28906</v>
      </c>
      <c r="AWF125" s="24">
        <v>37623</v>
      </c>
      <c r="AWG125" s="1">
        <f>COUNT($A$5:AWG124)</f>
        <v>126</v>
      </c>
      <c r="AWH125" s="2" t="s">
        <v>3</v>
      </c>
      <c r="AWI125" s="3" t="s">
        <v>85</v>
      </c>
      <c r="AWJ125" s="8" t="s">
        <v>86</v>
      </c>
      <c r="AWK125" s="8"/>
      <c r="AWL125" s="8"/>
      <c r="AWM125" s="5">
        <v>28906</v>
      </c>
      <c r="AWN125" s="24">
        <v>37623</v>
      </c>
      <c r="AWO125" s="1">
        <f>COUNT($A$5:AWO124)</f>
        <v>126</v>
      </c>
      <c r="AWP125" s="2" t="s">
        <v>3</v>
      </c>
      <c r="AWQ125" s="3" t="s">
        <v>85</v>
      </c>
      <c r="AWR125" s="8" t="s">
        <v>86</v>
      </c>
      <c r="AWS125" s="8"/>
      <c r="AWT125" s="8"/>
      <c r="AWU125" s="5">
        <v>28906</v>
      </c>
      <c r="AWV125" s="24">
        <v>37623</v>
      </c>
      <c r="AWW125" s="1">
        <f>COUNT($A$5:AWW124)</f>
        <v>126</v>
      </c>
      <c r="AWX125" s="2" t="s">
        <v>3</v>
      </c>
      <c r="AWY125" s="3" t="s">
        <v>85</v>
      </c>
      <c r="AWZ125" s="8" t="s">
        <v>86</v>
      </c>
      <c r="AXA125" s="8"/>
      <c r="AXB125" s="8"/>
      <c r="AXC125" s="5">
        <v>28906</v>
      </c>
      <c r="AXD125" s="24">
        <v>37623</v>
      </c>
      <c r="AXE125" s="1">
        <f>COUNT($A$5:AXE124)</f>
        <v>126</v>
      </c>
      <c r="AXF125" s="2" t="s">
        <v>3</v>
      </c>
      <c r="AXG125" s="3" t="s">
        <v>85</v>
      </c>
      <c r="AXH125" s="8" t="s">
        <v>86</v>
      </c>
      <c r="AXI125" s="8"/>
      <c r="AXJ125" s="8"/>
      <c r="AXK125" s="5">
        <v>28906</v>
      </c>
      <c r="AXL125" s="24">
        <v>37623</v>
      </c>
      <c r="AXM125" s="1">
        <f>COUNT($A$5:AXM124)</f>
        <v>126</v>
      </c>
      <c r="AXN125" s="2" t="s">
        <v>3</v>
      </c>
      <c r="AXO125" s="3" t="s">
        <v>85</v>
      </c>
      <c r="AXP125" s="8" t="s">
        <v>86</v>
      </c>
      <c r="AXQ125" s="8"/>
      <c r="AXR125" s="8"/>
      <c r="AXS125" s="5">
        <v>28906</v>
      </c>
      <c r="AXT125" s="24">
        <v>37623</v>
      </c>
      <c r="AXU125" s="1">
        <f>COUNT($A$5:AXU124)</f>
        <v>126</v>
      </c>
      <c r="AXV125" s="2" t="s">
        <v>3</v>
      </c>
      <c r="AXW125" s="3" t="s">
        <v>85</v>
      </c>
      <c r="AXX125" s="8" t="s">
        <v>86</v>
      </c>
      <c r="AXY125" s="8"/>
      <c r="AXZ125" s="8"/>
      <c r="AYA125" s="5">
        <v>28906</v>
      </c>
      <c r="AYB125" s="24">
        <v>37623</v>
      </c>
      <c r="AYC125" s="1">
        <f>COUNT($A$5:AYC124)</f>
        <v>126</v>
      </c>
      <c r="AYD125" s="2" t="s">
        <v>3</v>
      </c>
      <c r="AYE125" s="3" t="s">
        <v>85</v>
      </c>
      <c r="AYF125" s="8" t="s">
        <v>86</v>
      </c>
      <c r="AYG125" s="8"/>
      <c r="AYH125" s="8"/>
      <c r="AYI125" s="5">
        <v>28906</v>
      </c>
      <c r="AYJ125" s="24">
        <v>37623</v>
      </c>
      <c r="AYK125" s="1">
        <f>COUNT($A$5:AYK124)</f>
        <v>126</v>
      </c>
      <c r="AYL125" s="2" t="s">
        <v>3</v>
      </c>
      <c r="AYM125" s="3" t="s">
        <v>85</v>
      </c>
      <c r="AYN125" s="8" t="s">
        <v>86</v>
      </c>
      <c r="AYO125" s="8"/>
      <c r="AYP125" s="8"/>
      <c r="AYQ125" s="5">
        <v>28906</v>
      </c>
      <c r="AYR125" s="24">
        <v>37623</v>
      </c>
      <c r="AYS125" s="1">
        <f>COUNT($A$5:AYS124)</f>
        <v>126</v>
      </c>
      <c r="AYT125" s="2" t="s">
        <v>3</v>
      </c>
      <c r="AYU125" s="3" t="s">
        <v>85</v>
      </c>
      <c r="AYV125" s="8" t="s">
        <v>86</v>
      </c>
      <c r="AYW125" s="8"/>
      <c r="AYX125" s="8"/>
      <c r="AYY125" s="5">
        <v>28906</v>
      </c>
      <c r="AYZ125" s="24">
        <v>37623</v>
      </c>
      <c r="AZA125" s="1">
        <f>COUNT($A$5:AZA124)</f>
        <v>126</v>
      </c>
      <c r="AZB125" s="2" t="s">
        <v>3</v>
      </c>
      <c r="AZC125" s="3" t="s">
        <v>85</v>
      </c>
      <c r="AZD125" s="8" t="s">
        <v>86</v>
      </c>
      <c r="AZE125" s="8"/>
      <c r="AZF125" s="8"/>
      <c r="AZG125" s="5">
        <v>28906</v>
      </c>
      <c r="AZH125" s="24">
        <v>37623</v>
      </c>
      <c r="AZI125" s="1">
        <f>COUNT($A$5:AZI124)</f>
        <v>126</v>
      </c>
      <c r="AZJ125" s="2" t="s">
        <v>3</v>
      </c>
      <c r="AZK125" s="3" t="s">
        <v>85</v>
      </c>
      <c r="AZL125" s="8" t="s">
        <v>86</v>
      </c>
      <c r="AZM125" s="8"/>
      <c r="AZN125" s="8"/>
      <c r="AZO125" s="5">
        <v>28906</v>
      </c>
      <c r="AZP125" s="24">
        <v>37623</v>
      </c>
      <c r="AZQ125" s="1">
        <f>COUNT($A$5:AZQ124)</f>
        <v>126</v>
      </c>
      <c r="AZR125" s="2" t="s">
        <v>3</v>
      </c>
      <c r="AZS125" s="3" t="s">
        <v>85</v>
      </c>
      <c r="AZT125" s="8" t="s">
        <v>86</v>
      </c>
      <c r="AZU125" s="8"/>
      <c r="AZV125" s="8"/>
      <c r="AZW125" s="5">
        <v>28906</v>
      </c>
      <c r="AZX125" s="24">
        <v>37623</v>
      </c>
      <c r="AZY125" s="1">
        <f>COUNT($A$5:AZY124)</f>
        <v>126</v>
      </c>
      <c r="AZZ125" s="2" t="s">
        <v>3</v>
      </c>
      <c r="BAA125" s="3" t="s">
        <v>85</v>
      </c>
      <c r="BAB125" s="8" t="s">
        <v>86</v>
      </c>
      <c r="BAC125" s="8"/>
      <c r="BAD125" s="8"/>
      <c r="BAE125" s="5">
        <v>28906</v>
      </c>
      <c r="BAF125" s="24">
        <v>37623</v>
      </c>
      <c r="BAG125" s="1">
        <f>COUNT($A$5:BAG124)</f>
        <v>126</v>
      </c>
      <c r="BAH125" s="2" t="s">
        <v>3</v>
      </c>
      <c r="BAI125" s="3" t="s">
        <v>85</v>
      </c>
      <c r="BAJ125" s="8" t="s">
        <v>86</v>
      </c>
      <c r="BAK125" s="8"/>
      <c r="BAL125" s="8"/>
      <c r="BAM125" s="5">
        <v>28906</v>
      </c>
      <c r="BAN125" s="24">
        <v>37623</v>
      </c>
      <c r="BAO125" s="1">
        <f>COUNT($A$5:BAO124)</f>
        <v>126</v>
      </c>
      <c r="BAP125" s="2" t="s">
        <v>3</v>
      </c>
      <c r="BAQ125" s="3" t="s">
        <v>85</v>
      </c>
      <c r="BAR125" s="8" t="s">
        <v>86</v>
      </c>
      <c r="BAS125" s="8"/>
      <c r="BAT125" s="8"/>
      <c r="BAU125" s="5">
        <v>28906</v>
      </c>
      <c r="BAV125" s="24">
        <v>37623</v>
      </c>
      <c r="BAW125" s="1">
        <f>COUNT($A$5:BAW124)</f>
        <v>126</v>
      </c>
      <c r="BAX125" s="2" t="s">
        <v>3</v>
      </c>
      <c r="BAY125" s="3" t="s">
        <v>85</v>
      </c>
      <c r="BAZ125" s="8" t="s">
        <v>86</v>
      </c>
      <c r="BBA125" s="8"/>
      <c r="BBB125" s="8"/>
      <c r="BBC125" s="5">
        <v>28906</v>
      </c>
      <c r="BBD125" s="24">
        <v>37623</v>
      </c>
      <c r="BBE125" s="1">
        <f>COUNT($A$5:BBE124)</f>
        <v>126</v>
      </c>
      <c r="BBF125" s="2" t="s">
        <v>3</v>
      </c>
      <c r="BBG125" s="3" t="s">
        <v>85</v>
      </c>
      <c r="BBH125" s="8" t="s">
        <v>86</v>
      </c>
      <c r="BBI125" s="8"/>
      <c r="BBJ125" s="8"/>
      <c r="BBK125" s="5">
        <v>28906</v>
      </c>
      <c r="BBL125" s="24">
        <v>37623</v>
      </c>
      <c r="BBM125" s="1">
        <f>COUNT($A$5:BBM124)</f>
        <v>126</v>
      </c>
      <c r="BBN125" s="2" t="s">
        <v>3</v>
      </c>
      <c r="BBO125" s="3" t="s">
        <v>85</v>
      </c>
      <c r="BBP125" s="8" t="s">
        <v>86</v>
      </c>
      <c r="BBQ125" s="8"/>
      <c r="BBR125" s="8"/>
      <c r="BBS125" s="5">
        <v>28906</v>
      </c>
      <c r="BBT125" s="24">
        <v>37623</v>
      </c>
      <c r="BBU125" s="1">
        <f>COUNT($A$5:BBU124)</f>
        <v>126</v>
      </c>
      <c r="BBV125" s="2" t="s">
        <v>3</v>
      </c>
      <c r="BBW125" s="3" t="s">
        <v>85</v>
      </c>
      <c r="BBX125" s="8" t="s">
        <v>86</v>
      </c>
      <c r="BBY125" s="8"/>
      <c r="BBZ125" s="8"/>
      <c r="BCA125" s="5">
        <v>28906</v>
      </c>
      <c r="BCB125" s="24">
        <v>37623</v>
      </c>
      <c r="BCC125" s="1">
        <f>COUNT($A$5:BCC124)</f>
        <v>126</v>
      </c>
      <c r="BCD125" s="2" t="s">
        <v>3</v>
      </c>
      <c r="BCE125" s="3" t="s">
        <v>85</v>
      </c>
      <c r="BCF125" s="8" t="s">
        <v>86</v>
      </c>
      <c r="BCG125" s="8"/>
      <c r="BCH125" s="8"/>
      <c r="BCI125" s="5">
        <v>28906</v>
      </c>
      <c r="BCJ125" s="24">
        <v>37623</v>
      </c>
      <c r="BCK125" s="1">
        <f>COUNT($A$5:BCK124)</f>
        <v>126</v>
      </c>
      <c r="BCL125" s="2" t="s">
        <v>3</v>
      </c>
      <c r="BCM125" s="3" t="s">
        <v>85</v>
      </c>
      <c r="BCN125" s="8" t="s">
        <v>86</v>
      </c>
      <c r="BCO125" s="8"/>
      <c r="BCP125" s="8"/>
      <c r="BCQ125" s="5">
        <v>28906</v>
      </c>
      <c r="BCR125" s="24">
        <v>37623</v>
      </c>
      <c r="BCS125" s="1">
        <f>COUNT($A$5:BCS124)</f>
        <v>126</v>
      </c>
      <c r="BCT125" s="2" t="s">
        <v>3</v>
      </c>
      <c r="BCU125" s="3" t="s">
        <v>85</v>
      </c>
      <c r="BCV125" s="8" t="s">
        <v>86</v>
      </c>
      <c r="BCW125" s="8"/>
      <c r="BCX125" s="8"/>
      <c r="BCY125" s="5">
        <v>28906</v>
      </c>
      <c r="BCZ125" s="24">
        <v>37623</v>
      </c>
      <c r="BDA125" s="1">
        <f>COUNT($A$5:BDA124)</f>
        <v>126</v>
      </c>
      <c r="BDB125" s="2" t="s">
        <v>3</v>
      </c>
      <c r="BDC125" s="3" t="s">
        <v>85</v>
      </c>
      <c r="BDD125" s="8" t="s">
        <v>86</v>
      </c>
      <c r="BDE125" s="8"/>
      <c r="BDF125" s="8"/>
      <c r="BDG125" s="5">
        <v>28906</v>
      </c>
      <c r="BDH125" s="24">
        <v>37623</v>
      </c>
      <c r="BDI125" s="1">
        <f>COUNT($A$5:BDI124)</f>
        <v>126</v>
      </c>
      <c r="BDJ125" s="2" t="s">
        <v>3</v>
      </c>
      <c r="BDK125" s="3" t="s">
        <v>85</v>
      </c>
      <c r="BDL125" s="8" t="s">
        <v>86</v>
      </c>
      <c r="BDM125" s="8"/>
      <c r="BDN125" s="8"/>
      <c r="BDO125" s="5">
        <v>28906</v>
      </c>
      <c r="BDP125" s="24">
        <v>37623</v>
      </c>
      <c r="BDQ125" s="1">
        <f>COUNT($A$5:BDQ124)</f>
        <v>126</v>
      </c>
      <c r="BDR125" s="2" t="s">
        <v>3</v>
      </c>
      <c r="BDS125" s="3" t="s">
        <v>85</v>
      </c>
      <c r="BDT125" s="8" t="s">
        <v>86</v>
      </c>
      <c r="BDU125" s="8"/>
      <c r="BDV125" s="8"/>
      <c r="BDW125" s="5">
        <v>28906</v>
      </c>
      <c r="BDX125" s="24">
        <v>37623</v>
      </c>
      <c r="BDY125" s="1">
        <f>COUNT($A$5:BDY124)</f>
        <v>126</v>
      </c>
      <c r="BDZ125" s="2" t="s">
        <v>3</v>
      </c>
      <c r="BEA125" s="3" t="s">
        <v>85</v>
      </c>
      <c r="BEB125" s="8" t="s">
        <v>86</v>
      </c>
      <c r="BEC125" s="8"/>
      <c r="BED125" s="8"/>
      <c r="BEE125" s="5">
        <v>28906</v>
      </c>
      <c r="BEF125" s="24">
        <v>37623</v>
      </c>
      <c r="BEG125" s="1">
        <f>COUNT($A$5:BEG124)</f>
        <v>126</v>
      </c>
      <c r="BEH125" s="2" t="s">
        <v>3</v>
      </c>
      <c r="BEI125" s="3" t="s">
        <v>85</v>
      </c>
      <c r="BEJ125" s="8" t="s">
        <v>86</v>
      </c>
      <c r="BEK125" s="8"/>
      <c r="BEL125" s="8"/>
      <c r="BEM125" s="5">
        <v>28906</v>
      </c>
      <c r="BEN125" s="24">
        <v>37623</v>
      </c>
      <c r="BEO125" s="1">
        <f>COUNT($A$5:BEO124)</f>
        <v>126</v>
      </c>
      <c r="BEP125" s="2" t="s">
        <v>3</v>
      </c>
      <c r="BEQ125" s="3" t="s">
        <v>85</v>
      </c>
      <c r="BER125" s="8" t="s">
        <v>86</v>
      </c>
      <c r="BES125" s="8"/>
      <c r="BET125" s="8"/>
      <c r="BEU125" s="5">
        <v>28906</v>
      </c>
      <c r="BEV125" s="24">
        <v>37623</v>
      </c>
      <c r="BEW125" s="1">
        <f>COUNT($A$5:BEW124)</f>
        <v>126</v>
      </c>
      <c r="BEX125" s="2" t="s">
        <v>3</v>
      </c>
      <c r="BEY125" s="3" t="s">
        <v>85</v>
      </c>
      <c r="BEZ125" s="8" t="s">
        <v>86</v>
      </c>
      <c r="BFA125" s="8"/>
      <c r="BFB125" s="8"/>
      <c r="BFC125" s="5">
        <v>28906</v>
      </c>
      <c r="BFD125" s="24">
        <v>37623</v>
      </c>
      <c r="BFE125" s="1">
        <f>COUNT($A$5:BFE124)</f>
        <v>126</v>
      </c>
      <c r="BFF125" s="2" t="s">
        <v>3</v>
      </c>
      <c r="BFG125" s="3" t="s">
        <v>85</v>
      </c>
      <c r="BFH125" s="8" t="s">
        <v>86</v>
      </c>
      <c r="BFI125" s="8"/>
      <c r="BFJ125" s="8"/>
      <c r="BFK125" s="5">
        <v>28906</v>
      </c>
      <c r="BFL125" s="24">
        <v>37623</v>
      </c>
      <c r="BFM125" s="1">
        <f>COUNT($A$5:BFM124)</f>
        <v>126</v>
      </c>
      <c r="BFN125" s="2" t="s">
        <v>3</v>
      </c>
      <c r="BFO125" s="3" t="s">
        <v>85</v>
      </c>
      <c r="BFP125" s="8" t="s">
        <v>86</v>
      </c>
      <c r="BFQ125" s="8"/>
      <c r="BFR125" s="8"/>
      <c r="BFS125" s="5">
        <v>28906</v>
      </c>
      <c r="BFT125" s="24">
        <v>37623</v>
      </c>
      <c r="BFU125" s="1">
        <f>COUNT($A$5:BFU124)</f>
        <v>126</v>
      </c>
      <c r="BFV125" s="2" t="s">
        <v>3</v>
      </c>
      <c r="BFW125" s="3" t="s">
        <v>85</v>
      </c>
      <c r="BFX125" s="8" t="s">
        <v>86</v>
      </c>
      <c r="BFY125" s="8"/>
      <c r="BFZ125" s="8"/>
      <c r="BGA125" s="5">
        <v>28906</v>
      </c>
      <c r="BGB125" s="24">
        <v>37623</v>
      </c>
      <c r="BGC125" s="1">
        <f>COUNT($A$5:BGC124)</f>
        <v>126</v>
      </c>
      <c r="BGD125" s="2" t="s">
        <v>3</v>
      </c>
      <c r="BGE125" s="3" t="s">
        <v>85</v>
      </c>
      <c r="BGF125" s="8" t="s">
        <v>86</v>
      </c>
      <c r="BGG125" s="8"/>
      <c r="BGH125" s="8"/>
      <c r="BGI125" s="5">
        <v>28906</v>
      </c>
      <c r="BGJ125" s="24">
        <v>37623</v>
      </c>
      <c r="BGK125" s="1">
        <f>COUNT($A$5:BGK124)</f>
        <v>126</v>
      </c>
      <c r="BGL125" s="2" t="s">
        <v>3</v>
      </c>
      <c r="BGM125" s="3" t="s">
        <v>85</v>
      </c>
      <c r="BGN125" s="8" t="s">
        <v>86</v>
      </c>
      <c r="BGO125" s="8"/>
      <c r="BGP125" s="8"/>
      <c r="BGQ125" s="5">
        <v>28906</v>
      </c>
      <c r="BGR125" s="24">
        <v>37623</v>
      </c>
      <c r="BGS125" s="1">
        <f>COUNT($A$5:BGS124)</f>
        <v>126</v>
      </c>
      <c r="BGT125" s="2" t="s">
        <v>3</v>
      </c>
      <c r="BGU125" s="3" t="s">
        <v>85</v>
      </c>
      <c r="BGV125" s="8" t="s">
        <v>86</v>
      </c>
      <c r="BGW125" s="8"/>
      <c r="BGX125" s="8"/>
      <c r="BGY125" s="5">
        <v>28906</v>
      </c>
      <c r="BGZ125" s="24">
        <v>37623</v>
      </c>
      <c r="BHA125" s="1">
        <f>COUNT($A$5:BHA124)</f>
        <v>126</v>
      </c>
      <c r="BHB125" s="2" t="s">
        <v>3</v>
      </c>
      <c r="BHC125" s="3" t="s">
        <v>85</v>
      </c>
      <c r="BHD125" s="8" t="s">
        <v>86</v>
      </c>
      <c r="BHE125" s="8"/>
      <c r="BHF125" s="8"/>
      <c r="BHG125" s="5">
        <v>28906</v>
      </c>
      <c r="BHH125" s="24">
        <v>37623</v>
      </c>
      <c r="BHI125" s="1">
        <f>COUNT($A$5:BHI124)</f>
        <v>126</v>
      </c>
      <c r="BHJ125" s="2" t="s">
        <v>3</v>
      </c>
      <c r="BHK125" s="3" t="s">
        <v>85</v>
      </c>
      <c r="BHL125" s="8" t="s">
        <v>86</v>
      </c>
      <c r="BHM125" s="8"/>
      <c r="BHN125" s="8"/>
      <c r="BHO125" s="5">
        <v>28906</v>
      </c>
      <c r="BHP125" s="24">
        <v>37623</v>
      </c>
      <c r="BHQ125" s="1">
        <f>COUNT($A$5:BHQ124)</f>
        <v>126</v>
      </c>
      <c r="BHR125" s="2" t="s">
        <v>3</v>
      </c>
      <c r="BHS125" s="3" t="s">
        <v>85</v>
      </c>
      <c r="BHT125" s="8" t="s">
        <v>86</v>
      </c>
      <c r="BHU125" s="8"/>
      <c r="BHV125" s="8"/>
      <c r="BHW125" s="5">
        <v>28906</v>
      </c>
      <c r="BHX125" s="24">
        <v>37623</v>
      </c>
      <c r="BHY125" s="1">
        <f>COUNT($A$5:BHY124)</f>
        <v>126</v>
      </c>
      <c r="BHZ125" s="2" t="s">
        <v>3</v>
      </c>
      <c r="BIA125" s="3" t="s">
        <v>85</v>
      </c>
      <c r="BIB125" s="8" t="s">
        <v>86</v>
      </c>
      <c r="BIC125" s="8"/>
      <c r="BID125" s="8"/>
      <c r="BIE125" s="5">
        <v>28906</v>
      </c>
      <c r="BIF125" s="24">
        <v>37623</v>
      </c>
      <c r="BIG125" s="1">
        <f>COUNT($A$5:BIG124)</f>
        <v>126</v>
      </c>
      <c r="BIH125" s="2" t="s">
        <v>3</v>
      </c>
      <c r="BII125" s="3" t="s">
        <v>85</v>
      </c>
      <c r="BIJ125" s="8" t="s">
        <v>86</v>
      </c>
      <c r="BIK125" s="8"/>
      <c r="BIL125" s="8"/>
      <c r="BIM125" s="5">
        <v>28906</v>
      </c>
      <c r="BIN125" s="24">
        <v>37623</v>
      </c>
      <c r="BIO125" s="1">
        <f>COUNT($A$5:BIO124)</f>
        <v>126</v>
      </c>
      <c r="BIP125" s="2" t="s">
        <v>3</v>
      </c>
      <c r="BIQ125" s="3" t="s">
        <v>85</v>
      </c>
      <c r="BIR125" s="8" t="s">
        <v>86</v>
      </c>
      <c r="BIS125" s="8"/>
      <c r="BIT125" s="8"/>
      <c r="BIU125" s="5">
        <v>28906</v>
      </c>
      <c r="BIV125" s="24">
        <v>37623</v>
      </c>
      <c r="BIW125" s="1">
        <f>COUNT($A$5:BIW124)</f>
        <v>126</v>
      </c>
      <c r="BIX125" s="2" t="s">
        <v>3</v>
      </c>
      <c r="BIY125" s="3" t="s">
        <v>85</v>
      </c>
      <c r="BIZ125" s="8" t="s">
        <v>86</v>
      </c>
      <c r="BJA125" s="8"/>
      <c r="BJB125" s="8"/>
      <c r="BJC125" s="5">
        <v>28906</v>
      </c>
      <c r="BJD125" s="24">
        <v>37623</v>
      </c>
      <c r="BJE125" s="1">
        <f>COUNT($A$5:BJE124)</f>
        <v>126</v>
      </c>
      <c r="BJF125" s="2" t="s">
        <v>3</v>
      </c>
      <c r="BJG125" s="3" t="s">
        <v>85</v>
      </c>
      <c r="BJH125" s="8" t="s">
        <v>86</v>
      </c>
      <c r="BJI125" s="8"/>
      <c r="BJJ125" s="8"/>
      <c r="BJK125" s="5">
        <v>28906</v>
      </c>
      <c r="BJL125" s="24">
        <v>37623</v>
      </c>
      <c r="BJM125" s="1">
        <f>COUNT($A$5:BJM124)</f>
        <v>126</v>
      </c>
      <c r="BJN125" s="2" t="s">
        <v>3</v>
      </c>
      <c r="BJO125" s="3" t="s">
        <v>85</v>
      </c>
      <c r="BJP125" s="8" t="s">
        <v>86</v>
      </c>
      <c r="BJQ125" s="8"/>
      <c r="BJR125" s="8"/>
      <c r="BJS125" s="5">
        <v>28906</v>
      </c>
      <c r="BJT125" s="24">
        <v>37623</v>
      </c>
      <c r="BJU125" s="1">
        <f>COUNT($A$5:BJU124)</f>
        <v>126</v>
      </c>
      <c r="BJV125" s="2" t="s">
        <v>3</v>
      </c>
      <c r="BJW125" s="3" t="s">
        <v>85</v>
      </c>
      <c r="BJX125" s="8" t="s">
        <v>86</v>
      </c>
      <c r="BJY125" s="8"/>
      <c r="BJZ125" s="8"/>
      <c r="BKA125" s="5">
        <v>28906</v>
      </c>
      <c r="BKB125" s="24">
        <v>37623</v>
      </c>
      <c r="BKC125" s="1">
        <f>COUNT($A$5:BKC124)</f>
        <v>126</v>
      </c>
      <c r="BKD125" s="2" t="s">
        <v>3</v>
      </c>
      <c r="BKE125" s="3" t="s">
        <v>85</v>
      </c>
      <c r="BKF125" s="8" t="s">
        <v>86</v>
      </c>
      <c r="BKG125" s="8"/>
      <c r="BKH125" s="8"/>
      <c r="BKI125" s="5">
        <v>28906</v>
      </c>
      <c r="BKJ125" s="24">
        <v>37623</v>
      </c>
      <c r="BKK125" s="1">
        <f>COUNT($A$5:BKK124)</f>
        <v>126</v>
      </c>
      <c r="BKL125" s="2" t="s">
        <v>3</v>
      </c>
      <c r="BKM125" s="3" t="s">
        <v>85</v>
      </c>
      <c r="BKN125" s="8" t="s">
        <v>86</v>
      </c>
      <c r="BKO125" s="8"/>
      <c r="BKP125" s="8"/>
      <c r="BKQ125" s="5">
        <v>28906</v>
      </c>
      <c r="BKR125" s="24">
        <v>37623</v>
      </c>
      <c r="BKS125" s="1">
        <f>COUNT($A$5:BKS124)</f>
        <v>126</v>
      </c>
      <c r="BKT125" s="2" t="s">
        <v>3</v>
      </c>
      <c r="BKU125" s="3" t="s">
        <v>85</v>
      </c>
      <c r="BKV125" s="8" t="s">
        <v>86</v>
      </c>
      <c r="BKW125" s="8"/>
      <c r="BKX125" s="8"/>
      <c r="BKY125" s="5">
        <v>28906</v>
      </c>
      <c r="BKZ125" s="24">
        <v>37623</v>
      </c>
      <c r="BLA125" s="1">
        <f>COUNT($A$5:BLA124)</f>
        <v>126</v>
      </c>
      <c r="BLB125" s="2" t="s">
        <v>3</v>
      </c>
      <c r="BLC125" s="3" t="s">
        <v>85</v>
      </c>
      <c r="BLD125" s="8" t="s">
        <v>86</v>
      </c>
      <c r="BLE125" s="8"/>
      <c r="BLF125" s="8"/>
      <c r="BLG125" s="5">
        <v>28906</v>
      </c>
      <c r="BLH125" s="24">
        <v>37623</v>
      </c>
      <c r="BLI125" s="1">
        <f>COUNT($A$5:BLI124)</f>
        <v>126</v>
      </c>
      <c r="BLJ125" s="2" t="s">
        <v>3</v>
      </c>
      <c r="BLK125" s="3" t="s">
        <v>85</v>
      </c>
      <c r="BLL125" s="8" t="s">
        <v>86</v>
      </c>
      <c r="BLM125" s="8"/>
      <c r="BLN125" s="8"/>
      <c r="BLO125" s="5">
        <v>28906</v>
      </c>
      <c r="BLP125" s="24">
        <v>37623</v>
      </c>
      <c r="BLQ125" s="1">
        <f>COUNT($A$5:BLQ124)</f>
        <v>126</v>
      </c>
      <c r="BLR125" s="2" t="s">
        <v>3</v>
      </c>
      <c r="BLS125" s="3" t="s">
        <v>85</v>
      </c>
      <c r="BLT125" s="8" t="s">
        <v>86</v>
      </c>
      <c r="BLU125" s="8"/>
      <c r="BLV125" s="8"/>
      <c r="BLW125" s="5">
        <v>28906</v>
      </c>
      <c r="BLX125" s="24">
        <v>37623</v>
      </c>
      <c r="BLY125" s="1">
        <f>COUNT($A$5:BLY124)</f>
        <v>126</v>
      </c>
      <c r="BLZ125" s="2" t="s">
        <v>3</v>
      </c>
      <c r="BMA125" s="3" t="s">
        <v>85</v>
      </c>
      <c r="BMB125" s="8" t="s">
        <v>86</v>
      </c>
      <c r="BMC125" s="8"/>
      <c r="BMD125" s="8"/>
      <c r="BME125" s="5">
        <v>28906</v>
      </c>
      <c r="BMF125" s="24">
        <v>37623</v>
      </c>
      <c r="BMG125" s="1">
        <f>COUNT($A$5:BMG124)</f>
        <v>126</v>
      </c>
      <c r="BMH125" s="2" t="s">
        <v>3</v>
      </c>
      <c r="BMI125" s="3" t="s">
        <v>85</v>
      </c>
      <c r="BMJ125" s="8" t="s">
        <v>86</v>
      </c>
      <c r="BMK125" s="8"/>
      <c r="BML125" s="8"/>
      <c r="BMM125" s="5">
        <v>28906</v>
      </c>
      <c r="BMN125" s="24">
        <v>37623</v>
      </c>
      <c r="BMO125" s="1">
        <f>COUNT($A$5:BMO124)</f>
        <v>126</v>
      </c>
      <c r="BMP125" s="2" t="s">
        <v>3</v>
      </c>
      <c r="BMQ125" s="3" t="s">
        <v>85</v>
      </c>
      <c r="BMR125" s="8" t="s">
        <v>86</v>
      </c>
      <c r="BMS125" s="8"/>
      <c r="BMT125" s="8"/>
      <c r="BMU125" s="5">
        <v>28906</v>
      </c>
      <c r="BMV125" s="24">
        <v>37623</v>
      </c>
      <c r="BMW125" s="1">
        <f>COUNT($A$5:BMW124)</f>
        <v>126</v>
      </c>
      <c r="BMX125" s="2" t="s">
        <v>3</v>
      </c>
      <c r="BMY125" s="3" t="s">
        <v>85</v>
      </c>
      <c r="BMZ125" s="8" t="s">
        <v>86</v>
      </c>
      <c r="BNA125" s="8"/>
      <c r="BNB125" s="8"/>
      <c r="BNC125" s="5">
        <v>28906</v>
      </c>
      <c r="BND125" s="24">
        <v>37623</v>
      </c>
      <c r="BNE125" s="1">
        <f>COUNT($A$5:BNE124)</f>
        <v>126</v>
      </c>
      <c r="BNF125" s="2" t="s">
        <v>3</v>
      </c>
      <c r="BNG125" s="3" t="s">
        <v>85</v>
      </c>
      <c r="BNH125" s="8" t="s">
        <v>86</v>
      </c>
      <c r="BNI125" s="8"/>
      <c r="BNJ125" s="8"/>
      <c r="BNK125" s="5">
        <v>28906</v>
      </c>
      <c r="BNL125" s="24">
        <v>37623</v>
      </c>
      <c r="BNM125" s="1">
        <f>COUNT($A$5:BNM124)</f>
        <v>126</v>
      </c>
      <c r="BNN125" s="2" t="s">
        <v>3</v>
      </c>
      <c r="BNO125" s="3" t="s">
        <v>85</v>
      </c>
      <c r="BNP125" s="8" t="s">
        <v>86</v>
      </c>
      <c r="BNQ125" s="8"/>
      <c r="BNR125" s="8"/>
      <c r="BNS125" s="5">
        <v>28906</v>
      </c>
      <c r="BNT125" s="24">
        <v>37623</v>
      </c>
      <c r="BNU125" s="1">
        <f>COUNT($A$5:BNU124)</f>
        <v>126</v>
      </c>
      <c r="BNV125" s="2" t="s">
        <v>3</v>
      </c>
      <c r="BNW125" s="3" t="s">
        <v>85</v>
      </c>
      <c r="BNX125" s="8" t="s">
        <v>86</v>
      </c>
      <c r="BNY125" s="8"/>
      <c r="BNZ125" s="8"/>
      <c r="BOA125" s="5">
        <v>28906</v>
      </c>
      <c r="BOB125" s="24">
        <v>37623</v>
      </c>
      <c r="BOC125" s="1">
        <f>COUNT($A$5:BOC124)</f>
        <v>126</v>
      </c>
      <c r="BOD125" s="2" t="s">
        <v>3</v>
      </c>
      <c r="BOE125" s="3" t="s">
        <v>85</v>
      </c>
      <c r="BOF125" s="8" t="s">
        <v>86</v>
      </c>
      <c r="BOG125" s="8"/>
      <c r="BOH125" s="8"/>
      <c r="BOI125" s="5">
        <v>28906</v>
      </c>
      <c r="BOJ125" s="24">
        <v>37623</v>
      </c>
      <c r="BOK125" s="1">
        <f>COUNT($A$5:BOK124)</f>
        <v>126</v>
      </c>
      <c r="BOL125" s="2" t="s">
        <v>3</v>
      </c>
      <c r="BOM125" s="3" t="s">
        <v>85</v>
      </c>
      <c r="BON125" s="8" t="s">
        <v>86</v>
      </c>
      <c r="BOO125" s="8"/>
      <c r="BOP125" s="8"/>
      <c r="BOQ125" s="5">
        <v>28906</v>
      </c>
      <c r="BOR125" s="24">
        <v>37623</v>
      </c>
      <c r="BOS125" s="1">
        <f>COUNT($A$5:BOS124)</f>
        <v>126</v>
      </c>
      <c r="BOT125" s="2" t="s">
        <v>3</v>
      </c>
      <c r="BOU125" s="3" t="s">
        <v>85</v>
      </c>
      <c r="BOV125" s="8" t="s">
        <v>86</v>
      </c>
      <c r="BOW125" s="8"/>
      <c r="BOX125" s="8"/>
      <c r="BOY125" s="5">
        <v>28906</v>
      </c>
      <c r="BOZ125" s="24">
        <v>37623</v>
      </c>
      <c r="BPA125" s="1">
        <f>COUNT($A$5:BPA124)</f>
        <v>126</v>
      </c>
      <c r="BPB125" s="2" t="s">
        <v>3</v>
      </c>
      <c r="BPC125" s="3" t="s">
        <v>85</v>
      </c>
      <c r="BPD125" s="8" t="s">
        <v>86</v>
      </c>
      <c r="BPE125" s="8"/>
      <c r="BPF125" s="8"/>
      <c r="BPG125" s="5">
        <v>28906</v>
      </c>
      <c r="BPH125" s="24">
        <v>37623</v>
      </c>
      <c r="BPI125" s="1">
        <f>COUNT($A$5:BPI124)</f>
        <v>126</v>
      </c>
      <c r="BPJ125" s="2" t="s">
        <v>3</v>
      </c>
      <c r="BPK125" s="3" t="s">
        <v>85</v>
      </c>
      <c r="BPL125" s="8" t="s">
        <v>86</v>
      </c>
      <c r="BPM125" s="8"/>
      <c r="BPN125" s="8"/>
      <c r="BPO125" s="5">
        <v>28906</v>
      </c>
      <c r="BPP125" s="24">
        <v>37623</v>
      </c>
      <c r="BPQ125" s="1">
        <f>COUNT($A$5:BPQ124)</f>
        <v>126</v>
      </c>
      <c r="BPR125" s="2" t="s">
        <v>3</v>
      </c>
      <c r="BPS125" s="3" t="s">
        <v>85</v>
      </c>
      <c r="BPT125" s="8" t="s">
        <v>86</v>
      </c>
      <c r="BPU125" s="8"/>
      <c r="BPV125" s="8"/>
      <c r="BPW125" s="5">
        <v>28906</v>
      </c>
      <c r="BPX125" s="24">
        <v>37623</v>
      </c>
      <c r="BPY125" s="1">
        <f>COUNT($A$5:BPY124)</f>
        <v>126</v>
      </c>
      <c r="BPZ125" s="2" t="s">
        <v>3</v>
      </c>
      <c r="BQA125" s="3" t="s">
        <v>85</v>
      </c>
      <c r="BQB125" s="8" t="s">
        <v>86</v>
      </c>
      <c r="BQC125" s="8"/>
      <c r="BQD125" s="8"/>
      <c r="BQE125" s="5">
        <v>28906</v>
      </c>
      <c r="BQF125" s="24">
        <v>37623</v>
      </c>
      <c r="BQG125" s="1">
        <f>COUNT($A$5:BQG124)</f>
        <v>126</v>
      </c>
      <c r="BQH125" s="2" t="s">
        <v>3</v>
      </c>
      <c r="BQI125" s="3" t="s">
        <v>85</v>
      </c>
      <c r="BQJ125" s="8" t="s">
        <v>86</v>
      </c>
      <c r="BQK125" s="8"/>
      <c r="BQL125" s="8"/>
      <c r="BQM125" s="5">
        <v>28906</v>
      </c>
      <c r="BQN125" s="24">
        <v>37623</v>
      </c>
      <c r="BQO125" s="1">
        <f>COUNT($A$5:BQO124)</f>
        <v>126</v>
      </c>
      <c r="BQP125" s="2" t="s">
        <v>3</v>
      </c>
      <c r="BQQ125" s="3" t="s">
        <v>85</v>
      </c>
      <c r="BQR125" s="8" t="s">
        <v>86</v>
      </c>
      <c r="BQS125" s="8"/>
      <c r="BQT125" s="8"/>
      <c r="BQU125" s="5">
        <v>28906</v>
      </c>
      <c r="BQV125" s="24">
        <v>37623</v>
      </c>
      <c r="BQW125" s="1">
        <f>COUNT($A$5:BQW124)</f>
        <v>126</v>
      </c>
      <c r="BQX125" s="2" t="s">
        <v>3</v>
      </c>
      <c r="BQY125" s="3" t="s">
        <v>85</v>
      </c>
      <c r="BQZ125" s="8" t="s">
        <v>86</v>
      </c>
      <c r="BRA125" s="8"/>
      <c r="BRB125" s="8"/>
      <c r="BRC125" s="5">
        <v>28906</v>
      </c>
      <c r="BRD125" s="24">
        <v>37623</v>
      </c>
      <c r="BRE125" s="1">
        <f>COUNT($A$5:BRE124)</f>
        <v>126</v>
      </c>
      <c r="BRF125" s="2" t="s">
        <v>3</v>
      </c>
      <c r="BRG125" s="3" t="s">
        <v>85</v>
      </c>
      <c r="BRH125" s="8" t="s">
        <v>86</v>
      </c>
      <c r="BRI125" s="8"/>
      <c r="BRJ125" s="8"/>
      <c r="BRK125" s="5">
        <v>28906</v>
      </c>
      <c r="BRL125" s="24">
        <v>37623</v>
      </c>
      <c r="BRM125" s="1">
        <f>COUNT($A$5:BRM124)</f>
        <v>126</v>
      </c>
      <c r="BRN125" s="2" t="s">
        <v>3</v>
      </c>
      <c r="BRO125" s="3" t="s">
        <v>85</v>
      </c>
      <c r="BRP125" s="8" t="s">
        <v>86</v>
      </c>
      <c r="BRQ125" s="8"/>
      <c r="BRR125" s="8"/>
      <c r="BRS125" s="5">
        <v>28906</v>
      </c>
      <c r="BRT125" s="24">
        <v>37623</v>
      </c>
      <c r="BRU125" s="1">
        <f>COUNT($A$5:BRU124)</f>
        <v>126</v>
      </c>
      <c r="BRV125" s="2" t="s">
        <v>3</v>
      </c>
      <c r="BRW125" s="3" t="s">
        <v>85</v>
      </c>
      <c r="BRX125" s="8" t="s">
        <v>86</v>
      </c>
      <c r="BRY125" s="8"/>
      <c r="BRZ125" s="8"/>
      <c r="BSA125" s="5">
        <v>28906</v>
      </c>
      <c r="BSB125" s="24">
        <v>37623</v>
      </c>
      <c r="BSC125" s="1">
        <f>COUNT($A$5:BSC124)</f>
        <v>126</v>
      </c>
      <c r="BSD125" s="2" t="s">
        <v>3</v>
      </c>
      <c r="BSE125" s="3" t="s">
        <v>85</v>
      </c>
      <c r="BSF125" s="8" t="s">
        <v>86</v>
      </c>
      <c r="BSG125" s="8"/>
      <c r="BSH125" s="8"/>
      <c r="BSI125" s="5">
        <v>28906</v>
      </c>
      <c r="BSJ125" s="24">
        <v>37623</v>
      </c>
      <c r="BSK125" s="1">
        <f>COUNT($A$5:BSK124)</f>
        <v>126</v>
      </c>
      <c r="BSL125" s="2" t="s">
        <v>3</v>
      </c>
      <c r="BSM125" s="3" t="s">
        <v>85</v>
      </c>
      <c r="BSN125" s="8" t="s">
        <v>86</v>
      </c>
      <c r="BSO125" s="8"/>
      <c r="BSP125" s="8"/>
      <c r="BSQ125" s="5">
        <v>28906</v>
      </c>
      <c r="BSR125" s="24">
        <v>37623</v>
      </c>
      <c r="BSS125" s="1">
        <f>COUNT($A$5:BSS124)</f>
        <v>126</v>
      </c>
      <c r="BST125" s="2" t="s">
        <v>3</v>
      </c>
      <c r="BSU125" s="3" t="s">
        <v>85</v>
      </c>
      <c r="BSV125" s="8" t="s">
        <v>86</v>
      </c>
      <c r="BSW125" s="8"/>
      <c r="BSX125" s="8"/>
      <c r="BSY125" s="5">
        <v>28906</v>
      </c>
      <c r="BSZ125" s="24">
        <v>37623</v>
      </c>
      <c r="BTA125" s="1">
        <f>COUNT($A$5:BTA124)</f>
        <v>126</v>
      </c>
      <c r="BTB125" s="2" t="s">
        <v>3</v>
      </c>
      <c r="BTC125" s="3" t="s">
        <v>85</v>
      </c>
      <c r="BTD125" s="8" t="s">
        <v>86</v>
      </c>
      <c r="BTE125" s="8"/>
      <c r="BTF125" s="8"/>
      <c r="BTG125" s="5">
        <v>28906</v>
      </c>
      <c r="BTH125" s="24">
        <v>37623</v>
      </c>
      <c r="BTI125" s="1">
        <f>COUNT($A$5:BTI124)</f>
        <v>126</v>
      </c>
      <c r="BTJ125" s="2" t="s">
        <v>3</v>
      </c>
      <c r="BTK125" s="3" t="s">
        <v>85</v>
      </c>
      <c r="BTL125" s="8" t="s">
        <v>86</v>
      </c>
      <c r="BTM125" s="8"/>
      <c r="BTN125" s="8"/>
      <c r="BTO125" s="5">
        <v>28906</v>
      </c>
      <c r="BTP125" s="24">
        <v>37623</v>
      </c>
      <c r="BTQ125" s="1">
        <f>COUNT($A$5:BTQ124)</f>
        <v>126</v>
      </c>
      <c r="BTR125" s="2" t="s">
        <v>3</v>
      </c>
      <c r="BTS125" s="3" t="s">
        <v>85</v>
      </c>
      <c r="BTT125" s="8" t="s">
        <v>86</v>
      </c>
      <c r="BTU125" s="8"/>
      <c r="BTV125" s="8"/>
      <c r="BTW125" s="5">
        <v>28906</v>
      </c>
      <c r="BTX125" s="24">
        <v>37623</v>
      </c>
      <c r="BTY125" s="1">
        <f>COUNT($A$5:BTY124)</f>
        <v>126</v>
      </c>
      <c r="BTZ125" s="2" t="s">
        <v>3</v>
      </c>
      <c r="BUA125" s="3" t="s">
        <v>85</v>
      </c>
      <c r="BUB125" s="8" t="s">
        <v>86</v>
      </c>
      <c r="BUC125" s="8"/>
      <c r="BUD125" s="8"/>
      <c r="BUE125" s="5">
        <v>28906</v>
      </c>
      <c r="BUF125" s="24">
        <v>37623</v>
      </c>
      <c r="BUG125" s="1">
        <f>COUNT($A$5:BUG124)</f>
        <v>126</v>
      </c>
      <c r="BUH125" s="2" t="s">
        <v>3</v>
      </c>
      <c r="BUI125" s="3" t="s">
        <v>85</v>
      </c>
      <c r="BUJ125" s="8" t="s">
        <v>86</v>
      </c>
      <c r="BUK125" s="8"/>
      <c r="BUL125" s="8"/>
      <c r="BUM125" s="5">
        <v>28906</v>
      </c>
      <c r="BUN125" s="24">
        <v>37623</v>
      </c>
      <c r="BUO125" s="1">
        <f>COUNT($A$5:BUO124)</f>
        <v>126</v>
      </c>
      <c r="BUP125" s="2" t="s">
        <v>3</v>
      </c>
      <c r="BUQ125" s="3" t="s">
        <v>85</v>
      </c>
      <c r="BUR125" s="8" t="s">
        <v>86</v>
      </c>
      <c r="BUS125" s="8"/>
      <c r="BUT125" s="8"/>
      <c r="BUU125" s="5">
        <v>28906</v>
      </c>
      <c r="BUV125" s="24">
        <v>37623</v>
      </c>
      <c r="BUW125" s="1">
        <f>COUNT($A$5:BUW124)</f>
        <v>126</v>
      </c>
      <c r="BUX125" s="2" t="s">
        <v>3</v>
      </c>
      <c r="BUY125" s="3" t="s">
        <v>85</v>
      </c>
      <c r="BUZ125" s="8" t="s">
        <v>86</v>
      </c>
      <c r="BVA125" s="8"/>
      <c r="BVB125" s="8"/>
      <c r="BVC125" s="5">
        <v>28906</v>
      </c>
      <c r="BVD125" s="24">
        <v>37623</v>
      </c>
      <c r="BVE125" s="1">
        <f>COUNT($A$5:BVE124)</f>
        <v>126</v>
      </c>
      <c r="BVF125" s="2" t="s">
        <v>3</v>
      </c>
      <c r="BVG125" s="3" t="s">
        <v>85</v>
      </c>
      <c r="BVH125" s="8" t="s">
        <v>86</v>
      </c>
      <c r="BVI125" s="8"/>
      <c r="BVJ125" s="8"/>
      <c r="BVK125" s="5">
        <v>28906</v>
      </c>
      <c r="BVL125" s="24">
        <v>37623</v>
      </c>
      <c r="BVM125" s="1">
        <f>COUNT($A$5:BVM124)</f>
        <v>126</v>
      </c>
      <c r="BVN125" s="2" t="s">
        <v>3</v>
      </c>
      <c r="BVO125" s="3" t="s">
        <v>85</v>
      </c>
      <c r="BVP125" s="8" t="s">
        <v>86</v>
      </c>
      <c r="BVQ125" s="8"/>
      <c r="BVR125" s="8"/>
      <c r="BVS125" s="5">
        <v>28906</v>
      </c>
      <c r="BVT125" s="24">
        <v>37623</v>
      </c>
      <c r="BVU125" s="1">
        <f>COUNT($A$5:BVU124)</f>
        <v>126</v>
      </c>
      <c r="BVV125" s="2" t="s">
        <v>3</v>
      </c>
      <c r="BVW125" s="3" t="s">
        <v>85</v>
      </c>
      <c r="BVX125" s="8" t="s">
        <v>86</v>
      </c>
      <c r="BVY125" s="8"/>
      <c r="BVZ125" s="8"/>
      <c r="BWA125" s="5">
        <v>28906</v>
      </c>
      <c r="BWB125" s="24">
        <v>37623</v>
      </c>
      <c r="BWC125" s="1">
        <f>COUNT($A$5:BWC124)</f>
        <v>126</v>
      </c>
      <c r="BWD125" s="2" t="s">
        <v>3</v>
      </c>
      <c r="BWE125" s="3" t="s">
        <v>85</v>
      </c>
      <c r="BWF125" s="8" t="s">
        <v>86</v>
      </c>
      <c r="BWG125" s="8"/>
      <c r="BWH125" s="8"/>
      <c r="BWI125" s="5">
        <v>28906</v>
      </c>
      <c r="BWJ125" s="24">
        <v>37623</v>
      </c>
      <c r="BWK125" s="1">
        <f>COUNT($A$5:BWK124)</f>
        <v>126</v>
      </c>
      <c r="BWL125" s="2" t="s">
        <v>3</v>
      </c>
      <c r="BWM125" s="3" t="s">
        <v>85</v>
      </c>
      <c r="BWN125" s="8" t="s">
        <v>86</v>
      </c>
      <c r="BWO125" s="8"/>
      <c r="BWP125" s="8"/>
      <c r="BWQ125" s="5">
        <v>28906</v>
      </c>
      <c r="BWR125" s="24">
        <v>37623</v>
      </c>
      <c r="BWS125" s="1">
        <f>COUNT($A$5:BWS124)</f>
        <v>126</v>
      </c>
      <c r="BWT125" s="2" t="s">
        <v>3</v>
      </c>
      <c r="BWU125" s="3" t="s">
        <v>85</v>
      </c>
      <c r="BWV125" s="8" t="s">
        <v>86</v>
      </c>
      <c r="BWW125" s="8"/>
      <c r="BWX125" s="8"/>
      <c r="BWY125" s="5">
        <v>28906</v>
      </c>
      <c r="BWZ125" s="24">
        <v>37623</v>
      </c>
      <c r="BXA125" s="1">
        <f>COUNT($A$5:BXA124)</f>
        <v>126</v>
      </c>
      <c r="BXB125" s="2" t="s">
        <v>3</v>
      </c>
      <c r="BXC125" s="3" t="s">
        <v>85</v>
      </c>
      <c r="BXD125" s="8" t="s">
        <v>86</v>
      </c>
      <c r="BXE125" s="8"/>
      <c r="BXF125" s="8"/>
      <c r="BXG125" s="5">
        <v>28906</v>
      </c>
      <c r="BXH125" s="24">
        <v>37623</v>
      </c>
      <c r="BXI125" s="1">
        <f>COUNT($A$5:BXI124)</f>
        <v>126</v>
      </c>
      <c r="BXJ125" s="2" t="s">
        <v>3</v>
      </c>
      <c r="BXK125" s="3" t="s">
        <v>85</v>
      </c>
      <c r="BXL125" s="8" t="s">
        <v>86</v>
      </c>
      <c r="BXM125" s="8"/>
      <c r="BXN125" s="8"/>
      <c r="BXO125" s="5">
        <v>28906</v>
      </c>
      <c r="BXP125" s="24">
        <v>37623</v>
      </c>
      <c r="BXQ125" s="1">
        <f>COUNT($A$5:BXQ124)</f>
        <v>126</v>
      </c>
      <c r="BXR125" s="2" t="s">
        <v>3</v>
      </c>
      <c r="BXS125" s="3" t="s">
        <v>85</v>
      </c>
      <c r="BXT125" s="8" t="s">
        <v>86</v>
      </c>
      <c r="BXU125" s="8"/>
      <c r="BXV125" s="8"/>
      <c r="BXW125" s="5">
        <v>28906</v>
      </c>
      <c r="BXX125" s="24">
        <v>37623</v>
      </c>
      <c r="BXY125" s="1">
        <f>COUNT($A$5:BXY124)</f>
        <v>126</v>
      </c>
      <c r="BXZ125" s="2" t="s">
        <v>3</v>
      </c>
      <c r="BYA125" s="3" t="s">
        <v>85</v>
      </c>
      <c r="BYB125" s="8" t="s">
        <v>86</v>
      </c>
      <c r="BYC125" s="8"/>
      <c r="BYD125" s="8"/>
      <c r="BYE125" s="5">
        <v>28906</v>
      </c>
      <c r="BYF125" s="24">
        <v>37623</v>
      </c>
      <c r="BYG125" s="1">
        <f>COUNT($A$5:BYG124)</f>
        <v>126</v>
      </c>
      <c r="BYH125" s="2" t="s">
        <v>3</v>
      </c>
      <c r="BYI125" s="3" t="s">
        <v>85</v>
      </c>
      <c r="BYJ125" s="8" t="s">
        <v>86</v>
      </c>
      <c r="BYK125" s="8"/>
      <c r="BYL125" s="8"/>
      <c r="BYM125" s="5">
        <v>28906</v>
      </c>
      <c r="BYN125" s="24">
        <v>37623</v>
      </c>
      <c r="BYO125" s="1">
        <f>COUNT($A$5:BYO124)</f>
        <v>126</v>
      </c>
      <c r="BYP125" s="2" t="s">
        <v>3</v>
      </c>
      <c r="BYQ125" s="3" t="s">
        <v>85</v>
      </c>
      <c r="BYR125" s="8" t="s">
        <v>86</v>
      </c>
      <c r="BYS125" s="8"/>
      <c r="BYT125" s="8"/>
      <c r="BYU125" s="5">
        <v>28906</v>
      </c>
      <c r="BYV125" s="24">
        <v>37623</v>
      </c>
      <c r="BYW125" s="1">
        <f>COUNT($A$5:BYW124)</f>
        <v>126</v>
      </c>
      <c r="BYX125" s="2" t="s">
        <v>3</v>
      </c>
      <c r="BYY125" s="3" t="s">
        <v>85</v>
      </c>
      <c r="BYZ125" s="8" t="s">
        <v>86</v>
      </c>
      <c r="BZA125" s="8"/>
      <c r="BZB125" s="8"/>
      <c r="BZC125" s="5">
        <v>28906</v>
      </c>
      <c r="BZD125" s="24">
        <v>37623</v>
      </c>
      <c r="BZE125" s="1">
        <f>COUNT($A$5:BZE124)</f>
        <v>126</v>
      </c>
      <c r="BZF125" s="2" t="s">
        <v>3</v>
      </c>
      <c r="BZG125" s="3" t="s">
        <v>85</v>
      </c>
      <c r="BZH125" s="8" t="s">
        <v>86</v>
      </c>
      <c r="BZI125" s="8"/>
      <c r="BZJ125" s="8"/>
      <c r="BZK125" s="5">
        <v>28906</v>
      </c>
      <c r="BZL125" s="24">
        <v>37623</v>
      </c>
      <c r="BZM125" s="1">
        <f>COUNT($A$5:BZM124)</f>
        <v>126</v>
      </c>
      <c r="BZN125" s="2" t="s">
        <v>3</v>
      </c>
      <c r="BZO125" s="3" t="s">
        <v>85</v>
      </c>
      <c r="BZP125" s="8" t="s">
        <v>86</v>
      </c>
      <c r="BZQ125" s="8"/>
      <c r="BZR125" s="8"/>
      <c r="BZS125" s="5">
        <v>28906</v>
      </c>
      <c r="BZT125" s="24">
        <v>37623</v>
      </c>
      <c r="BZU125" s="1">
        <f>COUNT($A$5:BZU124)</f>
        <v>126</v>
      </c>
      <c r="BZV125" s="2" t="s">
        <v>3</v>
      </c>
      <c r="BZW125" s="3" t="s">
        <v>85</v>
      </c>
      <c r="BZX125" s="8" t="s">
        <v>86</v>
      </c>
      <c r="BZY125" s="8"/>
      <c r="BZZ125" s="8"/>
      <c r="CAA125" s="5">
        <v>28906</v>
      </c>
      <c r="CAB125" s="24">
        <v>37623</v>
      </c>
      <c r="CAC125" s="1">
        <f>COUNT($A$5:CAC124)</f>
        <v>126</v>
      </c>
      <c r="CAD125" s="2" t="s">
        <v>3</v>
      </c>
      <c r="CAE125" s="3" t="s">
        <v>85</v>
      </c>
      <c r="CAF125" s="8" t="s">
        <v>86</v>
      </c>
      <c r="CAG125" s="8"/>
      <c r="CAH125" s="8"/>
      <c r="CAI125" s="5">
        <v>28906</v>
      </c>
      <c r="CAJ125" s="24">
        <v>37623</v>
      </c>
      <c r="CAK125" s="1">
        <f>COUNT($A$5:CAK124)</f>
        <v>126</v>
      </c>
      <c r="CAL125" s="2" t="s">
        <v>3</v>
      </c>
      <c r="CAM125" s="3" t="s">
        <v>85</v>
      </c>
      <c r="CAN125" s="8" t="s">
        <v>86</v>
      </c>
      <c r="CAO125" s="8"/>
      <c r="CAP125" s="8"/>
      <c r="CAQ125" s="5">
        <v>28906</v>
      </c>
      <c r="CAR125" s="24">
        <v>37623</v>
      </c>
      <c r="CAS125" s="1">
        <f>COUNT($A$5:CAS124)</f>
        <v>126</v>
      </c>
      <c r="CAT125" s="2" t="s">
        <v>3</v>
      </c>
      <c r="CAU125" s="3" t="s">
        <v>85</v>
      </c>
      <c r="CAV125" s="8" t="s">
        <v>86</v>
      </c>
      <c r="CAW125" s="8"/>
      <c r="CAX125" s="8"/>
      <c r="CAY125" s="5">
        <v>28906</v>
      </c>
      <c r="CAZ125" s="24">
        <v>37623</v>
      </c>
      <c r="CBA125" s="1">
        <f>COUNT($A$5:CBA124)</f>
        <v>126</v>
      </c>
      <c r="CBB125" s="2" t="s">
        <v>3</v>
      </c>
      <c r="CBC125" s="3" t="s">
        <v>85</v>
      </c>
      <c r="CBD125" s="8" t="s">
        <v>86</v>
      </c>
      <c r="CBE125" s="8"/>
      <c r="CBF125" s="8"/>
      <c r="CBG125" s="5">
        <v>28906</v>
      </c>
      <c r="CBH125" s="24">
        <v>37623</v>
      </c>
      <c r="CBI125" s="1">
        <f>COUNT($A$5:CBI124)</f>
        <v>126</v>
      </c>
      <c r="CBJ125" s="2" t="s">
        <v>3</v>
      </c>
      <c r="CBK125" s="3" t="s">
        <v>85</v>
      </c>
      <c r="CBL125" s="8" t="s">
        <v>86</v>
      </c>
      <c r="CBM125" s="8"/>
      <c r="CBN125" s="8"/>
      <c r="CBO125" s="5">
        <v>28906</v>
      </c>
      <c r="CBP125" s="24">
        <v>37623</v>
      </c>
      <c r="CBQ125" s="1">
        <f>COUNT($A$5:CBQ124)</f>
        <v>126</v>
      </c>
      <c r="CBR125" s="2" t="s">
        <v>3</v>
      </c>
      <c r="CBS125" s="3" t="s">
        <v>85</v>
      </c>
      <c r="CBT125" s="8" t="s">
        <v>86</v>
      </c>
      <c r="CBU125" s="8"/>
      <c r="CBV125" s="8"/>
      <c r="CBW125" s="5">
        <v>28906</v>
      </c>
      <c r="CBX125" s="24">
        <v>37623</v>
      </c>
      <c r="CBY125" s="1">
        <f>COUNT($A$5:CBY124)</f>
        <v>126</v>
      </c>
      <c r="CBZ125" s="2" t="s">
        <v>3</v>
      </c>
      <c r="CCA125" s="3" t="s">
        <v>85</v>
      </c>
      <c r="CCB125" s="8" t="s">
        <v>86</v>
      </c>
      <c r="CCC125" s="8"/>
      <c r="CCD125" s="8"/>
      <c r="CCE125" s="5">
        <v>28906</v>
      </c>
      <c r="CCF125" s="24">
        <v>37623</v>
      </c>
      <c r="CCG125" s="1">
        <f>COUNT($A$5:CCG124)</f>
        <v>126</v>
      </c>
      <c r="CCH125" s="2" t="s">
        <v>3</v>
      </c>
      <c r="CCI125" s="3" t="s">
        <v>85</v>
      </c>
      <c r="CCJ125" s="8" t="s">
        <v>86</v>
      </c>
      <c r="CCK125" s="8"/>
      <c r="CCL125" s="8"/>
      <c r="CCM125" s="5">
        <v>28906</v>
      </c>
      <c r="CCN125" s="24">
        <v>37623</v>
      </c>
      <c r="CCO125" s="1">
        <f>COUNT($A$5:CCO124)</f>
        <v>126</v>
      </c>
      <c r="CCP125" s="2" t="s">
        <v>3</v>
      </c>
      <c r="CCQ125" s="3" t="s">
        <v>85</v>
      </c>
      <c r="CCR125" s="8" t="s">
        <v>86</v>
      </c>
      <c r="CCS125" s="8"/>
      <c r="CCT125" s="8"/>
      <c r="CCU125" s="5">
        <v>28906</v>
      </c>
      <c r="CCV125" s="24">
        <v>37623</v>
      </c>
      <c r="CCW125" s="1">
        <f>COUNT($A$5:CCW124)</f>
        <v>126</v>
      </c>
      <c r="CCX125" s="2" t="s">
        <v>3</v>
      </c>
      <c r="CCY125" s="3" t="s">
        <v>85</v>
      </c>
      <c r="CCZ125" s="8" t="s">
        <v>86</v>
      </c>
      <c r="CDA125" s="8"/>
      <c r="CDB125" s="8"/>
      <c r="CDC125" s="5">
        <v>28906</v>
      </c>
      <c r="CDD125" s="24">
        <v>37623</v>
      </c>
      <c r="CDE125" s="1">
        <f>COUNT($A$5:CDE124)</f>
        <v>126</v>
      </c>
      <c r="CDF125" s="2" t="s">
        <v>3</v>
      </c>
      <c r="CDG125" s="3" t="s">
        <v>85</v>
      </c>
      <c r="CDH125" s="8" t="s">
        <v>86</v>
      </c>
      <c r="CDI125" s="8"/>
      <c r="CDJ125" s="8"/>
      <c r="CDK125" s="5">
        <v>28906</v>
      </c>
      <c r="CDL125" s="24">
        <v>37623</v>
      </c>
      <c r="CDM125" s="1">
        <f>COUNT($A$5:CDM124)</f>
        <v>126</v>
      </c>
      <c r="CDN125" s="2" t="s">
        <v>3</v>
      </c>
      <c r="CDO125" s="3" t="s">
        <v>85</v>
      </c>
      <c r="CDP125" s="8" t="s">
        <v>86</v>
      </c>
      <c r="CDQ125" s="8"/>
      <c r="CDR125" s="8"/>
      <c r="CDS125" s="5">
        <v>28906</v>
      </c>
      <c r="CDT125" s="24">
        <v>37623</v>
      </c>
      <c r="CDU125" s="1">
        <f>COUNT($A$5:CDU124)</f>
        <v>126</v>
      </c>
      <c r="CDV125" s="2" t="s">
        <v>3</v>
      </c>
      <c r="CDW125" s="3" t="s">
        <v>85</v>
      </c>
      <c r="CDX125" s="8" t="s">
        <v>86</v>
      </c>
      <c r="CDY125" s="8"/>
      <c r="CDZ125" s="8"/>
      <c r="CEA125" s="5">
        <v>28906</v>
      </c>
      <c r="CEB125" s="24">
        <v>37623</v>
      </c>
      <c r="CEC125" s="1">
        <f>COUNT($A$5:CEC124)</f>
        <v>126</v>
      </c>
      <c r="CED125" s="2" t="s">
        <v>3</v>
      </c>
      <c r="CEE125" s="3" t="s">
        <v>85</v>
      </c>
      <c r="CEF125" s="8" t="s">
        <v>86</v>
      </c>
      <c r="CEG125" s="8"/>
      <c r="CEH125" s="8"/>
      <c r="CEI125" s="5">
        <v>28906</v>
      </c>
      <c r="CEJ125" s="24">
        <v>37623</v>
      </c>
      <c r="CEK125" s="1">
        <f>COUNT($A$5:CEK124)</f>
        <v>126</v>
      </c>
      <c r="CEL125" s="2" t="s">
        <v>3</v>
      </c>
      <c r="CEM125" s="3" t="s">
        <v>85</v>
      </c>
      <c r="CEN125" s="8" t="s">
        <v>86</v>
      </c>
      <c r="CEO125" s="8"/>
      <c r="CEP125" s="8"/>
      <c r="CEQ125" s="5">
        <v>28906</v>
      </c>
      <c r="CER125" s="24">
        <v>37623</v>
      </c>
      <c r="CES125" s="1">
        <f>COUNT($A$5:CES124)</f>
        <v>126</v>
      </c>
      <c r="CET125" s="2" t="s">
        <v>3</v>
      </c>
      <c r="CEU125" s="3" t="s">
        <v>85</v>
      </c>
      <c r="CEV125" s="8" t="s">
        <v>86</v>
      </c>
      <c r="CEW125" s="8"/>
      <c r="CEX125" s="8"/>
      <c r="CEY125" s="5">
        <v>28906</v>
      </c>
      <c r="CEZ125" s="24">
        <v>37623</v>
      </c>
      <c r="CFA125" s="1">
        <f>COUNT($A$5:CFA124)</f>
        <v>126</v>
      </c>
      <c r="CFB125" s="2" t="s">
        <v>3</v>
      </c>
      <c r="CFC125" s="3" t="s">
        <v>85</v>
      </c>
      <c r="CFD125" s="8" t="s">
        <v>86</v>
      </c>
      <c r="CFE125" s="8"/>
      <c r="CFF125" s="8"/>
      <c r="CFG125" s="5">
        <v>28906</v>
      </c>
      <c r="CFH125" s="24">
        <v>37623</v>
      </c>
      <c r="CFI125" s="1">
        <f>COUNT($A$5:CFI124)</f>
        <v>126</v>
      </c>
      <c r="CFJ125" s="2" t="s">
        <v>3</v>
      </c>
      <c r="CFK125" s="3" t="s">
        <v>85</v>
      </c>
      <c r="CFL125" s="8" t="s">
        <v>86</v>
      </c>
      <c r="CFM125" s="8"/>
      <c r="CFN125" s="8"/>
      <c r="CFO125" s="5">
        <v>28906</v>
      </c>
      <c r="CFP125" s="24">
        <v>37623</v>
      </c>
      <c r="CFQ125" s="1">
        <f>COUNT($A$5:CFQ124)</f>
        <v>126</v>
      </c>
      <c r="CFR125" s="2" t="s">
        <v>3</v>
      </c>
      <c r="CFS125" s="3" t="s">
        <v>85</v>
      </c>
      <c r="CFT125" s="8" t="s">
        <v>86</v>
      </c>
      <c r="CFU125" s="8"/>
      <c r="CFV125" s="8"/>
      <c r="CFW125" s="5">
        <v>28906</v>
      </c>
      <c r="CFX125" s="24">
        <v>37623</v>
      </c>
      <c r="CFY125" s="1">
        <f>COUNT($A$5:CFY124)</f>
        <v>126</v>
      </c>
      <c r="CFZ125" s="2" t="s">
        <v>3</v>
      </c>
      <c r="CGA125" s="3" t="s">
        <v>85</v>
      </c>
      <c r="CGB125" s="8" t="s">
        <v>86</v>
      </c>
      <c r="CGC125" s="8"/>
      <c r="CGD125" s="8"/>
      <c r="CGE125" s="5">
        <v>28906</v>
      </c>
      <c r="CGF125" s="24">
        <v>37623</v>
      </c>
      <c r="CGG125" s="1">
        <f>COUNT($A$5:CGG124)</f>
        <v>126</v>
      </c>
      <c r="CGH125" s="2" t="s">
        <v>3</v>
      </c>
      <c r="CGI125" s="3" t="s">
        <v>85</v>
      </c>
      <c r="CGJ125" s="8" t="s">
        <v>86</v>
      </c>
      <c r="CGK125" s="8"/>
      <c r="CGL125" s="8"/>
      <c r="CGM125" s="5">
        <v>28906</v>
      </c>
      <c r="CGN125" s="24">
        <v>37623</v>
      </c>
      <c r="CGO125" s="1">
        <f>COUNT($A$5:CGO124)</f>
        <v>126</v>
      </c>
      <c r="CGP125" s="2" t="s">
        <v>3</v>
      </c>
      <c r="CGQ125" s="3" t="s">
        <v>85</v>
      </c>
      <c r="CGR125" s="8" t="s">
        <v>86</v>
      </c>
      <c r="CGS125" s="8"/>
      <c r="CGT125" s="8"/>
      <c r="CGU125" s="5">
        <v>28906</v>
      </c>
      <c r="CGV125" s="24">
        <v>37623</v>
      </c>
      <c r="CGW125" s="1">
        <f>COUNT($A$5:CGW124)</f>
        <v>126</v>
      </c>
      <c r="CGX125" s="2" t="s">
        <v>3</v>
      </c>
      <c r="CGY125" s="3" t="s">
        <v>85</v>
      </c>
      <c r="CGZ125" s="8" t="s">
        <v>86</v>
      </c>
      <c r="CHA125" s="8"/>
      <c r="CHB125" s="8"/>
      <c r="CHC125" s="5">
        <v>28906</v>
      </c>
      <c r="CHD125" s="24">
        <v>37623</v>
      </c>
      <c r="CHE125" s="1">
        <f>COUNT($A$5:CHE124)</f>
        <v>126</v>
      </c>
      <c r="CHF125" s="2" t="s">
        <v>3</v>
      </c>
      <c r="CHG125" s="3" t="s">
        <v>85</v>
      </c>
      <c r="CHH125" s="8" t="s">
        <v>86</v>
      </c>
      <c r="CHI125" s="8"/>
      <c r="CHJ125" s="8"/>
      <c r="CHK125" s="5">
        <v>28906</v>
      </c>
      <c r="CHL125" s="24">
        <v>37623</v>
      </c>
      <c r="CHM125" s="1">
        <f>COUNT($A$5:CHM124)</f>
        <v>126</v>
      </c>
      <c r="CHN125" s="2" t="s">
        <v>3</v>
      </c>
      <c r="CHO125" s="3" t="s">
        <v>85</v>
      </c>
      <c r="CHP125" s="8" t="s">
        <v>86</v>
      </c>
      <c r="CHQ125" s="8"/>
      <c r="CHR125" s="8"/>
      <c r="CHS125" s="5">
        <v>28906</v>
      </c>
      <c r="CHT125" s="24">
        <v>37623</v>
      </c>
      <c r="CHU125" s="1">
        <f>COUNT($A$5:CHU124)</f>
        <v>126</v>
      </c>
      <c r="CHV125" s="2" t="s">
        <v>3</v>
      </c>
      <c r="CHW125" s="3" t="s">
        <v>85</v>
      </c>
      <c r="CHX125" s="8" t="s">
        <v>86</v>
      </c>
      <c r="CHY125" s="8"/>
      <c r="CHZ125" s="8"/>
      <c r="CIA125" s="5">
        <v>28906</v>
      </c>
      <c r="CIB125" s="24">
        <v>37623</v>
      </c>
      <c r="CIC125" s="1">
        <f>COUNT($A$5:CIC124)</f>
        <v>126</v>
      </c>
      <c r="CID125" s="2" t="s">
        <v>3</v>
      </c>
      <c r="CIE125" s="3" t="s">
        <v>85</v>
      </c>
      <c r="CIF125" s="8" t="s">
        <v>86</v>
      </c>
      <c r="CIG125" s="8"/>
      <c r="CIH125" s="8"/>
      <c r="CII125" s="5">
        <v>28906</v>
      </c>
      <c r="CIJ125" s="24">
        <v>37623</v>
      </c>
      <c r="CIK125" s="1">
        <f>COUNT($A$5:CIK124)</f>
        <v>126</v>
      </c>
      <c r="CIL125" s="2" t="s">
        <v>3</v>
      </c>
      <c r="CIM125" s="3" t="s">
        <v>85</v>
      </c>
      <c r="CIN125" s="8" t="s">
        <v>86</v>
      </c>
      <c r="CIO125" s="8"/>
      <c r="CIP125" s="8"/>
      <c r="CIQ125" s="5">
        <v>28906</v>
      </c>
      <c r="CIR125" s="24">
        <v>37623</v>
      </c>
      <c r="CIS125" s="1">
        <f>COUNT($A$5:CIS124)</f>
        <v>126</v>
      </c>
      <c r="CIT125" s="2" t="s">
        <v>3</v>
      </c>
      <c r="CIU125" s="3" t="s">
        <v>85</v>
      </c>
      <c r="CIV125" s="8" t="s">
        <v>86</v>
      </c>
      <c r="CIW125" s="8"/>
      <c r="CIX125" s="8"/>
      <c r="CIY125" s="5">
        <v>28906</v>
      </c>
      <c r="CIZ125" s="24">
        <v>37623</v>
      </c>
      <c r="CJA125" s="1">
        <f>COUNT($A$5:CJA124)</f>
        <v>126</v>
      </c>
      <c r="CJB125" s="2" t="s">
        <v>3</v>
      </c>
      <c r="CJC125" s="3" t="s">
        <v>85</v>
      </c>
      <c r="CJD125" s="8" t="s">
        <v>86</v>
      </c>
      <c r="CJE125" s="8"/>
      <c r="CJF125" s="8"/>
      <c r="CJG125" s="5">
        <v>28906</v>
      </c>
      <c r="CJH125" s="24">
        <v>37623</v>
      </c>
      <c r="CJI125" s="1">
        <f>COUNT($A$5:CJI124)</f>
        <v>126</v>
      </c>
      <c r="CJJ125" s="2" t="s">
        <v>3</v>
      </c>
      <c r="CJK125" s="3" t="s">
        <v>85</v>
      </c>
      <c r="CJL125" s="8" t="s">
        <v>86</v>
      </c>
      <c r="CJM125" s="8"/>
      <c r="CJN125" s="8"/>
      <c r="CJO125" s="5">
        <v>28906</v>
      </c>
      <c r="CJP125" s="24">
        <v>37623</v>
      </c>
      <c r="CJQ125" s="1">
        <f>COUNT($A$5:CJQ124)</f>
        <v>126</v>
      </c>
      <c r="CJR125" s="2" t="s">
        <v>3</v>
      </c>
      <c r="CJS125" s="3" t="s">
        <v>85</v>
      </c>
      <c r="CJT125" s="8" t="s">
        <v>86</v>
      </c>
      <c r="CJU125" s="8"/>
      <c r="CJV125" s="8"/>
      <c r="CJW125" s="5">
        <v>28906</v>
      </c>
      <c r="CJX125" s="24">
        <v>37623</v>
      </c>
      <c r="CJY125" s="1">
        <f>COUNT($A$5:CJY124)</f>
        <v>126</v>
      </c>
      <c r="CJZ125" s="2" t="s">
        <v>3</v>
      </c>
      <c r="CKA125" s="3" t="s">
        <v>85</v>
      </c>
      <c r="CKB125" s="8" t="s">
        <v>86</v>
      </c>
      <c r="CKC125" s="8"/>
      <c r="CKD125" s="8"/>
      <c r="CKE125" s="5">
        <v>28906</v>
      </c>
      <c r="CKF125" s="24">
        <v>37623</v>
      </c>
      <c r="CKG125" s="1">
        <f>COUNT($A$5:CKG124)</f>
        <v>126</v>
      </c>
      <c r="CKH125" s="2" t="s">
        <v>3</v>
      </c>
      <c r="CKI125" s="3" t="s">
        <v>85</v>
      </c>
      <c r="CKJ125" s="8" t="s">
        <v>86</v>
      </c>
      <c r="CKK125" s="8"/>
      <c r="CKL125" s="8"/>
      <c r="CKM125" s="5">
        <v>28906</v>
      </c>
      <c r="CKN125" s="24">
        <v>37623</v>
      </c>
      <c r="CKO125" s="1">
        <f>COUNT($A$5:CKO124)</f>
        <v>126</v>
      </c>
      <c r="CKP125" s="2" t="s">
        <v>3</v>
      </c>
      <c r="CKQ125" s="3" t="s">
        <v>85</v>
      </c>
      <c r="CKR125" s="8" t="s">
        <v>86</v>
      </c>
      <c r="CKS125" s="8"/>
      <c r="CKT125" s="8"/>
      <c r="CKU125" s="5">
        <v>28906</v>
      </c>
      <c r="CKV125" s="24">
        <v>37623</v>
      </c>
      <c r="CKW125" s="1">
        <f>COUNT($A$5:CKW124)</f>
        <v>126</v>
      </c>
      <c r="CKX125" s="2" t="s">
        <v>3</v>
      </c>
      <c r="CKY125" s="3" t="s">
        <v>85</v>
      </c>
      <c r="CKZ125" s="8" t="s">
        <v>86</v>
      </c>
      <c r="CLA125" s="8"/>
      <c r="CLB125" s="8"/>
      <c r="CLC125" s="5">
        <v>28906</v>
      </c>
      <c r="CLD125" s="24">
        <v>37623</v>
      </c>
      <c r="CLE125" s="1">
        <f>COUNT($A$5:CLE124)</f>
        <v>126</v>
      </c>
      <c r="CLF125" s="2" t="s">
        <v>3</v>
      </c>
      <c r="CLG125" s="3" t="s">
        <v>85</v>
      </c>
      <c r="CLH125" s="8" t="s">
        <v>86</v>
      </c>
      <c r="CLI125" s="8"/>
      <c r="CLJ125" s="8"/>
      <c r="CLK125" s="5">
        <v>28906</v>
      </c>
      <c r="CLL125" s="24">
        <v>37623</v>
      </c>
      <c r="CLM125" s="1">
        <f>COUNT($A$5:CLM124)</f>
        <v>126</v>
      </c>
      <c r="CLN125" s="2" t="s">
        <v>3</v>
      </c>
      <c r="CLO125" s="3" t="s">
        <v>85</v>
      </c>
      <c r="CLP125" s="8" t="s">
        <v>86</v>
      </c>
      <c r="CLQ125" s="8"/>
      <c r="CLR125" s="8"/>
      <c r="CLS125" s="5">
        <v>28906</v>
      </c>
      <c r="CLT125" s="24">
        <v>37623</v>
      </c>
      <c r="CLU125" s="1">
        <f>COUNT($A$5:CLU124)</f>
        <v>126</v>
      </c>
      <c r="CLV125" s="2" t="s">
        <v>3</v>
      </c>
      <c r="CLW125" s="3" t="s">
        <v>85</v>
      </c>
      <c r="CLX125" s="8" t="s">
        <v>86</v>
      </c>
      <c r="CLY125" s="8"/>
      <c r="CLZ125" s="8"/>
      <c r="CMA125" s="5">
        <v>28906</v>
      </c>
      <c r="CMB125" s="24">
        <v>37623</v>
      </c>
      <c r="CMC125" s="1">
        <f>COUNT($A$5:CMC124)</f>
        <v>126</v>
      </c>
      <c r="CMD125" s="2" t="s">
        <v>3</v>
      </c>
      <c r="CME125" s="3" t="s">
        <v>85</v>
      </c>
      <c r="CMF125" s="8" t="s">
        <v>86</v>
      </c>
      <c r="CMG125" s="8"/>
      <c r="CMH125" s="8"/>
      <c r="CMI125" s="5">
        <v>28906</v>
      </c>
      <c r="CMJ125" s="24">
        <v>37623</v>
      </c>
      <c r="CMK125" s="1">
        <f>COUNT($A$5:CMK124)</f>
        <v>126</v>
      </c>
      <c r="CML125" s="2" t="s">
        <v>3</v>
      </c>
      <c r="CMM125" s="3" t="s">
        <v>85</v>
      </c>
      <c r="CMN125" s="8" t="s">
        <v>86</v>
      </c>
      <c r="CMO125" s="8"/>
      <c r="CMP125" s="8"/>
      <c r="CMQ125" s="5">
        <v>28906</v>
      </c>
      <c r="CMR125" s="24">
        <v>37623</v>
      </c>
      <c r="CMS125" s="1">
        <f>COUNT($A$5:CMS124)</f>
        <v>126</v>
      </c>
      <c r="CMT125" s="2" t="s">
        <v>3</v>
      </c>
      <c r="CMU125" s="3" t="s">
        <v>85</v>
      </c>
      <c r="CMV125" s="8" t="s">
        <v>86</v>
      </c>
      <c r="CMW125" s="8"/>
      <c r="CMX125" s="8"/>
      <c r="CMY125" s="5">
        <v>28906</v>
      </c>
      <c r="CMZ125" s="24">
        <v>37623</v>
      </c>
      <c r="CNA125" s="1">
        <f>COUNT($A$5:CNA124)</f>
        <v>126</v>
      </c>
      <c r="CNB125" s="2" t="s">
        <v>3</v>
      </c>
      <c r="CNC125" s="3" t="s">
        <v>85</v>
      </c>
      <c r="CND125" s="8" t="s">
        <v>86</v>
      </c>
      <c r="CNE125" s="8"/>
      <c r="CNF125" s="8"/>
      <c r="CNG125" s="5">
        <v>28906</v>
      </c>
      <c r="CNH125" s="24">
        <v>37623</v>
      </c>
      <c r="CNI125" s="1">
        <f>COUNT($A$5:CNI124)</f>
        <v>126</v>
      </c>
      <c r="CNJ125" s="2" t="s">
        <v>3</v>
      </c>
      <c r="CNK125" s="3" t="s">
        <v>85</v>
      </c>
      <c r="CNL125" s="8" t="s">
        <v>86</v>
      </c>
      <c r="CNM125" s="8"/>
      <c r="CNN125" s="8"/>
      <c r="CNO125" s="5">
        <v>28906</v>
      </c>
      <c r="CNP125" s="24">
        <v>37623</v>
      </c>
      <c r="CNQ125" s="1">
        <f>COUNT($A$5:CNQ124)</f>
        <v>126</v>
      </c>
      <c r="CNR125" s="2" t="s">
        <v>3</v>
      </c>
      <c r="CNS125" s="3" t="s">
        <v>85</v>
      </c>
      <c r="CNT125" s="8" t="s">
        <v>86</v>
      </c>
      <c r="CNU125" s="8"/>
      <c r="CNV125" s="8"/>
      <c r="CNW125" s="5">
        <v>28906</v>
      </c>
      <c r="CNX125" s="24">
        <v>37623</v>
      </c>
      <c r="CNY125" s="1">
        <f>COUNT($A$5:CNY124)</f>
        <v>126</v>
      </c>
      <c r="CNZ125" s="2" t="s">
        <v>3</v>
      </c>
      <c r="COA125" s="3" t="s">
        <v>85</v>
      </c>
      <c r="COB125" s="8" t="s">
        <v>86</v>
      </c>
      <c r="COC125" s="8"/>
      <c r="COD125" s="8"/>
      <c r="COE125" s="5">
        <v>28906</v>
      </c>
      <c r="COF125" s="24">
        <v>37623</v>
      </c>
      <c r="COG125" s="1">
        <f>COUNT($A$5:COG124)</f>
        <v>126</v>
      </c>
      <c r="COH125" s="2" t="s">
        <v>3</v>
      </c>
      <c r="COI125" s="3" t="s">
        <v>85</v>
      </c>
      <c r="COJ125" s="8" t="s">
        <v>86</v>
      </c>
      <c r="COK125" s="8"/>
      <c r="COL125" s="8"/>
      <c r="COM125" s="5">
        <v>28906</v>
      </c>
      <c r="CON125" s="24">
        <v>37623</v>
      </c>
      <c r="COO125" s="1">
        <f>COUNT($A$5:COO124)</f>
        <v>126</v>
      </c>
      <c r="COP125" s="2" t="s">
        <v>3</v>
      </c>
      <c r="COQ125" s="3" t="s">
        <v>85</v>
      </c>
      <c r="COR125" s="8" t="s">
        <v>86</v>
      </c>
      <c r="COS125" s="8"/>
      <c r="COT125" s="8"/>
      <c r="COU125" s="5">
        <v>28906</v>
      </c>
      <c r="COV125" s="24">
        <v>37623</v>
      </c>
      <c r="COW125" s="1">
        <f>COUNT($A$5:COW124)</f>
        <v>126</v>
      </c>
      <c r="COX125" s="2" t="s">
        <v>3</v>
      </c>
      <c r="COY125" s="3" t="s">
        <v>85</v>
      </c>
      <c r="COZ125" s="8" t="s">
        <v>86</v>
      </c>
      <c r="CPA125" s="8"/>
      <c r="CPB125" s="8"/>
      <c r="CPC125" s="5">
        <v>28906</v>
      </c>
      <c r="CPD125" s="24">
        <v>37623</v>
      </c>
      <c r="CPE125" s="1">
        <f>COUNT($A$5:CPE124)</f>
        <v>126</v>
      </c>
      <c r="CPF125" s="2" t="s">
        <v>3</v>
      </c>
      <c r="CPG125" s="3" t="s">
        <v>85</v>
      </c>
      <c r="CPH125" s="8" t="s">
        <v>86</v>
      </c>
      <c r="CPI125" s="8"/>
      <c r="CPJ125" s="8"/>
      <c r="CPK125" s="5">
        <v>28906</v>
      </c>
      <c r="CPL125" s="24">
        <v>37623</v>
      </c>
      <c r="CPM125" s="1">
        <f>COUNT($A$5:CPM124)</f>
        <v>126</v>
      </c>
      <c r="CPN125" s="2" t="s">
        <v>3</v>
      </c>
      <c r="CPO125" s="3" t="s">
        <v>85</v>
      </c>
      <c r="CPP125" s="8" t="s">
        <v>86</v>
      </c>
      <c r="CPQ125" s="8"/>
      <c r="CPR125" s="8"/>
      <c r="CPS125" s="5">
        <v>28906</v>
      </c>
      <c r="CPT125" s="24">
        <v>37623</v>
      </c>
      <c r="CPU125" s="1">
        <f>COUNT($A$5:CPU124)</f>
        <v>126</v>
      </c>
      <c r="CPV125" s="2" t="s">
        <v>3</v>
      </c>
      <c r="CPW125" s="3" t="s">
        <v>85</v>
      </c>
      <c r="CPX125" s="8" t="s">
        <v>86</v>
      </c>
      <c r="CPY125" s="8"/>
      <c r="CPZ125" s="8"/>
      <c r="CQA125" s="5">
        <v>28906</v>
      </c>
      <c r="CQB125" s="24">
        <v>37623</v>
      </c>
      <c r="CQC125" s="1">
        <f>COUNT($A$5:CQC124)</f>
        <v>126</v>
      </c>
      <c r="CQD125" s="2" t="s">
        <v>3</v>
      </c>
      <c r="CQE125" s="3" t="s">
        <v>85</v>
      </c>
      <c r="CQF125" s="8" t="s">
        <v>86</v>
      </c>
      <c r="CQG125" s="8"/>
      <c r="CQH125" s="8"/>
      <c r="CQI125" s="5">
        <v>28906</v>
      </c>
      <c r="CQJ125" s="24">
        <v>37623</v>
      </c>
      <c r="CQK125" s="1">
        <f>COUNT($A$5:CQK124)</f>
        <v>126</v>
      </c>
      <c r="CQL125" s="2" t="s">
        <v>3</v>
      </c>
      <c r="CQM125" s="3" t="s">
        <v>85</v>
      </c>
      <c r="CQN125" s="8" t="s">
        <v>86</v>
      </c>
      <c r="CQO125" s="8"/>
      <c r="CQP125" s="8"/>
      <c r="CQQ125" s="5">
        <v>28906</v>
      </c>
      <c r="CQR125" s="24">
        <v>37623</v>
      </c>
      <c r="CQS125" s="1">
        <f>COUNT($A$5:CQS124)</f>
        <v>126</v>
      </c>
      <c r="CQT125" s="2" t="s">
        <v>3</v>
      </c>
      <c r="CQU125" s="3" t="s">
        <v>85</v>
      </c>
      <c r="CQV125" s="8" t="s">
        <v>86</v>
      </c>
      <c r="CQW125" s="8"/>
      <c r="CQX125" s="8"/>
      <c r="CQY125" s="5">
        <v>28906</v>
      </c>
      <c r="CQZ125" s="24">
        <v>37623</v>
      </c>
      <c r="CRA125" s="1">
        <f>COUNT($A$5:CRA124)</f>
        <v>126</v>
      </c>
      <c r="CRB125" s="2" t="s">
        <v>3</v>
      </c>
      <c r="CRC125" s="3" t="s">
        <v>85</v>
      </c>
      <c r="CRD125" s="8" t="s">
        <v>86</v>
      </c>
      <c r="CRE125" s="8"/>
      <c r="CRF125" s="8"/>
      <c r="CRG125" s="5">
        <v>28906</v>
      </c>
      <c r="CRH125" s="24">
        <v>37623</v>
      </c>
      <c r="CRI125" s="1">
        <f>COUNT($A$5:CRI124)</f>
        <v>126</v>
      </c>
      <c r="CRJ125" s="2" t="s">
        <v>3</v>
      </c>
      <c r="CRK125" s="3" t="s">
        <v>85</v>
      </c>
      <c r="CRL125" s="8" t="s">
        <v>86</v>
      </c>
      <c r="CRM125" s="8"/>
      <c r="CRN125" s="8"/>
      <c r="CRO125" s="5">
        <v>28906</v>
      </c>
      <c r="CRP125" s="24">
        <v>37623</v>
      </c>
      <c r="CRQ125" s="1">
        <f>COUNT($A$5:CRQ124)</f>
        <v>126</v>
      </c>
      <c r="CRR125" s="2" t="s">
        <v>3</v>
      </c>
      <c r="CRS125" s="3" t="s">
        <v>85</v>
      </c>
      <c r="CRT125" s="8" t="s">
        <v>86</v>
      </c>
      <c r="CRU125" s="8"/>
      <c r="CRV125" s="8"/>
      <c r="CRW125" s="5">
        <v>28906</v>
      </c>
      <c r="CRX125" s="24">
        <v>37623</v>
      </c>
      <c r="CRY125" s="1">
        <f>COUNT($A$5:CRY124)</f>
        <v>126</v>
      </c>
      <c r="CRZ125" s="2" t="s">
        <v>3</v>
      </c>
      <c r="CSA125" s="3" t="s">
        <v>85</v>
      </c>
      <c r="CSB125" s="8" t="s">
        <v>86</v>
      </c>
      <c r="CSC125" s="8"/>
      <c r="CSD125" s="8"/>
      <c r="CSE125" s="5">
        <v>28906</v>
      </c>
      <c r="CSF125" s="24">
        <v>37623</v>
      </c>
      <c r="CSG125" s="1">
        <f>COUNT($A$5:CSG124)</f>
        <v>126</v>
      </c>
      <c r="CSH125" s="2" t="s">
        <v>3</v>
      </c>
      <c r="CSI125" s="3" t="s">
        <v>85</v>
      </c>
      <c r="CSJ125" s="8" t="s">
        <v>86</v>
      </c>
      <c r="CSK125" s="8"/>
      <c r="CSL125" s="8"/>
      <c r="CSM125" s="5">
        <v>28906</v>
      </c>
      <c r="CSN125" s="24">
        <v>37623</v>
      </c>
      <c r="CSO125" s="1">
        <f>COUNT($A$5:CSO124)</f>
        <v>126</v>
      </c>
      <c r="CSP125" s="2" t="s">
        <v>3</v>
      </c>
      <c r="CSQ125" s="3" t="s">
        <v>85</v>
      </c>
      <c r="CSR125" s="8" t="s">
        <v>86</v>
      </c>
      <c r="CSS125" s="8"/>
      <c r="CST125" s="8"/>
      <c r="CSU125" s="5">
        <v>28906</v>
      </c>
      <c r="CSV125" s="24">
        <v>37623</v>
      </c>
      <c r="CSW125" s="1">
        <f>COUNT($A$5:CSW124)</f>
        <v>126</v>
      </c>
      <c r="CSX125" s="2" t="s">
        <v>3</v>
      </c>
      <c r="CSY125" s="3" t="s">
        <v>85</v>
      </c>
      <c r="CSZ125" s="8" t="s">
        <v>86</v>
      </c>
      <c r="CTA125" s="8"/>
      <c r="CTB125" s="8"/>
      <c r="CTC125" s="5">
        <v>28906</v>
      </c>
      <c r="CTD125" s="24">
        <v>37623</v>
      </c>
      <c r="CTE125" s="1">
        <f>COUNT($A$5:CTE124)</f>
        <v>126</v>
      </c>
      <c r="CTF125" s="2" t="s">
        <v>3</v>
      </c>
      <c r="CTG125" s="3" t="s">
        <v>85</v>
      </c>
      <c r="CTH125" s="8" t="s">
        <v>86</v>
      </c>
      <c r="CTI125" s="8"/>
      <c r="CTJ125" s="8"/>
      <c r="CTK125" s="5">
        <v>28906</v>
      </c>
      <c r="CTL125" s="24">
        <v>37623</v>
      </c>
      <c r="CTM125" s="1">
        <f>COUNT($A$5:CTM124)</f>
        <v>126</v>
      </c>
      <c r="CTN125" s="2" t="s">
        <v>3</v>
      </c>
      <c r="CTO125" s="3" t="s">
        <v>85</v>
      </c>
      <c r="CTP125" s="8" t="s">
        <v>86</v>
      </c>
      <c r="CTQ125" s="8"/>
      <c r="CTR125" s="8"/>
      <c r="CTS125" s="5">
        <v>28906</v>
      </c>
      <c r="CTT125" s="24">
        <v>37623</v>
      </c>
      <c r="CTU125" s="1">
        <f>COUNT($A$5:CTU124)</f>
        <v>126</v>
      </c>
      <c r="CTV125" s="2" t="s">
        <v>3</v>
      </c>
      <c r="CTW125" s="3" t="s">
        <v>85</v>
      </c>
      <c r="CTX125" s="8" t="s">
        <v>86</v>
      </c>
      <c r="CTY125" s="8"/>
      <c r="CTZ125" s="8"/>
      <c r="CUA125" s="5">
        <v>28906</v>
      </c>
      <c r="CUB125" s="24">
        <v>37623</v>
      </c>
      <c r="CUC125" s="1">
        <f>COUNT($A$5:CUC124)</f>
        <v>126</v>
      </c>
      <c r="CUD125" s="2" t="s">
        <v>3</v>
      </c>
      <c r="CUE125" s="3" t="s">
        <v>85</v>
      </c>
      <c r="CUF125" s="8" t="s">
        <v>86</v>
      </c>
      <c r="CUG125" s="8"/>
      <c r="CUH125" s="8"/>
      <c r="CUI125" s="5">
        <v>28906</v>
      </c>
      <c r="CUJ125" s="24">
        <v>37623</v>
      </c>
      <c r="CUK125" s="1">
        <f>COUNT($A$5:CUK124)</f>
        <v>126</v>
      </c>
      <c r="CUL125" s="2" t="s">
        <v>3</v>
      </c>
      <c r="CUM125" s="3" t="s">
        <v>85</v>
      </c>
      <c r="CUN125" s="8" t="s">
        <v>86</v>
      </c>
      <c r="CUO125" s="8"/>
      <c r="CUP125" s="8"/>
      <c r="CUQ125" s="5">
        <v>28906</v>
      </c>
      <c r="CUR125" s="24">
        <v>37623</v>
      </c>
      <c r="CUS125" s="1">
        <f>COUNT($A$5:CUS124)</f>
        <v>126</v>
      </c>
      <c r="CUT125" s="2" t="s">
        <v>3</v>
      </c>
      <c r="CUU125" s="3" t="s">
        <v>85</v>
      </c>
      <c r="CUV125" s="8" t="s">
        <v>86</v>
      </c>
      <c r="CUW125" s="8"/>
      <c r="CUX125" s="8"/>
      <c r="CUY125" s="5">
        <v>28906</v>
      </c>
      <c r="CUZ125" s="24">
        <v>37623</v>
      </c>
      <c r="CVA125" s="1">
        <f>COUNT($A$5:CVA124)</f>
        <v>126</v>
      </c>
      <c r="CVB125" s="2" t="s">
        <v>3</v>
      </c>
      <c r="CVC125" s="3" t="s">
        <v>85</v>
      </c>
      <c r="CVD125" s="8" t="s">
        <v>86</v>
      </c>
      <c r="CVE125" s="8"/>
      <c r="CVF125" s="8"/>
      <c r="CVG125" s="5">
        <v>28906</v>
      </c>
      <c r="CVH125" s="24">
        <v>37623</v>
      </c>
      <c r="CVI125" s="1">
        <f>COUNT($A$5:CVI124)</f>
        <v>126</v>
      </c>
      <c r="CVJ125" s="2" t="s">
        <v>3</v>
      </c>
      <c r="CVK125" s="3" t="s">
        <v>85</v>
      </c>
      <c r="CVL125" s="8" t="s">
        <v>86</v>
      </c>
      <c r="CVM125" s="8"/>
      <c r="CVN125" s="8"/>
      <c r="CVO125" s="5">
        <v>28906</v>
      </c>
      <c r="CVP125" s="24">
        <v>37623</v>
      </c>
      <c r="CVQ125" s="1">
        <f>COUNT($A$5:CVQ124)</f>
        <v>126</v>
      </c>
      <c r="CVR125" s="2" t="s">
        <v>3</v>
      </c>
      <c r="CVS125" s="3" t="s">
        <v>85</v>
      </c>
      <c r="CVT125" s="8" t="s">
        <v>86</v>
      </c>
      <c r="CVU125" s="8"/>
      <c r="CVV125" s="8"/>
      <c r="CVW125" s="5">
        <v>28906</v>
      </c>
      <c r="CVX125" s="24">
        <v>37623</v>
      </c>
      <c r="CVY125" s="1">
        <f>COUNT($A$5:CVY124)</f>
        <v>126</v>
      </c>
      <c r="CVZ125" s="2" t="s">
        <v>3</v>
      </c>
      <c r="CWA125" s="3" t="s">
        <v>85</v>
      </c>
      <c r="CWB125" s="8" t="s">
        <v>86</v>
      </c>
      <c r="CWC125" s="8"/>
      <c r="CWD125" s="8"/>
      <c r="CWE125" s="5">
        <v>28906</v>
      </c>
      <c r="CWF125" s="24">
        <v>37623</v>
      </c>
      <c r="CWG125" s="1">
        <f>COUNT($A$5:CWG124)</f>
        <v>126</v>
      </c>
      <c r="CWH125" s="2" t="s">
        <v>3</v>
      </c>
      <c r="CWI125" s="3" t="s">
        <v>85</v>
      </c>
      <c r="CWJ125" s="8" t="s">
        <v>86</v>
      </c>
      <c r="CWK125" s="8"/>
      <c r="CWL125" s="8"/>
      <c r="CWM125" s="5">
        <v>28906</v>
      </c>
      <c r="CWN125" s="24">
        <v>37623</v>
      </c>
      <c r="CWO125" s="1">
        <f>COUNT($A$5:CWO124)</f>
        <v>126</v>
      </c>
      <c r="CWP125" s="2" t="s">
        <v>3</v>
      </c>
      <c r="CWQ125" s="3" t="s">
        <v>85</v>
      </c>
      <c r="CWR125" s="8" t="s">
        <v>86</v>
      </c>
      <c r="CWS125" s="8"/>
      <c r="CWT125" s="8"/>
      <c r="CWU125" s="5">
        <v>28906</v>
      </c>
      <c r="CWV125" s="24">
        <v>37623</v>
      </c>
      <c r="CWW125" s="1">
        <f>COUNT($A$5:CWW124)</f>
        <v>126</v>
      </c>
      <c r="CWX125" s="2" t="s">
        <v>3</v>
      </c>
      <c r="CWY125" s="3" t="s">
        <v>85</v>
      </c>
      <c r="CWZ125" s="8" t="s">
        <v>86</v>
      </c>
      <c r="CXA125" s="8"/>
      <c r="CXB125" s="8"/>
      <c r="CXC125" s="5">
        <v>28906</v>
      </c>
      <c r="CXD125" s="24">
        <v>37623</v>
      </c>
      <c r="CXE125" s="1">
        <f>COUNT($A$5:CXE124)</f>
        <v>126</v>
      </c>
      <c r="CXF125" s="2" t="s">
        <v>3</v>
      </c>
      <c r="CXG125" s="3" t="s">
        <v>85</v>
      </c>
      <c r="CXH125" s="8" t="s">
        <v>86</v>
      </c>
      <c r="CXI125" s="8"/>
      <c r="CXJ125" s="8"/>
      <c r="CXK125" s="5">
        <v>28906</v>
      </c>
      <c r="CXL125" s="24">
        <v>37623</v>
      </c>
      <c r="CXM125" s="1">
        <f>COUNT($A$5:CXM124)</f>
        <v>126</v>
      </c>
      <c r="CXN125" s="2" t="s">
        <v>3</v>
      </c>
      <c r="CXO125" s="3" t="s">
        <v>85</v>
      </c>
      <c r="CXP125" s="8" t="s">
        <v>86</v>
      </c>
      <c r="CXQ125" s="8"/>
      <c r="CXR125" s="8"/>
      <c r="CXS125" s="5">
        <v>28906</v>
      </c>
      <c r="CXT125" s="24">
        <v>37623</v>
      </c>
      <c r="CXU125" s="1">
        <f>COUNT($A$5:CXU124)</f>
        <v>126</v>
      </c>
      <c r="CXV125" s="2" t="s">
        <v>3</v>
      </c>
      <c r="CXW125" s="3" t="s">
        <v>85</v>
      </c>
      <c r="CXX125" s="8" t="s">
        <v>86</v>
      </c>
      <c r="CXY125" s="8"/>
      <c r="CXZ125" s="8"/>
      <c r="CYA125" s="5">
        <v>28906</v>
      </c>
      <c r="CYB125" s="24">
        <v>37623</v>
      </c>
      <c r="CYC125" s="1">
        <f>COUNT($A$5:CYC124)</f>
        <v>126</v>
      </c>
      <c r="CYD125" s="2" t="s">
        <v>3</v>
      </c>
      <c r="CYE125" s="3" t="s">
        <v>85</v>
      </c>
      <c r="CYF125" s="8" t="s">
        <v>86</v>
      </c>
      <c r="CYG125" s="8"/>
      <c r="CYH125" s="8"/>
      <c r="CYI125" s="5">
        <v>28906</v>
      </c>
      <c r="CYJ125" s="24">
        <v>37623</v>
      </c>
      <c r="CYK125" s="1">
        <f>COUNT($A$5:CYK124)</f>
        <v>126</v>
      </c>
      <c r="CYL125" s="2" t="s">
        <v>3</v>
      </c>
      <c r="CYM125" s="3" t="s">
        <v>85</v>
      </c>
      <c r="CYN125" s="8" t="s">
        <v>86</v>
      </c>
      <c r="CYO125" s="8"/>
      <c r="CYP125" s="8"/>
      <c r="CYQ125" s="5">
        <v>28906</v>
      </c>
      <c r="CYR125" s="24">
        <v>37623</v>
      </c>
      <c r="CYS125" s="1">
        <f>COUNT($A$5:CYS124)</f>
        <v>126</v>
      </c>
      <c r="CYT125" s="2" t="s">
        <v>3</v>
      </c>
      <c r="CYU125" s="3" t="s">
        <v>85</v>
      </c>
      <c r="CYV125" s="8" t="s">
        <v>86</v>
      </c>
      <c r="CYW125" s="8"/>
      <c r="CYX125" s="8"/>
      <c r="CYY125" s="5">
        <v>28906</v>
      </c>
      <c r="CYZ125" s="24">
        <v>37623</v>
      </c>
      <c r="CZA125" s="1">
        <f>COUNT($A$5:CZA124)</f>
        <v>126</v>
      </c>
      <c r="CZB125" s="2" t="s">
        <v>3</v>
      </c>
      <c r="CZC125" s="3" t="s">
        <v>85</v>
      </c>
      <c r="CZD125" s="8" t="s">
        <v>86</v>
      </c>
      <c r="CZE125" s="8"/>
      <c r="CZF125" s="8"/>
      <c r="CZG125" s="5">
        <v>28906</v>
      </c>
      <c r="CZH125" s="24">
        <v>37623</v>
      </c>
      <c r="CZI125" s="1">
        <f>COUNT($A$5:CZI124)</f>
        <v>126</v>
      </c>
      <c r="CZJ125" s="2" t="s">
        <v>3</v>
      </c>
      <c r="CZK125" s="3" t="s">
        <v>85</v>
      </c>
      <c r="CZL125" s="8" t="s">
        <v>86</v>
      </c>
      <c r="CZM125" s="8"/>
      <c r="CZN125" s="8"/>
      <c r="CZO125" s="5">
        <v>28906</v>
      </c>
      <c r="CZP125" s="24">
        <v>37623</v>
      </c>
      <c r="CZQ125" s="1">
        <f>COUNT($A$5:CZQ124)</f>
        <v>126</v>
      </c>
      <c r="CZR125" s="2" t="s">
        <v>3</v>
      </c>
      <c r="CZS125" s="3" t="s">
        <v>85</v>
      </c>
      <c r="CZT125" s="8" t="s">
        <v>86</v>
      </c>
      <c r="CZU125" s="8"/>
      <c r="CZV125" s="8"/>
      <c r="CZW125" s="5">
        <v>28906</v>
      </c>
      <c r="CZX125" s="24">
        <v>37623</v>
      </c>
      <c r="CZY125" s="1">
        <f>COUNT($A$5:CZY124)</f>
        <v>126</v>
      </c>
      <c r="CZZ125" s="2" t="s">
        <v>3</v>
      </c>
      <c r="DAA125" s="3" t="s">
        <v>85</v>
      </c>
      <c r="DAB125" s="8" t="s">
        <v>86</v>
      </c>
      <c r="DAC125" s="8"/>
      <c r="DAD125" s="8"/>
      <c r="DAE125" s="5">
        <v>28906</v>
      </c>
      <c r="DAF125" s="24">
        <v>37623</v>
      </c>
      <c r="DAG125" s="1">
        <f>COUNT($A$5:DAG124)</f>
        <v>126</v>
      </c>
      <c r="DAH125" s="2" t="s">
        <v>3</v>
      </c>
      <c r="DAI125" s="3" t="s">
        <v>85</v>
      </c>
      <c r="DAJ125" s="8" t="s">
        <v>86</v>
      </c>
      <c r="DAK125" s="8"/>
      <c r="DAL125" s="8"/>
      <c r="DAM125" s="5">
        <v>28906</v>
      </c>
      <c r="DAN125" s="24">
        <v>37623</v>
      </c>
      <c r="DAO125" s="1">
        <f>COUNT($A$5:DAO124)</f>
        <v>126</v>
      </c>
      <c r="DAP125" s="2" t="s">
        <v>3</v>
      </c>
      <c r="DAQ125" s="3" t="s">
        <v>85</v>
      </c>
      <c r="DAR125" s="8" t="s">
        <v>86</v>
      </c>
      <c r="DAS125" s="8"/>
      <c r="DAT125" s="8"/>
      <c r="DAU125" s="5">
        <v>28906</v>
      </c>
      <c r="DAV125" s="24">
        <v>37623</v>
      </c>
      <c r="DAW125" s="1">
        <f>COUNT($A$5:DAW124)</f>
        <v>126</v>
      </c>
      <c r="DAX125" s="2" t="s">
        <v>3</v>
      </c>
      <c r="DAY125" s="3" t="s">
        <v>85</v>
      </c>
      <c r="DAZ125" s="8" t="s">
        <v>86</v>
      </c>
      <c r="DBA125" s="8"/>
      <c r="DBB125" s="8"/>
      <c r="DBC125" s="5">
        <v>28906</v>
      </c>
      <c r="DBD125" s="24">
        <v>37623</v>
      </c>
      <c r="DBE125" s="1">
        <f>COUNT($A$5:DBE124)</f>
        <v>126</v>
      </c>
      <c r="DBF125" s="2" t="s">
        <v>3</v>
      </c>
      <c r="DBG125" s="3" t="s">
        <v>85</v>
      </c>
      <c r="DBH125" s="8" t="s">
        <v>86</v>
      </c>
      <c r="DBI125" s="8"/>
      <c r="DBJ125" s="8"/>
      <c r="DBK125" s="5">
        <v>28906</v>
      </c>
      <c r="DBL125" s="24">
        <v>37623</v>
      </c>
      <c r="DBM125" s="1">
        <f>COUNT($A$5:DBM124)</f>
        <v>126</v>
      </c>
      <c r="DBN125" s="2" t="s">
        <v>3</v>
      </c>
      <c r="DBO125" s="3" t="s">
        <v>85</v>
      </c>
      <c r="DBP125" s="8" t="s">
        <v>86</v>
      </c>
      <c r="DBQ125" s="8"/>
      <c r="DBR125" s="8"/>
      <c r="DBS125" s="5">
        <v>28906</v>
      </c>
      <c r="DBT125" s="24">
        <v>37623</v>
      </c>
      <c r="DBU125" s="1">
        <f>COUNT($A$5:DBU124)</f>
        <v>126</v>
      </c>
      <c r="DBV125" s="2" t="s">
        <v>3</v>
      </c>
      <c r="DBW125" s="3" t="s">
        <v>85</v>
      </c>
      <c r="DBX125" s="8" t="s">
        <v>86</v>
      </c>
      <c r="DBY125" s="8"/>
      <c r="DBZ125" s="8"/>
      <c r="DCA125" s="5">
        <v>28906</v>
      </c>
      <c r="DCB125" s="24">
        <v>37623</v>
      </c>
      <c r="DCC125" s="1">
        <f>COUNT($A$5:DCC124)</f>
        <v>126</v>
      </c>
      <c r="DCD125" s="2" t="s">
        <v>3</v>
      </c>
      <c r="DCE125" s="3" t="s">
        <v>85</v>
      </c>
      <c r="DCF125" s="8" t="s">
        <v>86</v>
      </c>
      <c r="DCG125" s="8"/>
      <c r="DCH125" s="8"/>
      <c r="DCI125" s="5">
        <v>28906</v>
      </c>
      <c r="DCJ125" s="24">
        <v>37623</v>
      </c>
      <c r="DCK125" s="1">
        <f>COUNT($A$5:DCK124)</f>
        <v>126</v>
      </c>
      <c r="DCL125" s="2" t="s">
        <v>3</v>
      </c>
      <c r="DCM125" s="3" t="s">
        <v>85</v>
      </c>
      <c r="DCN125" s="8" t="s">
        <v>86</v>
      </c>
      <c r="DCO125" s="8"/>
      <c r="DCP125" s="8"/>
      <c r="DCQ125" s="5">
        <v>28906</v>
      </c>
      <c r="DCR125" s="24">
        <v>37623</v>
      </c>
      <c r="DCS125" s="1">
        <f>COUNT($A$5:DCS124)</f>
        <v>126</v>
      </c>
      <c r="DCT125" s="2" t="s">
        <v>3</v>
      </c>
      <c r="DCU125" s="3" t="s">
        <v>85</v>
      </c>
      <c r="DCV125" s="8" t="s">
        <v>86</v>
      </c>
      <c r="DCW125" s="8"/>
      <c r="DCX125" s="8"/>
      <c r="DCY125" s="5">
        <v>28906</v>
      </c>
      <c r="DCZ125" s="24">
        <v>37623</v>
      </c>
      <c r="DDA125" s="1">
        <f>COUNT($A$5:DDA124)</f>
        <v>126</v>
      </c>
      <c r="DDB125" s="2" t="s">
        <v>3</v>
      </c>
      <c r="DDC125" s="3" t="s">
        <v>85</v>
      </c>
      <c r="DDD125" s="8" t="s">
        <v>86</v>
      </c>
      <c r="DDE125" s="8"/>
      <c r="DDF125" s="8"/>
      <c r="DDG125" s="5">
        <v>28906</v>
      </c>
      <c r="DDH125" s="24">
        <v>37623</v>
      </c>
      <c r="DDI125" s="1">
        <f>COUNT($A$5:DDI124)</f>
        <v>126</v>
      </c>
      <c r="DDJ125" s="2" t="s">
        <v>3</v>
      </c>
      <c r="DDK125" s="3" t="s">
        <v>85</v>
      </c>
      <c r="DDL125" s="8" t="s">
        <v>86</v>
      </c>
      <c r="DDM125" s="8"/>
      <c r="DDN125" s="8"/>
      <c r="DDO125" s="5">
        <v>28906</v>
      </c>
      <c r="DDP125" s="24">
        <v>37623</v>
      </c>
      <c r="DDQ125" s="1">
        <f>COUNT($A$5:DDQ124)</f>
        <v>126</v>
      </c>
      <c r="DDR125" s="2" t="s">
        <v>3</v>
      </c>
      <c r="DDS125" s="3" t="s">
        <v>85</v>
      </c>
      <c r="DDT125" s="8" t="s">
        <v>86</v>
      </c>
      <c r="DDU125" s="8"/>
      <c r="DDV125" s="8"/>
      <c r="DDW125" s="5">
        <v>28906</v>
      </c>
      <c r="DDX125" s="24">
        <v>37623</v>
      </c>
      <c r="DDY125" s="1">
        <f>COUNT($A$5:DDY124)</f>
        <v>126</v>
      </c>
      <c r="DDZ125" s="2" t="s">
        <v>3</v>
      </c>
      <c r="DEA125" s="3" t="s">
        <v>85</v>
      </c>
      <c r="DEB125" s="8" t="s">
        <v>86</v>
      </c>
      <c r="DEC125" s="8"/>
      <c r="DED125" s="8"/>
      <c r="DEE125" s="5">
        <v>28906</v>
      </c>
      <c r="DEF125" s="24">
        <v>37623</v>
      </c>
      <c r="DEG125" s="1">
        <f>COUNT($A$5:DEG124)</f>
        <v>126</v>
      </c>
      <c r="DEH125" s="2" t="s">
        <v>3</v>
      </c>
      <c r="DEI125" s="3" t="s">
        <v>85</v>
      </c>
      <c r="DEJ125" s="8" t="s">
        <v>86</v>
      </c>
      <c r="DEK125" s="8"/>
      <c r="DEL125" s="8"/>
      <c r="DEM125" s="5">
        <v>28906</v>
      </c>
      <c r="DEN125" s="24">
        <v>37623</v>
      </c>
      <c r="DEO125" s="1">
        <f>COUNT($A$5:DEO124)</f>
        <v>126</v>
      </c>
      <c r="DEP125" s="2" t="s">
        <v>3</v>
      </c>
      <c r="DEQ125" s="3" t="s">
        <v>85</v>
      </c>
      <c r="DER125" s="8" t="s">
        <v>86</v>
      </c>
      <c r="DES125" s="8"/>
      <c r="DET125" s="8"/>
      <c r="DEU125" s="5">
        <v>28906</v>
      </c>
      <c r="DEV125" s="24">
        <v>37623</v>
      </c>
      <c r="DEW125" s="1">
        <f>COUNT($A$5:DEW124)</f>
        <v>126</v>
      </c>
      <c r="DEX125" s="2" t="s">
        <v>3</v>
      </c>
      <c r="DEY125" s="3" t="s">
        <v>85</v>
      </c>
      <c r="DEZ125" s="8" t="s">
        <v>86</v>
      </c>
      <c r="DFA125" s="8"/>
      <c r="DFB125" s="8"/>
      <c r="DFC125" s="5">
        <v>28906</v>
      </c>
      <c r="DFD125" s="24">
        <v>37623</v>
      </c>
      <c r="DFE125" s="1">
        <f>COUNT($A$5:DFE124)</f>
        <v>126</v>
      </c>
      <c r="DFF125" s="2" t="s">
        <v>3</v>
      </c>
      <c r="DFG125" s="3" t="s">
        <v>85</v>
      </c>
      <c r="DFH125" s="8" t="s">
        <v>86</v>
      </c>
      <c r="DFI125" s="8"/>
      <c r="DFJ125" s="8"/>
      <c r="DFK125" s="5">
        <v>28906</v>
      </c>
      <c r="DFL125" s="24">
        <v>37623</v>
      </c>
      <c r="DFM125" s="1">
        <f>COUNT($A$5:DFM124)</f>
        <v>126</v>
      </c>
      <c r="DFN125" s="2" t="s">
        <v>3</v>
      </c>
      <c r="DFO125" s="3" t="s">
        <v>85</v>
      </c>
      <c r="DFP125" s="8" t="s">
        <v>86</v>
      </c>
      <c r="DFQ125" s="8"/>
      <c r="DFR125" s="8"/>
      <c r="DFS125" s="5">
        <v>28906</v>
      </c>
      <c r="DFT125" s="24">
        <v>37623</v>
      </c>
      <c r="DFU125" s="1">
        <f>COUNT($A$5:DFU124)</f>
        <v>126</v>
      </c>
      <c r="DFV125" s="2" t="s">
        <v>3</v>
      </c>
      <c r="DFW125" s="3" t="s">
        <v>85</v>
      </c>
      <c r="DFX125" s="8" t="s">
        <v>86</v>
      </c>
      <c r="DFY125" s="8"/>
      <c r="DFZ125" s="8"/>
      <c r="DGA125" s="5">
        <v>28906</v>
      </c>
      <c r="DGB125" s="24">
        <v>37623</v>
      </c>
      <c r="DGC125" s="1">
        <f>COUNT($A$5:DGC124)</f>
        <v>126</v>
      </c>
      <c r="DGD125" s="2" t="s">
        <v>3</v>
      </c>
      <c r="DGE125" s="3" t="s">
        <v>85</v>
      </c>
      <c r="DGF125" s="8" t="s">
        <v>86</v>
      </c>
      <c r="DGG125" s="8"/>
      <c r="DGH125" s="8"/>
      <c r="DGI125" s="5">
        <v>28906</v>
      </c>
      <c r="DGJ125" s="24">
        <v>37623</v>
      </c>
      <c r="DGK125" s="1">
        <f>COUNT($A$5:DGK124)</f>
        <v>126</v>
      </c>
      <c r="DGL125" s="2" t="s">
        <v>3</v>
      </c>
      <c r="DGM125" s="3" t="s">
        <v>85</v>
      </c>
      <c r="DGN125" s="8" t="s">
        <v>86</v>
      </c>
      <c r="DGO125" s="8"/>
      <c r="DGP125" s="8"/>
      <c r="DGQ125" s="5">
        <v>28906</v>
      </c>
      <c r="DGR125" s="24">
        <v>37623</v>
      </c>
      <c r="DGS125" s="1">
        <f>COUNT($A$5:DGS124)</f>
        <v>126</v>
      </c>
      <c r="DGT125" s="2" t="s">
        <v>3</v>
      </c>
      <c r="DGU125" s="3" t="s">
        <v>85</v>
      </c>
      <c r="DGV125" s="8" t="s">
        <v>86</v>
      </c>
      <c r="DGW125" s="8"/>
      <c r="DGX125" s="8"/>
      <c r="DGY125" s="5">
        <v>28906</v>
      </c>
      <c r="DGZ125" s="24">
        <v>37623</v>
      </c>
      <c r="DHA125" s="1">
        <f>COUNT($A$5:DHA124)</f>
        <v>126</v>
      </c>
      <c r="DHB125" s="2" t="s">
        <v>3</v>
      </c>
      <c r="DHC125" s="3" t="s">
        <v>85</v>
      </c>
      <c r="DHD125" s="8" t="s">
        <v>86</v>
      </c>
      <c r="DHE125" s="8"/>
      <c r="DHF125" s="8"/>
      <c r="DHG125" s="5">
        <v>28906</v>
      </c>
      <c r="DHH125" s="24">
        <v>37623</v>
      </c>
      <c r="DHI125" s="1">
        <f>COUNT($A$5:DHI124)</f>
        <v>126</v>
      </c>
      <c r="DHJ125" s="2" t="s">
        <v>3</v>
      </c>
      <c r="DHK125" s="3" t="s">
        <v>85</v>
      </c>
      <c r="DHL125" s="8" t="s">
        <v>86</v>
      </c>
      <c r="DHM125" s="8"/>
      <c r="DHN125" s="8"/>
      <c r="DHO125" s="5">
        <v>28906</v>
      </c>
      <c r="DHP125" s="24">
        <v>37623</v>
      </c>
      <c r="DHQ125" s="1">
        <f>COUNT($A$5:DHQ124)</f>
        <v>126</v>
      </c>
      <c r="DHR125" s="2" t="s">
        <v>3</v>
      </c>
      <c r="DHS125" s="3" t="s">
        <v>85</v>
      </c>
      <c r="DHT125" s="8" t="s">
        <v>86</v>
      </c>
      <c r="DHU125" s="8"/>
      <c r="DHV125" s="8"/>
      <c r="DHW125" s="5">
        <v>28906</v>
      </c>
      <c r="DHX125" s="24">
        <v>37623</v>
      </c>
      <c r="DHY125" s="1">
        <f>COUNT($A$5:DHY124)</f>
        <v>126</v>
      </c>
      <c r="DHZ125" s="2" t="s">
        <v>3</v>
      </c>
      <c r="DIA125" s="3" t="s">
        <v>85</v>
      </c>
      <c r="DIB125" s="8" t="s">
        <v>86</v>
      </c>
      <c r="DIC125" s="8"/>
      <c r="DID125" s="8"/>
      <c r="DIE125" s="5">
        <v>28906</v>
      </c>
      <c r="DIF125" s="24">
        <v>37623</v>
      </c>
      <c r="DIG125" s="1">
        <f>COUNT($A$5:DIG124)</f>
        <v>126</v>
      </c>
      <c r="DIH125" s="2" t="s">
        <v>3</v>
      </c>
      <c r="DII125" s="3" t="s">
        <v>85</v>
      </c>
      <c r="DIJ125" s="8" t="s">
        <v>86</v>
      </c>
      <c r="DIK125" s="8"/>
      <c r="DIL125" s="8"/>
      <c r="DIM125" s="5">
        <v>28906</v>
      </c>
      <c r="DIN125" s="24">
        <v>37623</v>
      </c>
      <c r="DIO125" s="1">
        <f>COUNT($A$5:DIO124)</f>
        <v>126</v>
      </c>
      <c r="DIP125" s="2" t="s">
        <v>3</v>
      </c>
      <c r="DIQ125" s="3" t="s">
        <v>85</v>
      </c>
      <c r="DIR125" s="8" t="s">
        <v>86</v>
      </c>
      <c r="DIS125" s="8"/>
      <c r="DIT125" s="8"/>
      <c r="DIU125" s="5">
        <v>28906</v>
      </c>
      <c r="DIV125" s="24">
        <v>37623</v>
      </c>
      <c r="DIW125" s="1">
        <f>COUNT($A$5:DIW124)</f>
        <v>126</v>
      </c>
      <c r="DIX125" s="2" t="s">
        <v>3</v>
      </c>
      <c r="DIY125" s="3" t="s">
        <v>85</v>
      </c>
      <c r="DIZ125" s="8" t="s">
        <v>86</v>
      </c>
      <c r="DJA125" s="8"/>
      <c r="DJB125" s="8"/>
      <c r="DJC125" s="5">
        <v>28906</v>
      </c>
      <c r="DJD125" s="24">
        <v>37623</v>
      </c>
      <c r="DJE125" s="1">
        <f>COUNT($A$5:DJE124)</f>
        <v>126</v>
      </c>
      <c r="DJF125" s="2" t="s">
        <v>3</v>
      </c>
      <c r="DJG125" s="3" t="s">
        <v>85</v>
      </c>
      <c r="DJH125" s="8" t="s">
        <v>86</v>
      </c>
      <c r="DJI125" s="8"/>
      <c r="DJJ125" s="8"/>
      <c r="DJK125" s="5">
        <v>28906</v>
      </c>
      <c r="DJL125" s="24">
        <v>37623</v>
      </c>
      <c r="DJM125" s="1">
        <f>COUNT($A$5:DJM124)</f>
        <v>126</v>
      </c>
      <c r="DJN125" s="2" t="s">
        <v>3</v>
      </c>
      <c r="DJO125" s="3" t="s">
        <v>85</v>
      </c>
      <c r="DJP125" s="8" t="s">
        <v>86</v>
      </c>
      <c r="DJQ125" s="8"/>
      <c r="DJR125" s="8"/>
      <c r="DJS125" s="5">
        <v>28906</v>
      </c>
      <c r="DJT125" s="24">
        <v>37623</v>
      </c>
      <c r="DJU125" s="1">
        <f>COUNT($A$5:DJU124)</f>
        <v>126</v>
      </c>
      <c r="DJV125" s="2" t="s">
        <v>3</v>
      </c>
      <c r="DJW125" s="3" t="s">
        <v>85</v>
      </c>
      <c r="DJX125" s="8" t="s">
        <v>86</v>
      </c>
      <c r="DJY125" s="8"/>
      <c r="DJZ125" s="8"/>
      <c r="DKA125" s="5">
        <v>28906</v>
      </c>
      <c r="DKB125" s="24">
        <v>37623</v>
      </c>
      <c r="DKC125" s="1">
        <f>COUNT($A$5:DKC124)</f>
        <v>126</v>
      </c>
      <c r="DKD125" s="2" t="s">
        <v>3</v>
      </c>
      <c r="DKE125" s="3" t="s">
        <v>85</v>
      </c>
      <c r="DKF125" s="8" t="s">
        <v>86</v>
      </c>
      <c r="DKG125" s="8"/>
      <c r="DKH125" s="8"/>
      <c r="DKI125" s="5">
        <v>28906</v>
      </c>
      <c r="DKJ125" s="24">
        <v>37623</v>
      </c>
      <c r="DKK125" s="1">
        <f>COUNT($A$5:DKK124)</f>
        <v>126</v>
      </c>
      <c r="DKL125" s="2" t="s">
        <v>3</v>
      </c>
      <c r="DKM125" s="3" t="s">
        <v>85</v>
      </c>
      <c r="DKN125" s="8" t="s">
        <v>86</v>
      </c>
      <c r="DKO125" s="8"/>
      <c r="DKP125" s="8"/>
      <c r="DKQ125" s="5">
        <v>28906</v>
      </c>
      <c r="DKR125" s="24">
        <v>37623</v>
      </c>
      <c r="DKS125" s="1">
        <f>COUNT($A$5:DKS124)</f>
        <v>126</v>
      </c>
      <c r="DKT125" s="2" t="s">
        <v>3</v>
      </c>
      <c r="DKU125" s="3" t="s">
        <v>85</v>
      </c>
      <c r="DKV125" s="8" t="s">
        <v>86</v>
      </c>
      <c r="DKW125" s="8"/>
      <c r="DKX125" s="8"/>
      <c r="DKY125" s="5">
        <v>28906</v>
      </c>
      <c r="DKZ125" s="24">
        <v>37623</v>
      </c>
      <c r="DLA125" s="1">
        <f>COUNT($A$5:DLA124)</f>
        <v>126</v>
      </c>
      <c r="DLB125" s="2" t="s">
        <v>3</v>
      </c>
      <c r="DLC125" s="3" t="s">
        <v>85</v>
      </c>
      <c r="DLD125" s="8" t="s">
        <v>86</v>
      </c>
      <c r="DLE125" s="8"/>
      <c r="DLF125" s="8"/>
      <c r="DLG125" s="5">
        <v>28906</v>
      </c>
      <c r="DLH125" s="24">
        <v>37623</v>
      </c>
      <c r="DLI125" s="1">
        <f>COUNT($A$5:DLI124)</f>
        <v>126</v>
      </c>
      <c r="DLJ125" s="2" t="s">
        <v>3</v>
      </c>
      <c r="DLK125" s="3" t="s">
        <v>85</v>
      </c>
      <c r="DLL125" s="8" t="s">
        <v>86</v>
      </c>
      <c r="DLM125" s="8"/>
      <c r="DLN125" s="8"/>
      <c r="DLO125" s="5">
        <v>28906</v>
      </c>
      <c r="DLP125" s="24">
        <v>37623</v>
      </c>
      <c r="DLQ125" s="1">
        <f>COUNT($A$5:DLQ124)</f>
        <v>126</v>
      </c>
      <c r="DLR125" s="2" t="s">
        <v>3</v>
      </c>
      <c r="DLS125" s="3" t="s">
        <v>85</v>
      </c>
      <c r="DLT125" s="8" t="s">
        <v>86</v>
      </c>
      <c r="DLU125" s="8"/>
      <c r="DLV125" s="8"/>
      <c r="DLW125" s="5">
        <v>28906</v>
      </c>
      <c r="DLX125" s="24">
        <v>37623</v>
      </c>
      <c r="DLY125" s="1">
        <f>COUNT($A$5:DLY124)</f>
        <v>126</v>
      </c>
      <c r="DLZ125" s="2" t="s">
        <v>3</v>
      </c>
      <c r="DMA125" s="3" t="s">
        <v>85</v>
      </c>
      <c r="DMB125" s="8" t="s">
        <v>86</v>
      </c>
      <c r="DMC125" s="8"/>
      <c r="DMD125" s="8"/>
      <c r="DME125" s="5">
        <v>28906</v>
      </c>
      <c r="DMF125" s="24">
        <v>37623</v>
      </c>
      <c r="DMG125" s="1">
        <f>COUNT($A$5:DMG124)</f>
        <v>126</v>
      </c>
      <c r="DMH125" s="2" t="s">
        <v>3</v>
      </c>
      <c r="DMI125" s="3" t="s">
        <v>85</v>
      </c>
      <c r="DMJ125" s="8" t="s">
        <v>86</v>
      </c>
      <c r="DMK125" s="8"/>
      <c r="DML125" s="8"/>
      <c r="DMM125" s="5">
        <v>28906</v>
      </c>
      <c r="DMN125" s="24">
        <v>37623</v>
      </c>
      <c r="DMO125" s="1">
        <f>COUNT($A$5:DMO124)</f>
        <v>126</v>
      </c>
      <c r="DMP125" s="2" t="s">
        <v>3</v>
      </c>
      <c r="DMQ125" s="3" t="s">
        <v>85</v>
      </c>
      <c r="DMR125" s="8" t="s">
        <v>86</v>
      </c>
      <c r="DMS125" s="8"/>
      <c r="DMT125" s="8"/>
      <c r="DMU125" s="5">
        <v>28906</v>
      </c>
      <c r="DMV125" s="24">
        <v>37623</v>
      </c>
      <c r="DMW125" s="1">
        <f>COUNT($A$5:DMW124)</f>
        <v>126</v>
      </c>
      <c r="DMX125" s="2" t="s">
        <v>3</v>
      </c>
      <c r="DMY125" s="3" t="s">
        <v>85</v>
      </c>
      <c r="DMZ125" s="8" t="s">
        <v>86</v>
      </c>
      <c r="DNA125" s="8"/>
      <c r="DNB125" s="8"/>
      <c r="DNC125" s="5">
        <v>28906</v>
      </c>
      <c r="DND125" s="24">
        <v>37623</v>
      </c>
      <c r="DNE125" s="1">
        <f>COUNT($A$5:DNE124)</f>
        <v>126</v>
      </c>
      <c r="DNF125" s="2" t="s">
        <v>3</v>
      </c>
      <c r="DNG125" s="3" t="s">
        <v>85</v>
      </c>
      <c r="DNH125" s="8" t="s">
        <v>86</v>
      </c>
      <c r="DNI125" s="8"/>
      <c r="DNJ125" s="8"/>
      <c r="DNK125" s="5">
        <v>28906</v>
      </c>
      <c r="DNL125" s="24">
        <v>37623</v>
      </c>
      <c r="DNM125" s="1">
        <f>COUNT($A$5:DNM124)</f>
        <v>126</v>
      </c>
      <c r="DNN125" s="2" t="s">
        <v>3</v>
      </c>
      <c r="DNO125" s="3" t="s">
        <v>85</v>
      </c>
      <c r="DNP125" s="8" t="s">
        <v>86</v>
      </c>
      <c r="DNQ125" s="8"/>
      <c r="DNR125" s="8"/>
      <c r="DNS125" s="5">
        <v>28906</v>
      </c>
      <c r="DNT125" s="24">
        <v>37623</v>
      </c>
      <c r="DNU125" s="1">
        <f>COUNT($A$5:DNU124)</f>
        <v>126</v>
      </c>
      <c r="DNV125" s="2" t="s">
        <v>3</v>
      </c>
      <c r="DNW125" s="3" t="s">
        <v>85</v>
      </c>
      <c r="DNX125" s="8" t="s">
        <v>86</v>
      </c>
      <c r="DNY125" s="8"/>
      <c r="DNZ125" s="8"/>
      <c r="DOA125" s="5">
        <v>28906</v>
      </c>
      <c r="DOB125" s="24">
        <v>37623</v>
      </c>
      <c r="DOC125" s="1">
        <f>COUNT($A$5:DOC124)</f>
        <v>126</v>
      </c>
      <c r="DOD125" s="2" t="s">
        <v>3</v>
      </c>
      <c r="DOE125" s="3" t="s">
        <v>85</v>
      </c>
      <c r="DOF125" s="8" t="s">
        <v>86</v>
      </c>
      <c r="DOG125" s="8"/>
      <c r="DOH125" s="8"/>
      <c r="DOI125" s="5">
        <v>28906</v>
      </c>
      <c r="DOJ125" s="24">
        <v>37623</v>
      </c>
      <c r="DOK125" s="1">
        <f>COUNT($A$5:DOK124)</f>
        <v>126</v>
      </c>
      <c r="DOL125" s="2" t="s">
        <v>3</v>
      </c>
      <c r="DOM125" s="3" t="s">
        <v>85</v>
      </c>
      <c r="DON125" s="8" t="s">
        <v>86</v>
      </c>
      <c r="DOO125" s="8"/>
      <c r="DOP125" s="8"/>
      <c r="DOQ125" s="5">
        <v>28906</v>
      </c>
      <c r="DOR125" s="24">
        <v>37623</v>
      </c>
      <c r="DOS125" s="1">
        <f>COUNT($A$5:DOS124)</f>
        <v>126</v>
      </c>
      <c r="DOT125" s="2" t="s">
        <v>3</v>
      </c>
      <c r="DOU125" s="3" t="s">
        <v>85</v>
      </c>
      <c r="DOV125" s="8" t="s">
        <v>86</v>
      </c>
      <c r="DOW125" s="8"/>
      <c r="DOX125" s="8"/>
      <c r="DOY125" s="5">
        <v>28906</v>
      </c>
      <c r="DOZ125" s="24">
        <v>37623</v>
      </c>
      <c r="DPA125" s="1">
        <f>COUNT($A$5:DPA124)</f>
        <v>126</v>
      </c>
      <c r="DPB125" s="2" t="s">
        <v>3</v>
      </c>
      <c r="DPC125" s="3" t="s">
        <v>85</v>
      </c>
      <c r="DPD125" s="8" t="s">
        <v>86</v>
      </c>
      <c r="DPE125" s="8"/>
      <c r="DPF125" s="8"/>
      <c r="DPG125" s="5">
        <v>28906</v>
      </c>
      <c r="DPH125" s="24">
        <v>37623</v>
      </c>
      <c r="DPI125" s="1">
        <f>COUNT($A$5:DPI124)</f>
        <v>126</v>
      </c>
      <c r="DPJ125" s="2" t="s">
        <v>3</v>
      </c>
      <c r="DPK125" s="3" t="s">
        <v>85</v>
      </c>
      <c r="DPL125" s="8" t="s">
        <v>86</v>
      </c>
      <c r="DPM125" s="8"/>
      <c r="DPN125" s="8"/>
      <c r="DPO125" s="5">
        <v>28906</v>
      </c>
      <c r="DPP125" s="24">
        <v>37623</v>
      </c>
      <c r="DPQ125" s="1">
        <f>COUNT($A$5:DPQ124)</f>
        <v>126</v>
      </c>
      <c r="DPR125" s="2" t="s">
        <v>3</v>
      </c>
      <c r="DPS125" s="3" t="s">
        <v>85</v>
      </c>
      <c r="DPT125" s="8" t="s">
        <v>86</v>
      </c>
      <c r="DPU125" s="8"/>
      <c r="DPV125" s="8"/>
      <c r="DPW125" s="5">
        <v>28906</v>
      </c>
      <c r="DPX125" s="24">
        <v>37623</v>
      </c>
      <c r="DPY125" s="1">
        <f>COUNT($A$5:DPY124)</f>
        <v>126</v>
      </c>
      <c r="DPZ125" s="2" t="s">
        <v>3</v>
      </c>
      <c r="DQA125" s="3" t="s">
        <v>85</v>
      </c>
      <c r="DQB125" s="8" t="s">
        <v>86</v>
      </c>
      <c r="DQC125" s="8"/>
      <c r="DQD125" s="8"/>
      <c r="DQE125" s="5">
        <v>28906</v>
      </c>
      <c r="DQF125" s="24">
        <v>37623</v>
      </c>
      <c r="DQG125" s="1">
        <f>COUNT($A$5:DQG124)</f>
        <v>126</v>
      </c>
      <c r="DQH125" s="2" t="s">
        <v>3</v>
      </c>
      <c r="DQI125" s="3" t="s">
        <v>85</v>
      </c>
      <c r="DQJ125" s="8" t="s">
        <v>86</v>
      </c>
      <c r="DQK125" s="8"/>
      <c r="DQL125" s="8"/>
      <c r="DQM125" s="5">
        <v>28906</v>
      </c>
      <c r="DQN125" s="24">
        <v>37623</v>
      </c>
      <c r="DQO125" s="1">
        <f>COUNT($A$5:DQO124)</f>
        <v>126</v>
      </c>
      <c r="DQP125" s="2" t="s">
        <v>3</v>
      </c>
      <c r="DQQ125" s="3" t="s">
        <v>85</v>
      </c>
      <c r="DQR125" s="8" t="s">
        <v>86</v>
      </c>
      <c r="DQS125" s="8"/>
      <c r="DQT125" s="8"/>
      <c r="DQU125" s="5">
        <v>28906</v>
      </c>
      <c r="DQV125" s="24">
        <v>37623</v>
      </c>
      <c r="DQW125" s="1">
        <f>COUNT($A$5:DQW124)</f>
        <v>126</v>
      </c>
      <c r="DQX125" s="2" t="s">
        <v>3</v>
      </c>
      <c r="DQY125" s="3" t="s">
        <v>85</v>
      </c>
      <c r="DQZ125" s="8" t="s">
        <v>86</v>
      </c>
      <c r="DRA125" s="8"/>
      <c r="DRB125" s="8"/>
      <c r="DRC125" s="5">
        <v>28906</v>
      </c>
      <c r="DRD125" s="24">
        <v>37623</v>
      </c>
      <c r="DRE125" s="1">
        <f>COUNT($A$5:DRE124)</f>
        <v>126</v>
      </c>
      <c r="DRF125" s="2" t="s">
        <v>3</v>
      </c>
      <c r="DRG125" s="3" t="s">
        <v>85</v>
      </c>
      <c r="DRH125" s="8" t="s">
        <v>86</v>
      </c>
      <c r="DRI125" s="8"/>
      <c r="DRJ125" s="8"/>
      <c r="DRK125" s="5">
        <v>28906</v>
      </c>
      <c r="DRL125" s="24">
        <v>37623</v>
      </c>
      <c r="DRM125" s="1">
        <f>COUNT($A$5:DRM124)</f>
        <v>126</v>
      </c>
      <c r="DRN125" s="2" t="s">
        <v>3</v>
      </c>
      <c r="DRO125" s="3" t="s">
        <v>85</v>
      </c>
      <c r="DRP125" s="8" t="s">
        <v>86</v>
      </c>
      <c r="DRQ125" s="8"/>
      <c r="DRR125" s="8"/>
      <c r="DRS125" s="5">
        <v>28906</v>
      </c>
      <c r="DRT125" s="24">
        <v>37623</v>
      </c>
      <c r="DRU125" s="1">
        <f>COUNT($A$5:DRU124)</f>
        <v>126</v>
      </c>
      <c r="DRV125" s="2" t="s">
        <v>3</v>
      </c>
      <c r="DRW125" s="3" t="s">
        <v>85</v>
      </c>
      <c r="DRX125" s="8" t="s">
        <v>86</v>
      </c>
      <c r="DRY125" s="8"/>
      <c r="DRZ125" s="8"/>
      <c r="DSA125" s="5">
        <v>28906</v>
      </c>
      <c r="DSB125" s="24">
        <v>37623</v>
      </c>
      <c r="DSC125" s="1">
        <f>COUNT($A$5:DSC124)</f>
        <v>126</v>
      </c>
      <c r="DSD125" s="2" t="s">
        <v>3</v>
      </c>
      <c r="DSE125" s="3" t="s">
        <v>85</v>
      </c>
      <c r="DSF125" s="8" t="s">
        <v>86</v>
      </c>
      <c r="DSG125" s="8"/>
      <c r="DSH125" s="8"/>
      <c r="DSI125" s="5">
        <v>28906</v>
      </c>
      <c r="DSJ125" s="24">
        <v>37623</v>
      </c>
      <c r="DSK125" s="1">
        <f>COUNT($A$5:DSK124)</f>
        <v>126</v>
      </c>
      <c r="DSL125" s="2" t="s">
        <v>3</v>
      </c>
      <c r="DSM125" s="3" t="s">
        <v>85</v>
      </c>
      <c r="DSN125" s="8" t="s">
        <v>86</v>
      </c>
      <c r="DSO125" s="8"/>
      <c r="DSP125" s="8"/>
      <c r="DSQ125" s="5">
        <v>28906</v>
      </c>
      <c r="DSR125" s="24">
        <v>37623</v>
      </c>
      <c r="DSS125" s="1">
        <f>COUNT($A$5:DSS124)</f>
        <v>126</v>
      </c>
      <c r="DST125" s="2" t="s">
        <v>3</v>
      </c>
      <c r="DSU125" s="3" t="s">
        <v>85</v>
      </c>
      <c r="DSV125" s="8" t="s">
        <v>86</v>
      </c>
      <c r="DSW125" s="8"/>
      <c r="DSX125" s="8"/>
      <c r="DSY125" s="5">
        <v>28906</v>
      </c>
      <c r="DSZ125" s="24">
        <v>37623</v>
      </c>
      <c r="DTA125" s="1">
        <f>COUNT($A$5:DTA124)</f>
        <v>126</v>
      </c>
      <c r="DTB125" s="2" t="s">
        <v>3</v>
      </c>
      <c r="DTC125" s="3" t="s">
        <v>85</v>
      </c>
      <c r="DTD125" s="8" t="s">
        <v>86</v>
      </c>
      <c r="DTE125" s="8"/>
      <c r="DTF125" s="8"/>
      <c r="DTG125" s="5">
        <v>28906</v>
      </c>
      <c r="DTH125" s="24">
        <v>37623</v>
      </c>
      <c r="DTI125" s="1">
        <f>COUNT($A$5:DTI124)</f>
        <v>126</v>
      </c>
      <c r="DTJ125" s="2" t="s">
        <v>3</v>
      </c>
      <c r="DTK125" s="3" t="s">
        <v>85</v>
      </c>
      <c r="DTL125" s="8" t="s">
        <v>86</v>
      </c>
      <c r="DTM125" s="8"/>
      <c r="DTN125" s="8"/>
      <c r="DTO125" s="5">
        <v>28906</v>
      </c>
      <c r="DTP125" s="24">
        <v>37623</v>
      </c>
      <c r="DTQ125" s="1">
        <f>COUNT($A$5:DTQ124)</f>
        <v>126</v>
      </c>
      <c r="DTR125" s="2" t="s">
        <v>3</v>
      </c>
      <c r="DTS125" s="3" t="s">
        <v>85</v>
      </c>
      <c r="DTT125" s="8" t="s">
        <v>86</v>
      </c>
      <c r="DTU125" s="8"/>
      <c r="DTV125" s="8"/>
      <c r="DTW125" s="5">
        <v>28906</v>
      </c>
      <c r="DTX125" s="24">
        <v>37623</v>
      </c>
      <c r="DTY125" s="1">
        <f>COUNT($A$5:DTY124)</f>
        <v>126</v>
      </c>
      <c r="DTZ125" s="2" t="s">
        <v>3</v>
      </c>
      <c r="DUA125" s="3" t="s">
        <v>85</v>
      </c>
      <c r="DUB125" s="8" t="s">
        <v>86</v>
      </c>
      <c r="DUC125" s="8"/>
      <c r="DUD125" s="8"/>
      <c r="DUE125" s="5">
        <v>28906</v>
      </c>
      <c r="DUF125" s="24">
        <v>37623</v>
      </c>
      <c r="DUG125" s="1">
        <f>COUNT($A$5:DUG124)</f>
        <v>126</v>
      </c>
      <c r="DUH125" s="2" t="s">
        <v>3</v>
      </c>
      <c r="DUI125" s="3" t="s">
        <v>85</v>
      </c>
      <c r="DUJ125" s="8" t="s">
        <v>86</v>
      </c>
      <c r="DUK125" s="8"/>
      <c r="DUL125" s="8"/>
      <c r="DUM125" s="5">
        <v>28906</v>
      </c>
      <c r="DUN125" s="24">
        <v>37623</v>
      </c>
      <c r="DUO125" s="1">
        <f>COUNT($A$5:DUO124)</f>
        <v>126</v>
      </c>
      <c r="DUP125" s="2" t="s">
        <v>3</v>
      </c>
      <c r="DUQ125" s="3" t="s">
        <v>85</v>
      </c>
      <c r="DUR125" s="8" t="s">
        <v>86</v>
      </c>
      <c r="DUS125" s="8"/>
      <c r="DUT125" s="8"/>
      <c r="DUU125" s="5">
        <v>28906</v>
      </c>
      <c r="DUV125" s="24">
        <v>37623</v>
      </c>
      <c r="DUW125" s="1">
        <f>COUNT($A$5:DUW124)</f>
        <v>126</v>
      </c>
      <c r="DUX125" s="2" t="s">
        <v>3</v>
      </c>
      <c r="DUY125" s="3" t="s">
        <v>85</v>
      </c>
      <c r="DUZ125" s="8" t="s">
        <v>86</v>
      </c>
      <c r="DVA125" s="8"/>
      <c r="DVB125" s="8"/>
      <c r="DVC125" s="5">
        <v>28906</v>
      </c>
      <c r="DVD125" s="24">
        <v>37623</v>
      </c>
      <c r="DVE125" s="1">
        <f>COUNT($A$5:DVE124)</f>
        <v>126</v>
      </c>
      <c r="DVF125" s="2" t="s">
        <v>3</v>
      </c>
      <c r="DVG125" s="3" t="s">
        <v>85</v>
      </c>
      <c r="DVH125" s="8" t="s">
        <v>86</v>
      </c>
      <c r="DVI125" s="8"/>
      <c r="DVJ125" s="8"/>
      <c r="DVK125" s="5">
        <v>28906</v>
      </c>
      <c r="DVL125" s="24">
        <v>37623</v>
      </c>
      <c r="DVM125" s="1">
        <f>COUNT($A$5:DVM124)</f>
        <v>126</v>
      </c>
      <c r="DVN125" s="2" t="s">
        <v>3</v>
      </c>
      <c r="DVO125" s="3" t="s">
        <v>85</v>
      </c>
      <c r="DVP125" s="8" t="s">
        <v>86</v>
      </c>
      <c r="DVQ125" s="8"/>
      <c r="DVR125" s="8"/>
      <c r="DVS125" s="5">
        <v>28906</v>
      </c>
      <c r="DVT125" s="24">
        <v>37623</v>
      </c>
      <c r="DVU125" s="1">
        <f>COUNT($A$5:DVU124)</f>
        <v>126</v>
      </c>
      <c r="DVV125" s="2" t="s">
        <v>3</v>
      </c>
      <c r="DVW125" s="3" t="s">
        <v>85</v>
      </c>
      <c r="DVX125" s="8" t="s">
        <v>86</v>
      </c>
      <c r="DVY125" s="8"/>
      <c r="DVZ125" s="8"/>
      <c r="DWA125" s="5">
        <v>28906</v>
      </c>
      <c r="DWB125" s="24">
        <v>37623</v>
      </c>
      <c r="DWC125" s="1">
        <f>COUNT($A$5:DWC124)</f>
        <v>126</v>
      </c>
      <c r="DWD125" s="2" t="s">
        <v>3</v>
      </c>
      <c r="DWE125" s="3" t="s">
        <v>85</v>
      </c>
      <c r="DWF125" s="8" t="s">
        <v>86</v>
      </c>
      <c r="DWG125" s="8"/>
      <c r="DWH125" s="8"/>
      <c r="DWI125" s="5">
        <v>28906</v>
      </c>
      <c r="DWJ125" s="24">
        <v>37623</v>
      </c>
      <c r="DWK125" s="1">
        <f>COUNT($A$5:DWK124)</f>
        <v>126</v>
      </c>
      <c r="DWL125" s="2" t="s">
        <v>3</v>
      </c>
      <c r="DWM125" s="3" t="s">
        <v>85</v>
      </c>
      <c r="DWN125" s="8" t="s">
        <v>86</v>
      </c>
      <c r="DWO125" s="8"/>
      <c r="DWP125" s="8"/>
      <c r="DWQ125" s="5">
        <v>28906</v>
      </c>
      <c r="DWR125" s="24">
        <v>37623</v>
      </c>
      <c r="DWS125" s="1">
        <f>COUNT($A$5:DWS124)</f>
        <v>126</v>
      </c>
      <c r="DWT125" s="2" t="s">
        <v>3</v>
      </c>
      <c r="DWU125" s="3" t="s">
        <v>85</v>
      </c>
      <c r="DWV125" s="8" t="s">
        <v>86</v>
      </c>
      <c r="DWW125" s="8"/>
      <c r="DWX125" s="8"/>
      <c r="DWY125" s="5">
        <v>28906</v>
      </c>
      <c r="DWZ125" s="24">
        <v>37623</v>
      </c>
      <c r="DXA125" s="1">
        <f>COUNT($A$5:DXA124)</f>
        <v>126</v>
      </c>
      <c r="DXB125" s="2" t="s">
        <v>3</v>
      </c>
      <c r="DXC125" s="3" t="s">
        <v>85</v>
      </c>
      <c r="DXD125" s="8" t="s">
        <v>86</v>
      </c>
      <c r="DXE125" s="8"/>
      <c r="DXF125" s="8"/>
      <c r="DXG125" s="5">
        <v>28906</v>
      </c>
      <c r="DXH125" s="24">
        <v>37623</v>
      </c>
      <c r="DXI125" s="1">
        <f>COUNT($A$5:DXI124)</f>
        <v>126</v>
      </c>
      <c r="DXJ125" s="2" t="s">
        <v>3</v>
      </c>
      <c r="DXK125" s="3" t="s">
        <v>85</v>
      </c>
      <c r="DXL125" s="8" t="s">
        <v>86</v>
      </c>
      <c r="DXM125" s="8"/>
      <c r="DXN125" s="8"/>
      <c r="DXO125" s="5">
        <v>28906</v>
      </c>
      <c r="DXP125" s="24">
        <v>37623</v>
      </c>
      <c r="DXQ125" s="1">
        <f>COUNT($A$5:DXQ124)</f>
        <v>126</v>
      </c>
      <c r="DXR125" s="2" t="s">
        <v>3</v>
      </c>
      <c r="DXS125" s="3" t="s">
        <v>85</v>
      </c>
      <c r="DXT125" s="8" t="s">
        <v>86</v>
      </c>
      <c r="DXU125" s="8"/>
      <c r="DXV125" s="8"/>
      <c r="DXW125" s="5">
        <v>28906</v>
      </c>
      <c r="DXX125" s="24">
        <v>37623</v>
      </c>
      <c r="DXY125" s="1">
        <f>COUNT($A$5:DXY124)</f>
        <v>126</v>
      </c>
      <c r="DXZ125" s="2" t="s">
        <v>3</v>
      </c>
      <c r="DYA125" s="3" t="s">
        <v>85</v>
      </c>
      <c r="DYB125" s="8" t="s">
        <v>86</v>
      </c>
      <c r="DYC125" s="8"/>
      <c r="DYD125" s="8"/>
      <c r="DYE125" s="5">
        <v>28906</v>
      </c>
      <c r="DYF125" s="24">
        <v>37623</v>
      </c>
      <c r="DYG125" s="1">
        <f>COUNT($A$5:DYG124)</f>
        <v>126</v>
      </c>
      <c r="DYH125" s="2" t="s">
        <v>3</v>
      </c>
      <c r="DYI125" s="3" t="s">
        <v>85</v>
      </c>
      <c r="DYJ125" s="8" t="s">
        <v>86</v>
      </c>
      <c r="DYK125" s="8"/>
      <c r="DYL125" s="8"/>
      <c r="DYM125" s="5">
        <v>28906</v>
      </c>
      <c r="DYN125" s="24">
        <v>37623</v>
      </c>
      <c r="DYO125" s="1">
        <f>COUNT($A$5:DYO124)</f>
        <v>126</v>
      </c>
      <c r="DYP125" s="2" t="s">
        <v>3</v>
      </c>
      <c r="DYQ125" s="3" t="s">
        <v>85</v>
      </c>
      <c r="DYR125" s="8" t="s">
        <v>86</v>
      </c>
      <c r="DYS125" s="8"/>
      <c r="DYT125" s="8"/>
      <c r="DYU125" s="5">
        <v>28906</v>
      </c>
      <c r="DYV125" s="24">
        <v>37623</v>
      </c>
      <c r="DYW125" s="1">
        <f>COUNT($A$5:DYW124)</f>
        <v>126</v>
      </c>
      <c r="DYX125" s="2" t="s">
        <v>3</v>
      </c>
      <c r="DYY125" s="3" t="s">
        <v>85</v>
      </c>
      <c r="DYZ125" s="8" t="s">
        <v>86</v>
      </c>
      <c r="DZA125" s="8"/>
      <c r="DZB125" s="8"/>
      <c r="DZC125" s="5">
        <v>28906</v>
      </c>
      <c r="DZD125" s="24">
        <v>37623</v>
      </c>
      <c r="DZE125" s="1">
        <f>COUNT($A$5:DZE124)</f>
        <v>126</v>
      </c>
      <c r="DZF125" s="2" t="s">
        <v>3</v>
      </c>
      <c r="DZG125" s="3" t="s">
        <v>85</v>
      </c>
      <c r="DZH125" s="8" t="s">
        <v>86</v>
      </c>
      <c r="DZI125" s="8"/>
      <c r="DZJ125" s="8"/>
      <c r="DZK125" s="5">
        <v>28906</v>
      </c>
      <c r="DZL125" s="24">
        <v>37623</v>
      </c>
      <c r="DZM125" s="1">
        <f>COUNT($A$5:DZM124)</f>
        <v>126</v>
      </c>
      <c r="DZN125" s="2" t="s">
        <v>3</v>
      </c>
      <c r="DZO125" s="3" t="s">
        <v>85</v>
      </c>
      <c r="DZP125" s="8" t="s">
        <v>86</v>
      </c>
      <c r="DZQ125" s="8"/>
      <c r="DZR125" s="8"/>
      <c r="DZS125" s="5">
        <v>28906</v>
      </c>
      <c r="DZT125" s="24">
        <v>37623</v>
      </c>
      <c r="DZU125" s="1">
        <f>COUNT($A$5:DZU124)</f>
        <v>126</v>
      </c>
      <c r="DZV125" s="2" t="s">
        <v>3</v>
      </c>
      <c r="DZW125" s="3" t="s">
        <v>85</v>
      </c>
      <c r="DZX125" s="8" t="s">
        <v>86</v>
      </c>
      <c r="DZY125" s="8"/>
      <c r="DZZ125" s="8"/>
      <c r="EAA125" s="5">
        <v>28906</v>
      </c>
      <c r="EAB125" s="24">
        <v>37623</v>
      </c>
      <c r="EAC125" s="1">
        <f>COUNT($A$5:EAC124)</f>
        <v>126</v>
      </c>
      <c r="EAD125" s="2" t="s">
        <v>3</v>
      </c>
      <c r="EAE125" s="3" t="s">
        <v>85</v>
      </c>
      <c r="EAF125" s="8" t="s">
        <v>86</v>
      </c>
      <c r="EAG125" s="8"/>
      <c r="EAH125" s="8"/>
      <c r="EAI125" s="5">
        <v>28906</v>
      </c>
      <c r="EAJ125" s="24">
        <v>37623</v>
      </c>
      <c r="EAK125" s="1">
        <f>COUNT($A$5:EAK124)</f>
        <v>126</v>
      </c>
      <c r="EAL125" s="2" t="s">
        <v>3</v>
      </c>
      <c r="EAM125" s="3" t="s">
        <v>85</v>
      </c>
      <c r="EAN125" s="8" t="s">
        <v>86</v>
      </c>
      <c r="EAO125" s="8"/>
      <c r="EAP125" s="8"/>
      <c r="EAQ125" s="5">
        <v>28906</v>
      </c>
      <c r="EAR125" s="24">
        <v>37623</v>
      </c>
      <c r="EAS125" s="1">
        <f>COUNT($A$5:EAS124)</f>
        <v>126</v>
      </c>
      <c r="EAT125" s="2" t="s">
        <v>3</v>
      </c>
      <c r="EAU125" s="3" t="s">
        <v>85</v>
      </c>
      <c r="EAV125" s="8" t="s">
        <v>86</v>
      </c>
      <c r="EAW125" s="8"/>
      <c r="EAX125" s="8"/>
      <c r="EAY125" s="5">
        <v>28906</v>
      </c>
      <c r="EAZ125" s="24">
        <v>37623</v>
      </c>
      <c r="EBA125" s="1">
        <f>COUNT($A$5:EBA124)</f>
        <v>126</v>
      </c>
      <c r="EBB125" s="2" t="s">
        <v>3</v>
      </c>
      <c r="EBC125" s="3" t="s">
        <v>85</v>
      </c>
      <c r="EBD125" s="8" t="s">
        <v>86</v>
      </c>
      <c r="EBE125" s="8"/>
      <c r="EBF125" s="8"/>
      <c r="EBG125" s="5">
        <v>28906</v>
      </c>
      <c r="EBH125" s="24">
        <v>37623</v>
      </c>
      <c r="EBI125" s="1">
        <f>COUNT($A$5:EBI124)</f>
        <v>126</v>
      </c>
      <c r="EBJ125" s="2" t="s">
        <v>3</v>
      </c>
      <c r="EBK125" s="3" t="s">
        <v>85</v>
      </c>
      <c r="EBL125" s="8" t="s">
        <v>86</v>
      </c>
      <c r="EBM125" s="8"/>
      <c r="EBN125" s="8"/>
      <c r="EBO125" s="5">
        <v>28906</v>
      </c>
      <c r="EBP125" s="24">
        <v>37623</v>
      </c>
      <c r="EBQ125" s="1">
        <f>COUNT($A$5:EBQ124)</f>
        <v>126</v>
      </c>
      <c r="EBR125" s="2" t="s">
        <v>3</v>
      </c>
      <c r="EBS125" s="3" t="s">
        <v>85</v>
      </c>
      <c r="EBT125" s="8" t="s">
        <v>86</v>
      </c>
      <c r="EBU125" s="8"/>
      <c r="EBV125" s="8"/>
      <c r="EBW125" s="5">
        <v>28906</v>
      </c>
      <c r="EBX125" s="24">
        <v>37623</v>
      </c>
      <c r="EBY125" s="1">
        <f>COUNT($A$5:EBY124)</f>
        <v>126</v>
      </c>
      <c r="EBZ125" s="2" t="s">
        <v>3</v>
      </c>
      <c r="ECA125" s="3" t="s">
        <v>85</v>
      </c>
      <c r="ECB125" s="8" t="s">
        <v>86</v>
      </c>
      <c r="ECC125" s="8"/>
      <c r="ECD125" s="8"/>
      <c r="ECE125" s="5">
        <v>28906</v>
      </c>
      <c r="ECF125" s="24">
        <v>37623</v>
      </c>
      <c r="ECG125" s="1">
        <f>COUNT($A$5:ECG124)</f>
        <v>126</v>
      </c>
      <c r="ECH125" s="2" t="s">
        <v>3</v>
      </c>
      <c r="ECI125" s="3" t="s">
        <v>85</v>
      </c>
      <c r="ECJ125" s="8" t="s">
        <v>86</v>
      </c>
      <c r="ECK125" s="8"/>
      <c r="ECL125" s="8"/>
      <c r="ECM125" s="5">
        <v>28906</v>
      </c>
      <c r="ECN125" s="24">
        <v>37623</v>
      </c>
      <c r="ECO125" s="1">
        <f>COUNT($A$5:ECO124)</f>
        <v>126</v>
      </c>
      <c r="ECP125" s="2" t="s">
        <v>3</v>
      </c>
      <c r="ECQ125" s="3" t="s">
        <v>85</v>
      </c>
      <c r="ECR125" s="8" t="s">
        <v>86</v>
      </c>
      <c r="ECS125" s="8"/>
      <c r="ECT125" s="8"/>
      <c r="ECU125" s="5">
        <v>28906</v>
      </c>
      <c r="ECV125" s="24">
        <v>37623</v>
      </c>
      <c r="ECW125" s="1">
        <f>COUNT($A$5:ECW124)</f>
        <v>126</v>
      </c>
      <c r="ECX125" s="2" t="s">
        <v>3</v>
      </c>
      <c r="ECY125" s="3" t="s">
        <v>85</v>
      </c>
      <c r="ECZ125" s="8" t="s">
        <v>86</v>
      </c>
      <c r="EDA125" s="8"/>
      <c r="EDB125" s="8"/>
      <c r="EDC125" s="5">
        <v>28906</v>
      </c>
      <c r="EDD125" s="24">
        <v>37623</v>
      </c>
      <c r="EDE125" s="1">
        <f>COUNT($A$5:EDE124)</f>
        <v>126</v>
      </c>
      <c r="EDF125" s="2" t="s">
        <v>3</v>
      </c>
      <c r="EDG125" s="3" t="s">
        <v>85</v>
      </c>
      <c r="EDH125" s="8" t="s">
        <v>86</v>
      </c>
      <c r="EDI125" s="8"/>
      <c r="EDJ125" s="8"/>
      <c r="EDK125" s="5">
        <v>28906</v>
      </c>
      <c r="EDL125" s="24">
        <v>37623</v>
      </c>
      <c r="EDM125" s="1">
        <f>COUNT($A$5:EDM124)</f>
        <v>126</v>
      </c>
      <c r="EDN125" s="2" t="s">
        <v>3</v>
      </c>
      <c r="EDO125" s="3" t="s">
        <v>85</v>
      </c>
      <c r="EDP125" s="8" t="s">
        <v>86</v>
      </c>
      <c r="EDQ125" s="8"/>
      <c r="EDR125" s="8"/>
      <c r="EDS125" s="5">
        <v>28906</v>
      </c>
      <c r="EDT125" s="24">
        <v>37623</v>
      </c>
      <c r="EDU125" s="1">
        <f>COUNT($A$5:EDU124)</f>
        <v>126</v>
      </c>
      <c r="EDV125" s="2" t="s">
        <v>3</v>
      </c>
      <c r="EDW125" s="3" t="s">
        <v>85</v>
      </c>
      <c r="EDX125" s="8" t="s">
        <v>86</v>
      </c>
      <c r="EDY125" s="8"/>
      <c r="EDZ125" s="8"/>
      <c r="EEA125" s="5">
        <v>28906</v>
      </c>
      <c r="EEB125" s="24">
        <v>37623</v>
      </c>
      <c r="EEC125" s="1">
        <f>COUNT($A$5:EEC124)</f>
        <v>126</v>
      </c>
      <c r="EED125" s="2" t="s">
        <v>3</v>
      </c>
      <c r="EEE125" s="3" t="s">
        <v>85</v>
      </c>
      <c r="EEF125" s="8" t="s">
        <v>86</v>
      </c>
      <c r="EEG125" s="8"/>
      <c r="EEH125" s="8"/>
      <c r="EEI125" s="5">
        <v>28906</v>
      </c>
      <c r="EEJ125" s="24">
        <v>37623</v>
      </c>
      <c r="EEK125" s="1">
        <f>COUNT($A$5:EEK124)</f>
        <v>126</v>
      </c>
      <c r="EEL125" s="2" t="s">
        <v>3</v>
      </c>
      <c r="EEM125" s="3" t="s">
        <v>85</v>
      </c>
      <c r="EEN125" s="8" t="s">
        <v>86</v>
      </c>
      <c r="EEO125" s="8"/>
      <c r="EEP125" s="8"/>
      <c r="EEQ125" s="5">
        <v>28906</v>
      </c>
      <c r="EER125" s="24">
        <v>37623</v>
      </c>
      <c r="EES125" s="1">
        <f>COUNT($A$5:EES124)</f>
        <v>126</v>
      </c>
      <c r="EET125" s="2" t="s">
        <v>3</v>
      </c>
      <c r="EEU125" s="3" t="s">
        <v>85</v>
      </c>
      <c r="EEV125" s="8" t="s">
        <v>86</v>
      </c>
      <c r="EEW125" s="8"/>
      <c r="EEX125" s="8"/>
      <c r="EEY125" s="5">
        <v>28906</v>
      </c>
      <c r="EEZ125" s="24">
        <v>37623</v>
      </c>
      <c r="EFA125" s="1">
        <f>COUNT($A$5:EFA124)</f>
        <v>126</v>
      </c>
      <c r="EFB125" s="2" t="s">
        <v>3</v>
      </c>
      <c r="EFC125" s="3" t="s">
        <v>85</v>
      </c>
      <c r="EFD125" s="8" t="s">
        <v>86</v>
      </c>
      <c r="EFE125" s="8"/>
      <c r="EFF125" s="8"/>
      <c r="EFG125" s="5">
        <v>28906</v>
      </c>
      <c r="EFH125" s="24">
        <v>37623</v>
      </c>
      <c r="EFI125" s="1">
        <f>COUNT($A$5:EFI124)</f>
        <v>126</v>
      </c>
      <c r="EFJ125" s="2" t="s">
        <v>3</v>
      </c>
      <c r="EFK125" s="3" t="s">
        <v>85</v>
      </c>
      <c r="EFL125" s="8" t="s">
        <v>86</v>
      </c>
      <c r="EFM125" s="8"/>
      <c r="EFN125" s="8"/>
      <c r="EFO125" s="5">
        <v>28906</v>
      </c>
      <c r="EFP125" s="24">
        <v>37623</v>
      </c>
      <c r="EFQ125" s="1">
        <f>COUNT($A$5:EFQ124)</f>
        <v>126</v>
      </c>
      <c r="EFR125" s="2" t="s">
        <v>3</v>
      </c>
      <c r="EFS125" s="3" t="s">
        <v>85</v>
      </c>
      <c r="EFT125" s="8" t="s">
        <v>86</v>
      </c>
      <c r="EFU125" s="8"/>
      <c r="EFV125" s="8"/>
      <c r="EFW125" s="5">
        <v>28906</v>
      </c>
      <c r="EFX125" s="24">
        <v>37623</v>
      </c>
      <c r="EFY125" s="1">
        <f>COUNT($A$5:EFY124)</f>
        <v>126</v>
      </c>
      <c r="EFZ125" s="2" t="s">
        <v>3</v>
      </c>
      <c r="EGA125" s="3" t="s">
        <v>85</v>
      </c>
      <c r="EGB125" s="8" t="s">
        <v>86</v>
      </c>
      <c r="EGC125" s="8"/>
      <c r="EGD125" s="8"/>
      <c r="EGE125" s="5">
        <v>28906</v>
      </c>
      <c r="EGF125" s="24">
        <v>37623</v>
      </c>
      <c r="EGG125" s="1">
        <f>COUNT($A$5:EGG124)</f>
        <v>126</v>
      </c>
      <c r="EGH125" s="2" t="s">
        <v>3</v>
      </c>
      <c r="EGI125" s="3" t="s">
        <v>85</v>
      </c>
      <c r="EGJ125" s="8" t="s">
        <v>86</v>
      </c>
      <c r="EGK125" s="8"/>
      <c r="EGL125" s="8"/>
      <c r="EGM125" s="5">
        <v>28906</v>
      </c>
      <c r="EGN125" s="24">
        <v>37623</v>
      </c>
      <c r="EGO125" s="1">
        <f>COUNT($A$5:EGO124)</f>
        <v>126</v>
      </c>
      <c r="EGP125" s="2" t="s">
        <v>3</v>
      </c>
      <c r="EGQ125" s="3" t="s">
        <v>85</v>
      </c>
      <c r="EGR125" s="8" t="s">
        <v>86</v>
      </c>
      <c r="EGS125" s="8"/>
      <c r="EGT125" s="8"/>
      <c r="EGU125" s="5">
        <v>28906</v>
      </c>
      <c r="EGV125" s="24">
        <v>37623</v>
      </c>
      <c r="EGW125" s="1">
        <f>COUNT($A$5:EGW124)</f>
        <v>126</v>
      </c>
      <c r="EGX125" s="2" t="s">
        <v>3</v>
      </c>
      <c r="EGY125" s="3" t="s">
        <v>85</v>
      </c>
      <c r="EGZ125" s="8" t="s">
        <v>86</v>
      </c>
      <c r="EHA125" s="8"/>
      <c r="EHB125" s="8"/>
      <c r="EHC125" s="5">
        <v>28906</v>
      </c>
      <c r="EHD125" s="24">
        <v>37623</v>
      </c>
      <c r="EHE125" s="1">
        <f>COUNT($A$5:EHE124)</f>
        <v>126</v>
      </c>
      <c r="EHF125" s="2" t="s">
        <v>3</v>
      </c>
      <c r="EHG125" s="3" t="s">
        <v>85</v>
      </c>
      <c r="EHH125" s="8" t="s">
        <v>86</v>
      </c>
      <c r="EHI125" s="8"/>
      <c r="EHJ125" s="8"/>
      <c r="EHK125" s="5">
        <v>28906</v>
      </c>
      <c r="EHL125" s="24">
        <v>37623</v>
      </c>
      <c r="EHM125" s="1">
        <f>COUNT($A$5:EHM124)</f>
        <v>126</v>
      </c>
      <c r="EHN125" s="2" t="s">
        <v>3</v>
      </c>
      <c r="EHO125" s="3" t="s">
        <v>85</v>
      </c>
      <c r="EHP125" s="8" t="s">
        <v>86</v>
      </c>
      <c r="EHQ125" s="8"/>
      <c r="EHR125" s="8"/>
      <c r="EHS125" s="5">
        <v>28906</v>
      </c>
      <c r="EHT125" s="24">
        <v>37623</v>
      </c>
      <c r="EHU125" s="1">
        <f>COUNT($A$5:EHU124)</f>
        <v>126</v>
      </c>
      <c r="EHV125" s="2" t="s">
        <v>3</v>
      </c>
      <c r="EHW125" s="3" t="s">
        <v>85</v>
      </c>
      <c r="EHX125" s="8" t="s">
        <v>86</v>
      </c>
      <c r="EHY125" s="8"/>
      <c r="EHZ125" s="8"/>
      <c r="EIA125" s="5">
        <v>28906</v>
      </c>
      <c r="EIB125" s="24">
        <v>37623</v>
      </c>
      <c r="EIC125" s="1">
        <f>COUNT($A$5:EIC124)</f>
        <v>126</v>
      </c>
      <c r="EID125" s="2" t="s">
        <v>3</v>
      </c>
      <c r="EIE125" s="3" t="s">
        <v>85</v>
      </c>
      <c r="EIF125" s="8" t="s">
        <v>86</v>
      </c>
      <c r="EIG125" s="8"/>
      <c r="EIH125" s="8"/>
      <c r="EII125" s="5">
        <v>28906</v>
      </c>
      <c r="EIJ125" s="24">
        <v>37623</v>
      </c>
      <c r="EIK125" s="1">
        <f>COUNT($A$5:EIK124)</f>
        <v>126</v>
      </c>
      <c r="EIL125" s="2" t="s">
        <v>3</v>
      </c>
      <c r="EIM125" s="3" t="s">
        <v>85</v>
      </c>
      <c r="EIN125" s="8" t="s">
        <v>86</v>
      </c>
      <c r="EIO125" s="8"/>
      <c r="EIP125" s="8"/>
      <c r="EIQ125" s="5">
        <v>28906</v>
      </c>
      <c r="EIR125" s="24">
        <v>37623</v>
      </c>
      <c r="EIS125" s="1">
        <f>COUNT($A$5:EIS124)</f>
        <v>126</v>
      </c>
      <c r="EIT125" s="2" t="s">
        <v>3</v>
      </c>
      <c r="EIU125" s="3" t="s">
        <v>85</v>
      </c>
      <c r="EIV125" s="8" t="s">
        <v>86</v>
      </c>
      <c r="EIW125" s="8"/>
      <c r="EIX125" s="8"/>
      <c r="EIY125" s="5">
        <v>28906</v>
      </c>
      <c r="EIZ125" s="24">
        <v>37623</v>
      </c>
      <c r="EJA125" s="1">
        <f>COUNT($A$5:EJA124)</f>
        <v>126</v>
      </c>
      <c r="EJB125" s="2" t="s">
        <v>3</v>
      </c>
      <c r="EJC125" s="3" t="s">
        <v>85</v>
      </c>
      <c r="EJD125" s="8" t="s">
        <v>86</v>
      </c>
      <c r="EJE125" s="8"/>
      <c r="EJF125" s="8"/>
      <c r="EJG125" s="5">
        <v>28906</v>
      </c>
      <c r="EJH125" s="24">
        <v>37623</v>
      </c>
      <c r="EJI125" s="1">
        <f>COUNT($A$5:EJI124)</f>
        <v>126</v>
      </c>
      <c r="EJJ125" s="2" t="s">
        <v>3</v>
      </c>
      <c r="EJK125" s="3" t="s">
        <v>85</v>
      </c>
      <c r="EJL125" s="8" t="s">
        <v>86</v>
      </c>
      <c r="EJM125" s="8"/>
      <c r="EJN125" s="8"/>
      <c r="EJO125" s="5">
        <v>28906</v>
      </c>
      <c r="EJP125" s="24">
        <v>37623</v>
      </c>
      <c r="EJQ125" s="1">
        <f>COUNT($A$5:EJQ124)</f>
        <v>126</v>
      </c>
      <c r="EJR125" s="2" t="s">
        <v>3</v>
      </c>
      <c r="EJS125" s="3" t="s">
        <v>85</v>
      </c>
      <c r="EJT125" s="8" t="s">
        <v>86</v>
      </c>
      <c r="EJU125" s="8"/>
      <c r="EJV125" s="8"/>
      <c r="EJW125" s="5">
        <v>28906</v>
      </c>
      <c r="EJX125" s="24">
        <v>37623</v>
      </c>
      <c r="EJY125" s="1">
        <f>COUNT($A$5:EJY124)</f>
        <v>126</v>
      </c>
      <c r="EJZ125" s="2" t="s">
        <v>3</v>
      </c>
      <c r="EKA125" s="3" t="s">
        <v>85</v>
      </c>
      <c r="EKB125" s="8" t="s">
        <v>86</v>
      </c>
      <c r="EKC125" s="8"/>
      <c r="EKD125" s="8"/>
      <c r="EKE125" s="5">
        <v>28906</v>
      </c>
      <c r="EKF125" s="24">
        <v>37623</v>
      </c>
      <c r="EKG125" s="1">
        <f>COUNT($A$5:EKG124)</f>
        <v>126</v>
      </c>
      <c r="EKH125" s="2" t="s">
        <v>3</v>
      </c>
      <c r="EKI125" s="3" t="s">
        <v>85</v>
      </c>
      <c r="EKJ125" s="8" t="s">
        <v>86</v>
      </c>
      <c r="EKK125" s="8"/>
      <c r="EKL125" s="8"/>
      <c r="EKM125" s="5">
        <v>28906</v>
      </c>
      <c r="EKN125" s="24">
        <v>37623</v>
      </c>
      <c r="EKO125" s="1">
        <f>COUNT($A$5:EKO124)</f>
        <v>126</v>
      </c>
      <c r="EKP125" s="2" t="s">
        <v>3</v>
      </c>
      <c r="EKQ125" s="3" t="s">
        <v>85</v>
      </c>
      <c r="EKR125" s="8" t="s">
        <v>86</v>
      </c>
      <c r="EKS125" s="8"/>
      <c r="EKT125" s="8"/>
      <c r="EKU125" s="5">
        <v>28906</v>
      </c>
      <c r="EKV125" s="24">
        <v>37623</v>
      </c>
      <c r="EKW125" s="1">
        <f>COUNT($A$5:EKW124)</f>
        <v>126</v>
      </c>
      <c r="EKX125" s="2" t="s">
        <v>3</v>
      </c>
      <c r="EKY125" s="3" t="s">
        <v>85</v>
      </c>
      <c r="EKZ125" s="8" t="s">
        <v>86</v>
      </c>
      <c r="ELA125" s="8"/>
      <c r="ELB125" s="8"/>
      <c r="ELC125" s="5">
        <v>28906</v>
      </c>
      <c r="ELD125" s="24">
        <v>37623</v>
      </c>
      <c r="ELE125" s="1">
        <f>COUNT($A$5:ELE124)</f>
        <v>126</v>
      </c>
      <c r="ELF125" s="2" t="s">
        <v>3</v>
      </c>
      <c r="ELG125" s="3" t="s">
        <v>85</v>
      </c>
      <c r="ELH125" s="8" t="s">
        <v>86</v>
      </c>
      <c r="ELI125" s="8"/>
      <c r="ELJ125" s="8"/>
      <c r="ELK125" s="5">
        <v>28906</v>
      </c>
      <c r="ELL125" s="24">
        <v>37623</v>
      </c>
      <c r="ELM125" s="1">
        <f>COUNT($A$5:ELM124)</f>
        <v>126</v>
      </c>
      <c r="ELN125" s="2" t="s">
        <v>3</v>
      </c>
      <c r="ELO125" s="3" t="s">
        <v>85</v>
      </c>
      <c r="ELP125" s="8" t="s">
        <v>86</v>
      </c>
      <c r="ELQ125" s="8"/>
      <c r="ELR125" s="8"/>
      <c r="ELS125" s="5">
        <v>28906</v>
      </c>
      <c r="ELT125" s="24">
        <v>37623</v>
      </c>
      <c r="ELU125" s="1">
        <f>COUNT($A$5:ELU124)</f>
        <v>126</v>
      </c>
      <c r="ELV125" s="2" t="s">
        <v>3</v>
      </c>
      <c r="ELW125" s="3" t="s">
        <v>85</v>
      </c>
      <c r="ELX125" s="8" t="s">
        <v>86</v>
      </c>
      <c r="ELY125" s="8"/>
      <c r="ELZ125" s="8"/>
      <c r="EMA125" s="5">
        <v>28906</v>
      </c>
      <c r="EMB125" s="24">
        <v>37623</v>
      </c>
      <c r="EMC125" s="1">
        <f>COUNT($A$5:EMC124)</f>
        <v>126</v>
      </c>
      <c r="EMD125" s="2" t="s">
        <v>3</v>
      </c>
      <c r="EME125" s="3" t="s">
        <v>85</v>
      </c>
      <c r="EMF125" s="8" t="s">
        <v>86</v>
      </c>
      <c r="EMG125" s="8"/>
      <c r="EMH125" s="8"/>
      <c r="EMI125" s="5">
        <v>28906</v>
      </c>
      <c r="EMJ125" s="24">
        <v>37623</v>
      </c>
      <c r="EMK125" s="1">
        <f>COUNT($A$5:EMK124)</f>
        <v>126</v>
      </c>
      <c r="EML125" s="2" t="s">
        <v>3</v>
      </c>
      <c r="EMM125" s="3" t="s">
        <v>85</v>
      </c>
      <c r="EMN125" s="8" t="s">
        <v>86</v>
      </c>
      <c r="EMO125" s="8"/>
      <c r="EMP125" s="8"/>
      <c r="EMQ125" s="5">
        <v>28906</v>
      </c>
      <c r="EMR125" s="24">
        <v>37623</v>
      </c>
      <c r="EMS125" s="1">
        <f>COUNT($A$5:EMS124)</f>
        <v>126</v>
      </c>
      <c r="EMT125" s="2" t="s">
        <v>3</v>
      </c>
      <c r="EMU125" s="3" t="s">
        <v>85</v>
      </c>
      <c r="EMV125" s="8" t="s">
        <v>86</v>
      </c>
      <c r="EMW125" s="8"/>
      <c r="EMX125" s="8"/>
      <c r="EMY125" s="5">
        <v>28906</v>
      </c>
      <c r="EMZ125" s="24">
        <v>37623</v>
      </c>
      <c r="ENA125" s="1">
        <f>COUNT($A$5:ENA124)</f>
        <v>126</v>
      </c>
      <c r="ENB125" s="2" t="s">
        <v>3</v>
      </c>
      <c r="ENC125" s="3" t="s">
        <v>85</v>
      </c>
      <c r="END125" s="8" t="s">
        <v>86</v>
      </c>
      <c r="ENE125" s="8"/>
      <c r="ENF125" s="8"/>
      <c r="ENG125" s="5">
        <v>28906</v>
      </c>
      <c r="ENH125" s="24">
        <v>37623</v>
      </c>
      <c r="ENI125" s="1">
        <f>COUNT($A$5:ENI124)</f>
        <v>126</v>
      </c>
      <c r="ENJ125" s="2" t="s">
        <v>3</v>
      </c>
      <c r="ENK125" s="3" t="s">
        <v>85</v>
      </c>
      <c r="ENL125" s="8" t="s">
        <v>86</v>
      </c>
      <c r="ENM125" s="8"/>
      <c r="ENN125" s="8"/>
      <c r="ENO125" s="5">
        <v>28906</v>
      </c>
      <c r="ENP125" s="24">
        <v>37623</v>
      </c>
      <c r="ENQ125" s="1">
        <f>COUNT($A$5:ENQ124)</f>
        <v>126</v>
      </c>
      <c r="ENR125" s="2" t="s">
        <v>3</v>
      </c>
      <c r="ENS125" s="3" t="s">
        <v>85</v>
      </c>
      <c r="ENT125" s="8" t="s">
        <v>86</v>
      </c>
      <c r="ENU125" s="8"/>
      <c r="ENV125" s="8"/>
      <c r="ENW125" s="5">
        <v>28906</v>
      </c>
      <c r="ENX125" s="24">
        <v>37623</v>
      </c>
      <c r="ENY125" s="1">
        <f>COUNT($A$5:ENY124)</f>
        <v>126</v>
      </c>
      <c r="ENZ125" s="2" t="s">
        <v>3</v>
      </c>
      <c r="EOA125" s="3" t="s">
        <v>85</v>
      </c>
      <c r="EOB125" s="8" t="s">
        <v>86</v>
      </c>
      <c r="EOC125" s="8"/>
      <c r="EOD125" s="8"/>
      <c r="EOE125" s="5">
        <v>28906</v>
      </c>
      <c r="EOF125" s="24">
        <v>37623</v>
      </c>
      <c r="EOG125" s="1">
        <f>COUNT($A$5:EOG124)</f>
        <v>126</v>
      </c>
      <c r="EOH125" s="2" t="s">
        <v>3</v>
      </c>
      <c r="EOI125" s="3" t="s">
        <v>85</v>
      </c>
      <c r="EOJ125" s="8" t="s">
        <v>86</v>
      </c>
      <c r="EOK125" s="8"/>
      <c r="EOL125" s="8"/>
      <c r="EOM125" s="5">
        <v>28906</v>
      </c>
      <c r="EON125" s="24">
        <v>37623</v>
      </c>
      <c r="EOO125" s="1">
        <f>COUNT($A$5:EOO124)</f>
        <v>126</v>
      </c>
      <c r="EOP125" s="2" t="s">
        <v>3</v>
      </c>
      <c r="EOQ125" s="3" t="s">
        <v>85</v>
      </c>
      <c r="EOR125" s="8" t="s">
        <v>86</v>
      </c>
      <c r="EOS125" s="8"/>
      <c r="EOT125" s="8"/>
      <c r="EOU125" s="5">
        <v>28906</v>
      </c>
      <c r="EOV125" s="24">
        <v>37623</v>
      </c>
      <c r="EOW125" s="1">
        <f>COUNT($A$5:EOW124)</f>
        <v>126</v>
      </c>
      <c r="EOX125" s="2" t="s">
        <v>3</v>
      </c>
      <c r="EOY125" s="3" t="s">
        <v>85</v>
      </c>
      <c r="EOZ125" s="8" t="s">
        <v>86</v>
      </c>
      <c r="EPA125" s="8"/>
      <c r="EPB125" s="8"/>
      <c r="EPC125" s="5">
        <v>28906</v>
      </c>
      <c r="EPD125" s="24">
        <v>37623</v>
      </c>
      <c r="EPE125" s="1">
        <f>COUNT($A$5:EPE124)</f>
        <v>126</v>
      </c>
      <c r="EPF125" s="2" t="s">
        <v>3</v>
      </c>
      <c r="EPG125" s="3" t="s">
        <v>85</v>
      </c>
      <c r="EPH125" s="8" t="s">
        <v>86</v>
      </c>
      <c r="EPI125" s="8"/>
      <c r="EPJ125" s="8"/>
      <c r="EPK125" s="5">
        <v>28906</v>
      </c>
      <c r="EPL125" s="24">
        <v>37623</v>
      </c>
      <c r="EPM125" s="1">
        <f>COUNT($A$5:EPM124)</f>
        <v>126</v>
      </c>
      <c r="EPN125" s="2" t="s">
        <v>3</v>
      </c>
      <c r="EPO125" s="3" t="s">
        <v>85</v>
      </c>
      <c r="EPP125" s="8" t="s">
        <v>86</v>
      </c>
      <c r="EPQ125" s="8"/>
      <c r="EPR125" s="8"/>
      <c r="EPS125" s="5">
        <v>28906</v>
      </c>
      <c r="EPT125" s="24">
        <v>37623</v>
      </c>
      <c r="EPU125" s="1">
        <f>COUNT($A$5:EPU124)</f>
        <v>126</v>
      </c>
      <c r="EPV125" s="2" t="s">
        <v>3</v>
      </c>
      <c r="EPW125" s="3" t="s">
        <v>85</v>
      </c>
      <c r="EPX125" s="8" t="s">
        <v>86</v>
      </c>
      <c r="EPY125" s="8"/>
      <c r="EPZ125" s="8"/>
      <c r="EQA125" s="5">
        <v>28906</v>
      </c>
      <c r="EQB125" s="24">
        <v>37623</v>
      </c>
      <c r="EQC125" s="1">
        <f>COUNT($A$5:EQC124)</f>
        <v>126</v>
      </c>
      <c r="EQD125" s="2" t="s">
        <v>3</v>
      </c>
      <c r="EQE125" s="3" t="s">
        <v>85</v>
      </c>
      <c r="EQF125" s="8" t="s">
        <v>86</v>
      </c>
      <c r="EQG125" s="8"/>
      <c r="EQH125" s="8"/>
      <c r="EQI125" s="5">
        <v>28906</v>
      </c>
      <c r="EQJ125" s="24">
        <v>37623</v>
      </c>
      <c r="EQK125" s="1">
        <f>COUNT($A$5:EQK124)</f>
        <v>126</v>
      </c>
      <c r="EQL125" s="2" t="s">
        <v>3</v>
      </c>
      <c r="EQM125" s="3" t="s">
        <v>85</v>
      </c>
      <c r="EQN125" s="8" t="s">
        <v>86</v>
      </c>
      <c r="EQO125" s="8"/>
      <c r="EQP125" s="8"/>
      <c r="EQQ125" s="5">
        <v>28906</v>
      </c>
      <c r="EQR125" s="24">
        <v>37623</v>
      </c>
      <c r="EQS125" s="1">
        <f>COUNT($A$5:EQS124)</f>
        <v>126</v>
      </c>
      <c r="EQT125" s="2" t="s">
        <v>3</v>
      </c>
      <c r="EQU125" s="3" t="s">
        <v>85</v>
      </c>
      <c r="EQV125" s="8" t="s">
        <v>86</v>
      </c>
      <c r="EQW125" s="8"/>
      <c r="EQX125" s="8"/>
      <c r="EQY125" s="5">
        <v>28906</v>
      </c>
      <c r="EQZ125" s="24">
        <v>37623</v>
      </c>
      <c r="ERA125" s="1">
        <f>COUNT($A$5:ERA124)</f>
        <v>126</v>
      </c>
      <c r="ERB125" s="2" t="s">
        <v>3</v>
      </c>
      <c r="ERC125" s="3" t="s">
        <v>85</v>
      </c>
      <c r="ERD125" s="8" t="s">
        <v>86</v>
      </c>
      <c r="ERE125" s="8"/>
      <c r="ERF125" s="8"/>
      <c r="ERG125" s="5">
        <v>28906</v>
      </c>
      <c r="ERH125" s="24">
        <v>37623</v>
      </c>
      <c r="ERI125" s="1">
        <f>COUNT($A$5:ERI124)</f>
        <v>126</v>
      </c>
      <c r="ERJ125" s="2" t="s">
        <v>3</v>
      </c>
      <c r="ERK125" s="3" t="s">
        <v>85</v>
      </c>
      <c r="ERL125" s="8" t="s">
        <v>86</v>
      </c>
      <c r="ERM125" s="8"/>
      <c r="ERN125" s="8"/>
      <c r="ERO125" s="5">
        <v>28906</v>
      </c>
      <c r="ERP125" s="24">
        <v>37623</v>
      </c>
      <c r="ERQ125" s="1">
        <f>COUNT($A$5:ERQ124)</f>
        <v>126</v>
      </c>
      <c r="ERR125" s="2" t="s">
        <v>3</v>
      </c>
      <c r="ERS125" s="3" t="s">
        <v>85</v>
      </c>
      <c r="ERT125" s="8" t="s">
        <v>86</v>
      </c>
      <c r="ERU125" s="8"/>
      <c r="ERV125" s="8"/>
      <c r="ERW125" s="5">
        <v>28906</v>
      </c>
      <c r="ERX125" s="24">
        <v>37623</v>
      </c>
      <c r="ERY125" s="1">
        <f>COUNT($A$5:ERY124)</f>
        <v>126</v>
      </c>
      <c r="ERZ125" s="2" t="s">
        <v>3</v>
      </c>
      <c r="ESA125" s="3" t="s">
        <v>85</v>
      </c>
      <c r="ESB125" s="8" t="s">
        <v>86</v>
      </c>
      <c r="ESC125" s="8"/>
      <c r="ESD125" s="8"/>
      <c r="ESE125" s="5">
        <v>28906</v>
      </c>
      <c r="ESF125" s="24">
        <v>37623</v>
      </c>
      <c r="ESG125" s="1">
        <f>COUNT($A$5:ESG124)</f>
        <v>126</v>
      </c>
      <c r="ESH125" s="2" t="s">
        <v>3</v>
      </c>
      <c r="ESI125" s="3" t="s">
        <v>85</v>
      </c>
      <c r="ESJ125" s="8" t="s">
        <v>86</v>
      </c>
      <c r="ESK125" s="8"/>
      <c r="ESL125" s="8"/>
      <c r="ESM125" s="5">
        <v>28906</v>
      </c>
      <c r="ESN125" s="24">
        <v>37623</v>
      </c>
      <c r="ESO125" s="1">
        <f>COUNT($A$5:ESO124)</f>
        <v>126</v>
      </c>
      <c r="ESP125" s="2" t="s">
        <v>3</v>
      </c>
      <c r="ESQ125" s="3" t="s">
        <v>85</v>
      </c>
      <c r="ESR125" s="8" t="s">
        <v>86</v>
      </c>
      <c r="ESS125" s="8"/>
      <c r="EST125" s="8"/>
      <c r="ESU125" s="5">
        <v>28906</v>
      </c>
      <c r="ESV125" s="24">
        <v>37623</v>
      </c>
      <c r="ESW125" s="1">
        <f>COUNT($A$5:ESW124)</f>
        <v>126</v>
      </c>
      <c r="ESX125" s="2" t="s">
        <v>3</v>
      </c>
      <c r="ESY125" s="3" t="s">
        <v>85</v>
      </c>
      <c r="ESZ125" s="8" t="s">
        <v>86</v>
      </c>
      <c r="ETA125" s="8"/>
      <c r="ETB125" s="8"/>
      <c r="ETC125" s="5">
        <v>28906</v>
      </c>
      <c r="ETD125" s="24">
        <v>37623</v>
      </c>
      <c r="ETE125" s="1">
        <f>COUNT($A$5:ETE124)</f>
        <v>126</v>
      </c>
      <c r="ETF125" s="2" t="s">
        <v>3</v>
      </c>
      <c r="ETG125" s="3" t="s">
        <v>85</v>
      </c>
      <c r="ETH125" s="8" t="s">
        <v>86</v>
      </c>
      <c r="ETI125" s="8"/>
      <c r="ETJ125" s="8"/>
      <c r="ETK125" s="5">
        <v>28906</v>
      </c>
      <c r="ETL125" s="24">
        <v>37623</v>
      </c>
      <c r="ETM125" s="1">
        <f>COUNT($A$5:ETM124)</f>
        <v>126</v>
      </c>
      <c r="ETN125" s="2" t="s">
        <v>3</v>
      </c>
      <c r="ETO125" s="3" t="s">
        <v>85</v>
      </c>
      <c r="ETP125" s="8" t="s">
        <v>86</v>
      </c>
      <c r="ETQ125" s="8"/>
      <c r="ETR125" s="8"/>
      <c r="ETS125" s="5">
        <v>28906</v>
      </c>
      <c r="ETT125" s="24">
        <v>37623</v>
      </c>
      <c r="ETU125" s="1">
        <f>COUNT($A$5:ETU124)</f>
        <v>126</v>
      </c>
      <c r="ETV125" s="2" t="s">
        <v>3</v>
      </c>
      <c r="ETW125" s="3" t="s">
        <v>85</v>
      </c>
      <c r="ETX125" s="8" t="s">
        <v>86</v>
      </c>
      <c r="ETY125" s="8"/>
      <c r="ETZ125" s="8"/>
      <c r="EUA125" s="5">
        <v>28906</v>
      </c>
      <c r="EUB125" s="24">
        <v>37623</v>
      </c>
      <c r="EUC125" s="1">
        <f>COUNT($A$5:EUC124)</f>
        <v>126</v>
      </c>
      <c r="EUD125" s="2" t="s">
        <v>3</v>
      </c>
      <c r="EUE125" s="3" t="s">
        <v>85</v>
      </c>
      <c r="EUF125" s="8" t="s">
        <v>86</v>
      </c>
      <c r="EUG125" s="8"/>
      <c r="EUH125" s="8"/>
      <c r="EUI125" s="5">
        <v>28906</v>
      </c>
      <c r="EUJ125" s="24">
        <v>37623</v>
      </c>
      <c r="EUK125" s="1">
        <f>COUNT($A$5:EUK124)</f>
        <v>126</v>
      </c>
      <c r="EUL125" s="2" t="s">
        <v>3</v>
      </c>
      <c r="EUM125" s="3" t="s">
        <v>85</v>
      </c>
      <c r="EUN125" s="8" t="s">
        <v>86</v>
      </c>
      <c r="EUO125" s="8"/>
      <c r="EUP125" s="8"/>
      <c r="EUQ125" s="5">
        <v>28906</v>
      </c>
      <c r="EUR125" s="24">
        <v>37623</v>
      </c>
      <c r="EUS125" s="1">
        <f>COUNT($A$5:EUS124)</f>
        <v>126</v>
      </c>
      <c r="EUT125" s="2" t="s">
        <v>3</v>
      </c>
      <c r="EUU125" s="3" t="s">
        <v>85</v>
      </c>
      <c r="EUV125" s="8" t="s">
        <v>86</v>
      </c>
      <c r="EUW125" s="8"/>
      <c r="EUX125" s="8"/>
      <c r="EUY125" s="5">
        <v>28906</v>
      </c>
      <c r="EUZ125" s="24">
        <v>37623</v>
      </c>
      <c r="EVA125" s="1">
        <f>COUNT($A$5:EVA124)</f>
        <v>126</v>
      </c>
      <c r="EVB125" s="2" t="s">
        <v>3</v>
      </c>
      <c r="EVC125" s="3" t="s">
        <v>85</v>
      </c>
      <c r="EVD125" s="8" t="s">
        <v>86</v>
      </c>
      <c r="EVE125" s="8"/>
      <c r="EVF125" s="8"/>
      <c r="EVG125" s="5">
        <v>28906</v>
      </c>
      <c r="EVH125" s="24">
        <v>37623</v>
      </c>
      <c r="EVI125" s="1">
        <f>COUNT($A$5:EVI124)</f>
        <v>126</v>
      </c>
      <c r="EVJ125" s="2" t="s">
        <v>3</v>
      </c>
      <c r="EVK125" s="3" t="s">
        <v>85</v>
      </c>
      <c r="EVL125" s="8" t="s">
        <v>86</v>
      </c>
      <c r="EVM125" s="8"/>
      <c r="EVN125" s="8"/>
      <c r="EVO125" s="5">
        <v>28906</v>
      </c>
      <c r="EVP125" s="24">
        <v>37623</v>
      </c>
      <c r="EVQ125" s="1">
        <f>COUNT($A$5:EVQ124)</f>
        <v>126</v>
      </c>
      <c r="EVR125" s="2" t="s">
        <v>3</v>
      </c>
      <c r="EVS125" s="3" t="s">
        <v>85</v>
      </c>
      <c r="EVT125" s="8" t="s">
        <v>86</v>
      </c>
      <c r="EVU125" s="8"/>
      <c r="EVV125" s="8"/>
      <c r="EVW125" s="5">
        <v>28906</v>
      </c>
      <c r="EVX125" s="24">
        <v>37623</v>
      </c>
      <c r="EVY125" s="1">
        <f>COUNT($A$5:EVY124)</f>
        <v>126</v>
      </c>
      <c r="EVZ125" s="2" t="s">
        <v>3</v>
      </c>
      <c r="EWA125" s="3" t="s">
        <v>85</v>
      </c>
      <c r="EWB125" s="8" t="s">
        <v>86</v>
      </c>
      <c r="EWC125" s="8"/>
      <c r="EWD125" s="8"/>
      <c r="EWE125" s="5">
        <v>28906</v>
      </c>
      <c r="EWF125" s="24">
        <v>37623</v>
      </c>
      <c r="EWG125" s="1">
        <f>COUNT($A$5:EWG124)</f>
        <v>126</v>
      </c>
      <c r="EWH125" s="2" t="s">
        <v>3</v>
      </c>
      <c r="EWI125" s="3" t="s">
        <v>85</v>
      </c>
      <c r="EWJ125" s="8" t="s">
        <v>86</v>
      </c>
      <c r="EWK125" s="8"/>
      <c r="EWL125" s="8"/>
      <c r="EWM125" s="5">
        <v>28906</v>
      </c>
      <c r="EWN125" s="24">
        <v>37623</v>
      </c>
      <c r="EWO125" s="1">
        <f>COUNT($A$5:EWO124)</f>
        <v>126</v>
      </c>
      <c r="EWP125" s="2" t="s">
        <v>3</v>
      </c>
      <c r="EWQ125" s="3" t="s">
        <v>85</v>
      </c>
      <c r="EWR125" s="8" t="s">
        <v>86</v>
      </c>
      <c r="EWS125" s="8"/>
      <c r="EWT125" s="8"/>
      <c r="EWU125" s="5">
        <v>28906</v>
      </c>
      <c r="EWV125" s="24">
        <v>37623</v>
      </c>
      <c r="EWW125" s="1">
        <f>COUNT($A$5:EWW124)</f>
        <v>126</v>
      </c>
      <c r="EWX125" s="2" t="s">
        <v>3</v>
      </c>
      <c r="EWY125" s="3" t="s">
        <v>85</v>
      </c>
      <c r="EWZ125" s="8" t="s">
        <v>86</v>
      </c>
      <c r="EXA125" s="8"/>
      <c r="EXB125" s="8"/>
      <c r="EXC125" s="5">
        <v>28906</v>
      </c>
      <c r="EXD125" s="24">
        <v>37623</v>
      </c>
      <c r="EXE125" s="1">
        <f>COUNT($A$5:EXE124)</f>
        <v>126</v>
      </c>
      <c r="EXF125" s="2" t="s">
        <v>3</v>
      </c>
      <c r="EXG125" s="3" t="s">
        <v>85</v>
      </c>
      <c r="EXH125" s="8" t="s">
        <v>86</v>
      </c>
      <c r="EXI125" s="8"/>
      <c r="EXJ125" s="8"/>
      <c r="EXK125" s="5">
        <v>28906</v>
      </c>
      <c r="EXL125" s="24">
        <v>37623</v>
      </c>
      <c r="EXM125" s="1">
        <f>COUNT($A$5:EXM124)</f>
        <v>126</v>
      </c>
      <c r="EXN125" s="2" t="s">
        <v>3</v>
      </c>
      <c r="EXO125" s="3" t="s">
        <v>85</v>
      </c>
      <c r="EXP125" s="8" t="s">
        <v>86</v>
      </c>
      <c r="EXQ125" s="8"/>
      <c r="EXR125" s="8"/>
      <c r="EXS125" s="5">
        <v>28906</v>
      </c>
      <c r="EXT125" s="24">
        <v>37623</v>
      </c>
      <c r="EXU125" s="1">
        <f>COUNT($A$5:EXU124)</f>
        <v>126</v>
      </c>
      <c r="EXV125" s="2" t="s">
        <v>3</v>
      </c>
      <c r="EXW125" s="3" t="s">
        <v>85</v>
      </c>
      <c r="EXX125" s="8" t="s">
        <v>86</v>
      </c>
      <c r="EXY125" s="8"/>
      <c r="EXZ125" s="8"/>
      <c r="EYA125" s="5">
        <v>28906</v>
      </c>
      <c r="EYB125" s="24">
        <v>37623</v>
      </c>
      <c r="EYC125" s="1">
        <f>COUNT($A$5:EYC124)</f>
        <v>126</v>
      </c>
      <c r="EYD125" s="2" t="s">
        <v>3</v>
      </c>
      <c r="EYE125" s="3" t="s">
        <v>85</v>
      </c>
      <c r="EYF125" s="8" t="s">
        <v>86</v>
      </c>
      <c r="EYG125" s="8"/>
      <c r="EYH125" s="8"/>
      <c r="EYI125" s="5">
        <v>28906</v>
      </c>
      <c r="EYJ125" s="24">
        <v>37623</v>
      </c>
      <c r="EYK125" s="1">
        <f>COUNT($A$5:EYK124)</f>
        <v>126</v>
      </c>
      <c r="EYL125" s="2" t="s">
        <v>3</v>
      </c>
      <c r="EYM125" s="3" t="s">
        <v>85</v>
      </c>
      <c r="EYN125" s="8" t="s">
        <v>86</v>
      </c>
      <c r="EYO125" s="8"/>
      <c r="EYP125" s="8"/>
      <c r="EYQ125" s="5">
        <v>28906</v>
      </c>
      <c r="EYR125" s="24">
        <v>37623</v>
      </c>
      <c r="EYS125" s="1">
        <f>COUNT($A$5:EYS124)</f>
        <v>126</v>
      </c>
      <c r="EYT125" s="2" t="s">
        <v>3</v>
      </c>
      <c r="EYU125" s="3" t="s">
        <v>85</v>
      </c>
      <c r="EYV125" s="8" t="s">
        <v>86</v>
      </c>
      <c r="EYW125" s="8"/>
      <c r="EYX125" s="8"/>
      <c r="EYY125" s="5">
        <v>28906</v>
      </c>
      <c r="EYZ125" s="24">
        <v>37623</v>
      </c>
      <c r="EZA125" s="1">
        <f>COUNT($A$5:EZA124)</f>
        <v>126</v>
      </c>
      <c r="EZB125" s="2" t="s">
        <v>3</v>
      </c>
      <c r="EZC125" s="3" t="s">
        <v>85</v>
      </c>
      <c r="EZD125" s="8" t="s">
        <v>86</v>
      </c>
      <c r="EZE125" s="8"/>
      <c r="EZF125" s="8"/>
      <c r="EZG125" s="5">
        <v>28906</v>
      </c>
      <c r="EZH125" s="24">
        <v>37623</v>
      </c>
      <c r="EZI125" s="1">
        <f>COUNT($A$5:EZI124)</f>
        <v>126</v>
      </c>
      <c r="EZJ125" s="2" t="s">
        <v>3</v>
      </c>
      <c r="EZK125" s="3" t="s">
        <v>85</v>
      </c>
      <c r="EZL125" s="8" t="s">
        <v>86</v>
      </c>
      <c r="EZM125" s="8"/>
      <c r="EZN125" s="8"/>
      <c r="EZO125" s="5">
        <v>28906</v>
      </c>
      <c r="EZP125" s="24">
        <v>37623</v>
      </c>
      <c r="EZQ125" s="1">
        <f>COUNT($A$5:EZQ124)</f>
        <v>126</v>
      </c>
      <c r="EZR125" s="2" t="s">
        <v>3</v>
      </c>
      <c r="EZS125" s="3" t="s">
        <v>85</v>
      </c>
      <c r="EZT125" s="8" t="s">
        <v>86</v>
      </c>
      <c r="EZU125" s="8"/>
      <c r="EZV125" s="8"/>
      <c r="EZW125" s="5">
        <v>28906</v>
      </c>
      <c r="EZX125" s="24">
        <v>37623</v>
      </c>
      <c r="EZY125" s="1">
        <f>COUNT($A$5:EZY124)</f>
        <v>126</v>
      </c>
      <c r="EZZ125" s="2" t="s">
        <v>3</v>
      </c>
      <c r="FAA125" s="3" t="s">
        <v>85</v>
      </c>
      <c r="FAB125" s="8" t="s">
        <v>86</v>
      </c>
      <c r="FAC125" s="8"/>
      <c r="FAD125" s="8"/>
      <c r="FAE125" s="5">
        <v>28906</v>
      </c>
      <c r="FAF125" s="24">
        <v>37623</v>
      </c>
      <c r="FAG125" s="1">
        <f>COUNT($A$5:FAG124)</f>
        <v>126</v>
      </c>
      <c r="FAH125" s="2" t="s">
        <v>3</v>
      </c>
      <c r="FAI125" s="3" t="s">
        <v>85</v>
      </c>
      <c r="FAJ125" s="8" t="s">
        <v>86</v>
      </c>
      <c r="FAK125" s="8"/>
      <c r="FAL125" s="8"/>
      <c r="FAM125" s="5">
        <v>28906</v>
      </c>
      <c r="FAN125" s="24">
        <v>37623</v>
      </c>
      <c r="FAO125" s="1">
        <f>COUNT($A$5:FAO124)</f>
        <v>126</v>
      </c>
      <c r="FAP125" s="2" t="s">
        <v>3</v>
      </c>
      <c r="FAQ125" s="3" t="s">
        <v>85</v>
      </c>
      <c r="FAR125" s="8" t="s">
        <v>86</v>
      </c>
      <c r="FAS125" s="8"/>
      <c r="FAT125" s="8"/>
      <c r="FAU125" s="5">
        <v>28906</v>
      </c>
      <c r="FAV125" s="24">
        <v>37623</v>
      </c>
      <c r="FAW125" s="1">
        <f>COUNT($A$5:FAW124)</f>
        <v>126</v>
      </c>
      <c r="FAX125" s="2" t="s">
        <v>3</v>
      </c>
      <c r="FAY125" s="3" t="s">
        <v>85</v>
      </c>
      <c r="FAZ125" s="8" t="s">
        <v>86</v>
      </c>
      <c r="FBA125" s="8"/>
      <c r="FBB125" s="8"/>
      <c r="FBC125" s="5">
        <v>28906</v>
      </c>
      <c r="FBD125" s="24">
        <v>37623</v>
      </c>
      <c r="FBE125" s="1">
        <f>COUNT($A$5:FBE124)</f>
        <v>126</v>
      </c>
      <c r="FBF125" s="2" t="s">
        <v>3</v>
      </c>
      <c r="FBG125" s="3" t="s">
        <v>85</v>
      </c>
      <c r="FBH125" s="8" t="s">
        <v>86</v>
      </c>
      <c r="FBI125" s="8"/>
      <c r="FBJ125" s="8"/>
      <c r="FBK125" s="5">
        <v>28906</v>
      </c>
      <c r="FBL125" s="24">
        <v>37623</v>
      </c>
      <c r="FBM125" s="1">
        <f>COUNT($A$5:FBM124)</f>
        <v>126</v>
      </c>
      <c r="FBN125" s="2" t="s">
        <v>3</v>
      </c>
      <c r="FBO125" s="3" t="s">
        <v>85</v>
      </c>
      <c r="FBP125" s="8" t="s">
        <v>86</v>
      </c>
      <c r="FBQ125" s="8"/>
      <c r="FBR125" s="8"/>
      <c r="FBS125" s="5">
        <v>28906</v>
      </c>
      <c r="FBT125" s="24">
        <v>37623</v>
      </c>
      <c r="FBU125" s="1">
        <f>COUNT($A$5:FBU124)</f>
        <v>126</v>
      </c>
      <c r="FBV125" s="2" t="s">
        <v>3</v>
      </c>
      <c r="FBW125" s="3" t="s">
        <v>85</v>
      </c>
      <c r="FBX125" s="8" t="s">
        <v>86</v>
      </c>
      <c r="FBY125" s="8"/>
      <c r="FBZ125" s="8"/>
      <c r="FCA125" s="5">
        <v>28906</v>
      </c>
      <c r="FCB125" s="24">
        <v>37623</v>
      </c>
      <c r="FCC125" s="1">
        <f>COUNT($A$5:FCC124)</f>
        <v>126</v>
      </c>
      <c r="FCD125" s="2" t="s">
        <v>3</v>
      </c>
      <c r="FCE125" s="3" t="s">
        <v>85</v>
      </c>
      <c r="FCF125" s="8" t="s">
        <v>86</v>
      </c>
      <c r="FCG125" s="8"/>
      <c r="FCH125" s="8"/>
      <c r="FCI125" s="5">
        <v>28906</v>
      </c>
      <c r="FCJ125" s="24">
        <v>37623</v>
      </c>
      <c r="FCK125" s="1">
        <f>COUNT($A$5:FCK124)</f>
        <v>126</v>
      </c>
      <c r="FCL125" s="2" t="s">
        <v>3</v>
      </c>
      <c r="FCM125" s="3" t="s">
        <v>85</v>
      </c>
      <c r="FCN125" s="8" t="s">
        <v>86</v>
      </c>
      <c r="FCO125" s="8"/>
      <c r="FCP125" s="8"/>
      <c r="FCQ125" s="5">
        <v>28906</v>
      </c>
      <c r="FCR125" s="24">
        <v>37623</v>
      </c>
      <c r="FCS125" s="1">
        <f>COUNT($A$5:FCS124)</f>
        <v>126</v>
      </c>
      <c r="FCT125" s="2" t="s">
        <v>3</v>
      </c>
      <c r="FCU125" s="3" t="s">
        <v>85</v>
      </c>
      <c r="FCV125" s="8" t="s">
        <v>86</v>
      </c>
      <c r="FCW125" s="8"/>
      <c r="FCX125" s="8"/>
      <c r="FCY125" s="5">
        <v>28906</v>
      </c>
      <c r="FCZ125" s="24">
        <v>37623</v>
      </c>
      <c r="FDA125" s="1">
        <f>COUNT($A$5:FDA124)</f>
        <v>126</v>
      </c>
      <c r="FDB125" s="2" t="s">
        <v>3</v>
      </c>
      <c r="FDC125" s="3" t="s">
        <v>85</v>
      </c>
      <c r="FDD125" s="8" t="s">
        <v>86</v>
      </c>
      <c r="FDE125" s="8"/>
      <c r="FDF125" s="8"/>
      <c r="FDG125" s="5">
        <v>28906</v>
      </c>
      <c r="FDH125" s="24">
        <v>37623</v>
      </c>
      <c r="FDI125" s="1">
        <f>COUNT($A$5:FDI124)</f>
        <v>126</v>
      </c>
      <c r="FDJ125" s="2" t="s">
        <v>3</v>
      </c>
      <c r="FDK125" s="3" t="s">
        <v>85</v>
      </c>
      <c r="FDL125" s="8" t="s">
        <v>86</v>
      </c>
      <c r="FDM125" s="8"/>
      <c r="FDN125" s="8"/>
      <c r="FDO125" s="5">
        <v>28906</v>
      </c>
      <c r="FDP125" s="24">
        <v>37623</v>
      </c>
      <c r="FDQ125" s="1">
        <f>COUNT($A$5:FDQ124)</f>
        <v>126</v>
      </c>
      <c r="FDR125" s="2" t="s">
        <v>3</v>
      </c>
      <c r="FDS125" s="3" t="s">
        <v>85</v>
      </c>
      <c r="FDT125" s="8" t="s">
        <v>86</v>
      </c>
      <c r="FDU125" s="8"/>
      <c r="FDV125" s="8"/>
      <c r="FDW125" s="5">
        <v>28906</v>
      </c>
      <c r="FDX125" s="24">
        <v>37623</v>
      </c>
      <c r="FDY125" s="1">
        <f>COUNT($A$5:FDY124)</f>
        <v>126</v>
      </c>
      <c r="FDZ125" s="2" t="s">
        <v>3</v>
      </c>
      <c r="FEA125" s="3" t="s">
        <v>85</v>
      </c>
      <c r="FEB125" s="8" t="s">
        <v>86</v>
      </c>
      <c r="FEC125" s="8"/>
      <c r="FED125" s="8"/>
      <c r="FEE125" s="5">
        <v>28906</v>
      </c>
      <c r="FEF125" s="24">
        <v>37623</v>
      </c>
      <c r="FEG125" s="1">
        <f>COUNT($A$5:FEG124)</f>
        <v>126</v>
      </c>
      <c r="FEH125" s="2" t="s">
        <v>3</v>
      </c>
      <c r="FEI125" s="3" t="s">
        <v>85</v>
      </c>
      <c r="FEJ125" s="8" t="s">
        <v>86</v>
      </c>
      <c r="FEK125" s="8"/>
      <c r="FEL125" s="8"/>
      <c r="FEM125" s="5">
        <v>28906</v>
      </c>
      <c r="FEN125" s="24">
        <v>37623</v>
      </c>
      <c r="FEO125" s="1">
        <f>COUNT($A$5:FEO124)</f>
        <v>126</v>
      </c>
      <c r="FEP125" s="2" t="s">
        <v>3</v>
      </c>
      <c r="FEQ125" s="3" t="s">
        <v>85</v>
      </c>
      <c r="FER125" s="8" t="s">
        <v>86</v>
      </c>
      <c r="FES125" s="8"/>
      <c r="FET125" s="8"/>
      <c r="FEU125" s="5">
        <v>28906</v>
      </c>
      <c r="FEV125" s="24">
        <v>37623</v>
      </c>
      <c r="FEW125" s="1">
        <f>COUNT($A$5:FEW124)</f>
        <v>126</v>
      </c>
      <c r="FEX125" s="2" t="s">
        <v>3</v>
      </c>
      <c r="FEY125" s="3" t="s">
        <v>85</v>
      </c>
      <c r="FEZ125" s="8" t="s">
        <v>86</v>
      </c>
      <c r="FFA125" s="8"/>
      <c r="FFB125" s="8"/>
      <c r="FFC125" s="5">
        <v>28906</v>
      </c>
      <c r="FFD125" s="24">
        <v>37623</v>
      </c>
      <c r="FFE125" s="1">
        <f>COUNT($A$5:FFE124)</f>
        <v>126</v>
      </c>
      <c r="FFF125" s="2" t="s">
        <v>3</v>
      </c>
      <c r="FFG125" s="3" t="s">
        <v>85</v>
      </c>
      <c r="FFH125" s="8" t="s">
        <v>86</v>
      </c>
      <c r="FFI125" s="8"/>
      <c r="FFJ125" s="8"/>
      <c r="FFK125" s="5">
        <v>28906</v>
      </c>
      <c r="FFL125" s="24">
        <v>37623</v>
      </c>
      <c r="FFM125" s="1">
        <f>COUNT($A$5:FFM124)</f>
        <v>126</v>
      </c>
      <c r="FFN125" s="2" t="s">
        <v>3</v>
      </c>
      <c r="FFO125" s="3" t="s">
        <v>85</v>
      </c>
      <c r="FFP125" s="8" t="s">
        <v>86</v>
      </c>
      <c r="FFQ125" s="8"/>
      <c r="FFR125" s="8"/>
      <c r="FFS125" s="5">
        <v>28906</v>
      </c>
      <c r="FFT125" s="24">
        <v>37623</v>
      </c>
      <c r="FFU125" s="1">
        <f>COUNT($A$5:FFU124)</f>
        <v>126</v>
      </c>
      <c r="FFV125" s="2" t="s">
        <v>3</v>
      </c>
      <c r="FFW125" s="3" t="s">
        <v>85</v>
      </c>
      <c r="FFX125" s="8" t="s">
        <v>86</v>
      </c>
      <c r="FFY125" s="8"/>
      <c r="FFZ125" s="8"/>
      <c r="FGA125" s="5">
        <v>28906</v>
      </c>
      <c r="FGB125" s="24">
        <v>37623</v>
      </c>
      <c r="FGC125" s="1">
        <f>COUNT($A$5:FGC124)</f>
        <v>126</v>
      </c>
      <c r="FGD125" s="2" t="s">
        <v>3</v>
      </c>
      <c r="FGE125" s="3" t="s">
        <v>85</v>
      </c>
      <c r="FGF125" s="8" t="s">
        <v>86</v>
      </c>
      <c r="FGG125" s="8"/>
      <c r="FGH125" s="8"/>
      <c r="FGI125" s="5">
        <v>28906</v>
      </c>
      <c r="FGJ125" s="24">
        <v>37623</v>
      </c>
      <c r="FGK125" s="1">
        <f>COUNT($A$5:FGK124)</f>
        <v>126</v>
      </c>
      <c r="FGL125" s="2" t="s">
        <v>3</v>
      </c>
      <c r="FGM125" s="3" t="s">
        <v>85</v>
      </c>
      <c r="FGN125" s="8" t="s">
        <v>86</v>
      </c>
      <c r="FGO125" s="8"/>
      <c r="FGP125" s="8"/>
      <c r="FGQ125" s="5">
        <v>28906</v>
      </c>
      <c r="FGR125" s="24">
        <v>37623</v>
      </c>
      <c r="FGS125" s="1">
        <f>COUNT($A$5:FGS124)</f>
        <v>126</v>
      </c>
      <c r="FGT125" s="2" t="s">
        <v>3</v>
      </c>
      <c r="FGU125" s="3" t="s">
        <v>85</v>
      </c>
      <c r="FGV125" s="8" t="s">
        <v>86</v>
      </c>
      <c r="FGW125" s="8"/>
      <c r="FGX125" s="8"/>
      <c r="FGY125" s="5">
        <v>28906</v>
      </c>
      <c r="FGZ125" s="24">
        <v>37623</v>
      </c>
      <c r="FHA125" s="1">
        <f>COUNT($A$5:FHA124)</f>
        <v>126</v>
      </c>
      <c r="FHB125" s="2" t="s">
        <v>3</v>
      </c>
      <c r="FHC125" s="3" t="s">
        <v>85</v>
      </c>
      <c r="FHD125" s="8" t="s">
        <v>86</v>
      </c>
      <c r="FHE125" s="8"/>
      <c r="FHF125" s="8"/>
      <c r="FHG125" s="5">
        <v>28906</v>
      </c>
      <c r="FHH125" s="24">
        <v>37623</v>
      </c>
      <c r="FHI125" s="1">
        <f>COUNT($A$5:FHI124)</f>
        <v>126</v>
      </c>
      <c r="FHJ125" s="2" t="s">
        <v>3</v>
      </c>
      <c r="FHK125" s="3" t="s">
        <v>85</v>
      </c>
      <c r="FHL125" s="8" t="s">
        <v>86</v>
      </c>
      <c r="FHM125" s="8"/>
      <c r="FHN125" s="8"/>
      <c r="FHO125" s="5">
        <v>28906</v>
      </c>
      <c r="FHP125" s="24">
        <v>37623</v>
      </c>
      <c r="FHQ125" s="1">
        <f>COUNT($A$5:FHQ124)</f>
        <v>126</v>
      </c>
      <c r="FHR125" s="2" t="s">
        <v>3</v>
      </c>
      <c r="FHS125" s="3" t="s">
        <v>85</v>
      </c>
      <c r="FHT125" s="8" t="s">
        <v>86</v>
      </c>
      <c r="FHU125" s="8"/>
      <c r="FHV125" s="8"/>
      <c r="FHW125" s="5">
        <v>28906</v>
      </c>
      <c r="FHX125" s="24">
        <v>37623</v>
      </c>
      <c r="FHY125" s="1">
        <f>COUNT($A$5:FHY124)</f>
        <v>126</v>
      </c>
      <c r="FHZ125" s="2" t="s">
        <v>3</v>
      </c>
      <c r="FIA125" s="3" t="s">
        <v>85</v>
      </c>
      <c r="FIB125" s="8" t="s">
        <v>86</v>
      </c>
      <c r="FIC125" s="8"/>
      <c r="FID125" s="8"/>
      <c r="FIE125" s="5">
        <v>28906</v>
      </c>
      <c r="FIF125" s="24">
        <v>37623</v>
      </c>
      <c r="FIG125" s="1">
        <f>COUNT($A$5:FIG124)</f>
        <v>126</v>
      </c>
      <c r="FIH125" s="2" t="s">
        <v>3</v>
      </c>
      <c r="FII125" s="3" t="s">
        <v>85</v>
      </c>
      <c r="FIJ125" s="8" t="s">
        <v>86</v>
      </c>
      <c r="FIK125" s="8"/>
      <c r="FIL125" s="8"/>
      <c r="FIM125" s="5">
        <v>28906</v>
      </c>
      <c r="FIN125" s="24">
        <v>37623</v>
      </c>
      <c r="FIO125" s="1">
        <f>COUNT($A$5:FIO124)</f>
        <v>126</v>
      </c>
      <c r="FIP125" s="2" t="s">
        <v>3</v>
      </c>
      <c r="FIQ125" s="3" t="s">
        <v>85</v>
      </c>
      <c r="FIR125" s="8" t="s">
        <v>86</v>
      </c>
      <c r="FIS125" s="8"/>
      <c r="FIT125" s="8"/>
      <c r="FIU125" s="5">
        <v>28906</v>
      </c>
      <c r="FIV125" s="24">
        <v>37623</v>
      </c>
      <c r="FIW125" s="1">
        <f>COUNT($A$5:FIW124)</f>
        <v>126</v>
      </c>
      <c r="FIX125" s="2" t="s">
        <v>3</v>
      </c>
      <c r="FIY125" s="3" t="s">
        <v>85</v>
      </c>
      <c r="FIZ125" s="8" t="s">
        <v>86</v>
      </c>
      <c r="FJA125" s="8"/>
      <c r="FJB125" s="8"/>
      <c r="FJC125" s="5">
        <v>28906</v>
      </c>
      <c r="FJD125" s="24">
        <v>37623</v>
      </c>
      <c r="FJE125" s="1">
        <f>COUNT($A$5:FJE124)</f>
        <v>126</v>
      </c>
      <c r="FJF125" s="2" t="s">
        <v>3</v>
      </c>
      <c r="FJG125" s="3" t="s">
        <v>85</v>
      </c>
      <c r="FJH125" s="8" t="s">
        <v>86</v>
      </c>
      <c r="FJI125" s="8"/>
      <c r="FJJ125" s="8"/>
      <c r="FJK125" s="5">
        <v>28906</v>
      </c>
      <c r="FJL125" s="24">
        <v>37623</v>
      </c>
      <c r="FJM125" s="1">
        <f>COUNT($A$5:FJM124)</f>
        <v>126</v>
      </c>
      <c r="FJN125" s="2" t="s">
        <v>3</v>
      </c>
      <c r="FJO125" s="3" t="s">
        <v>85</v>
      </c>
      <c r="FJP125" s="8" t="s">
        <v>86</v>
      </c>
      <c r="FJQ125" s="8"/>
      <c r="FJR125" s="8"/>
      <c r="FJS125" s="5">
        <v>28906</v>
      </c>
      <c r="FJT125" s="24">
        <v>37623</v>
      </c>
      <c r="FJU125" s="1">
        <f>COUNT($A$5:FJU124)</f>
        <v>126</v>
      </c>
      <c r="FJV125" s="2" t="s">
        <v>3</v>
      </c>
      <c r="FJW125" s="3" t="s">
        <v>85</v>
      </c>
      <c r="FJX125" s="8" t="s">
        <v>86</v>
      </c>
      <c r="FJY125" s="8"/>
      <c r="FJZ125" s="8"/>
      <c r="FKA125" s="5">
        <v>28906</v>
      </c>
      <c r="FKB125" s="24">
        <v>37623</v>
      </c>
      <c r="FKC125" s="1">
        <f>COUNT($A$5:FKC124)</f>
        <v>126</v>
      </c>
      <c r="FKD125" s="2" t="s">
        <v>3</v>
      </c>
      <c r="FKE125" s="3" t="s">
        <v>85</v>
      </c>
      <c r="FKF125" s="8" t="s">
        <v>86</v>
      </c>
      <c r="FKG125" s="8"/>
      <c r="FKH125" s="8"/>
      <c r="FKI125" s="5">
        <v>28906</v>
      </c>
      <c r="FKJ125" s="24">
        <v>37623</v>
      </c>
      <c r="FKK125" s="1">
        <f>COUNT($A$5:FKK124)</f>
        <v>126</v>
      </c>
      <c r="FKL125" s="2" t="s">
        <v>3</v>
      </c>
      <c r="FKM125" s="3" t="s">
        <v>85</v>
      </c>
      <c r="FKN125" s="8" t="s">
        <v>86</v>
      </c>
      <c r="FKO125" s="8"/>
      <c r="FKP125" s="8"/>
      <c r="FKQ125" s="5">
        <v>28906</v>
      </c>
      <c r="FKR125" s="24">
        <v>37623</v>
      </c>
      <c r="FKS125" s="1">
        <f>COUNT($A$5:FKS124)</f>
        <v>126</v>
      </c>
      <c r="FKT125" s="2" t="s">
        <v>3</v>
      </c>
      <c r="FKU125" s="3" t="s">
        <v>85</v>
      </c>
      <c r="FKV125" s="8" t="s">
        <v>86</v>
      </c>
      <c r="FKW125" s="8"/>
      <c r="FKX125" s="8"/>
      <c r="FKY125" s="5">
        <v>28906</v>
      </c>
      <c r="FKZ125" s="24">
        <v>37623</v>
      </c>
      <c r="FLA125" s="1">
        <f>COUNT($A$5:FLA124)</f>
        <v>126</v>
      </c>
      <c r="FLB125" s="2" t="s">
        <v>3</v>
      </c>
      <c r="FLC125" s="3" t="s">
        <v>85</v>
      </c>
      <c r="FLD125" s="8" t="s">
        <v>86</v>
      </c>
      <c r="FLE125" s="8"/>
      <c r="FLF125" s="8"/>
      <c r="FLG125" s="5">
        <v>28906</v>
      </c>
      <c r="FLH125" s="24">
        <v>37623</v>
      </c>
      <c r="FLI125" s="1">
        <f>COUNT($A$5:FLI124)</f>
        <v>126</v>
      </c>
      <c r="FLJ125" s="2" t="s">
        <v>3</v>
      </c>
      <c r="FLK125" s="3" t="s">
        <v>85</v>
      </c>
      <c r="FLL125" s="8" t="s">
        <v>86</v>
      </c>
      <c r="FLM125" s="8"/>
      <c r="FLN125" s="8"/>
      <c r="FLO125" s="5">
        <v>28906</v>
      </c>
      <c r="FLP125" s="24">
        <v>37623</v>
      </c>
      <c r="FLQ125" s="1">
        <f>COUNT($A$5:FLQ124)</f>
        <v>126</v>
      </c>
      <c r="FLR125" s="2" t="s">
        <v>3</v>
      </c>
      <c r="FLS125" s="3" t="s">
        <v>85</v>
      </c>
      <c r="FLT125" s="8" t="s">
        <v>86</v>
      </c>
      <c r="FLU125" s="8"/>
      <c r="FLV125" s="8"/>
      <c r="FLW125" s="5">
        <v>28906</v>
      </c>
      <c r="FLX125" s="24">
        <v>37623</v>
      </c>
      <c r="FLY125" s="1">
        <f>COUNT($A$5:FLY124)</f>
        <v>126</v>
      </c>
      <c r="FLZ125" s="2" t="s">
        <v>3</v>
      </c>
      <c r="FMA125" s="3" t="s">
        <v>85</v>
      </c>
      <c r="FMB125" s="8" t="s">
        <v>86</v>
      </c>
      <c r="FMC125" s="8"/>
      <c r="FMD125" s="8"/>
      <c r="FME125" s="5">
        <v>28906</v>
      </c>
      <c r="FMF125" s="24">
        <v>37623</v>
      </c>
      <c r="FMG125" s="1">
        <f>COUNT($A$5:FMG124)</f>
        <v>126</v>
      </c>
      <c r="FMH125" s="2" t="s">
        <v>3</v>
      </c>
      <c r="FMI125" s="3" t="s">
        <v>85</v>
      </c>
      <c r="FMJ125" s="8" t="s">
        <v>86</v>
      </c>
      <c r="FMK125" s="8"/>
      <c r="FML125" s="8"/>
      <c r="FMM125" s="5">
        <v>28906</v>
      </c>
      <c r="FMN125" s="24">
        <v>37623</v>
      </c>
      <c r="FMO125" s="1">
        <f>COUNT($A$5:FMO124)</f>
        <v>126</v>
      </c>
      <c r="FMP125" s="2" t="s">
        <v>3</v>
      </c>
      <c r="FMQ125" s="3" t="s">
        <v>85</v>
      </c>
      <c r="FMR125" s="8" t="s">
        <v>86</v>
      </c>
      <c r="FMS125" s="8"/>
      <c r="FMT125" s="8"/>
      <c r="FMU125" s="5">
        <v>28906</v>
      </c>
      <c r="FMV125" s="24">
        <v>37623</v>
      </c>
      <c r="FMW125" s="1">
        <f>COUNT($A$5:FMW124)</f>
        <v>126</v>
      </c>
      <c r="FMX125" s="2" t="s">
        <v>3</v>
      </c>
      <c r="FMY125" s="3" t="s">
        <v>85</v>
      </c>
      <c r="FMZ125" s="8" t="s">
        <v>86</v>
      </c>
      <c r="FNA125" s="8"/>
      <c r="FNB125" s="8"/>
      <c r="FNC125" s="5">
        <v>28906</v>
      </c>
      <c r="FND125" s="24">
        <v>37623</v>
      </c>
      <c r="FNE125" s="1">
        <f>COUNT($A$5:FNE124)</f>
        <v>126</v>
      </c>
      <c r="FNF125" s="2" t="s">
        <v>3</v>
      </c>
      <c r="FNG125" s="3" t="s">
        <v>85</v>
      </c>
      <c r="FNH125" s="8" t="s">
        <v>86</v>
      </c>
      <c r="FNI125" s="8"/>
      <c r="FNJ125" s="8"/>
      <c r="FNK125" s="5">
        <v>28906</v>
      </c>
      <c r="FNL125" s="24">
        <v>37623</v>
      </c>
      <c r="FNM125" s="1">
        <f>COUNT($A$5:FNM124)</f>
        <v>126</v>
      </c>
      <c r="FNN125" s="2" t="s">
        <v>3</v>
      </c>
      <c r="FNO125" s="3" t="s">
        <v>85</v>
      </c>
      <c r="FNP125" s="8" t="s">
        <v>86</v>
      </c>
      <c r="FNQ125" s="8"/>
      <c r="FNR125" s="8"/>
      <c r="FNS125" s="5">
        <v>28906</v>
      </c>
      <c r="FNT125" s="24">
        <v>37623</v>
      </c>
      <c r="FNU125" s="1">
        <f>COUNT($A$5:FNU124)</f>
        <v>126</v>
      </c>
      <c r="FNV125" s="2" t="s">
        <v>3</v>
      </c>
      <c r="FNW125" s="3" t="s">
        <v>85</v>
      </c>
      <c r="FNX125" s="8" t="s">
        <v>86</v>
      </c>
      <c r="FNY125" s="8"/>
      <c r="FNZ125" s="8"/>
      <c r="FOA125" s="5">
        <v>28906</v>
      </c>
      <c r="FOB125" s="24">
        <v>37623</v>
      </c>
      <c r="FOC125" s="1">
        <f>COUNT($A$5:FOC124)</f>
        <v>126</v>
      </c>
      <c r="FOD125" s="2" t="s">
        <v>3</v>
      </c>
      <c r="FOE125" s="3" t="s">
        <v>85</v>
      </c>
      <c r="FOF125" s="8" t="s">
        <v>86</v>
      </c>
      <c r="FOG125" s="8"/>
      <c r="FOH125" s="8"/>
      <c r="FOI125" s="5">
        <v>28906</v>
      </c>
      <c r="FOJ125" s="24">
        <v>37623</v>
      </c>
      <c r="FOK125" s="1">
        <f>COUNT($A$5:FOK124)</f>
        <v>126</v>
      </c>
      <c r="FOL125" s="2" t="s">
        <v>3</v>
      </c>
      <c r="FOM125" s="3" t="s">
        <v>85</v>
      </c>
      <c r="FON125" s="8" t="s">
        <v>86</v>
      </c>
      <c r="FOO125" s="8"/>
      <c r="FOP125" s="8"/>
      <c r="FOQ125" s="5">
        <v>28906</v>
      </c>
      <c r="FOR125" s="24">
        <v>37623</v>
      </c>
      <c r="FOS125" s="1">
        <f>COUNT($A$5:FOS124)</f>
        <v>126</v>
      </c>
      <c r="FOT125" s="2" t="s">
        <v>3</v>
      </c>
      <c r="FOU125" s="3" t="s">
        <v>85</v>
      </c>
      <c r="FOV125" s="8" t="s">
        <v>86</v>
      </c>
      <c r="FOW125" s="8"/>
      <c r="FOX125" s="8"/>
      <c r="FOY125" s="5">
        <v>28906</v>
      </c>
      <c r="FOZ125" s="24">
        <v>37623</v>
      </c>
      <c r="FPA125" s="1">
        <f>COUNT($A$5:FPA124)</f>
        <v>126</v>
      </c>
      <c r="FPB125" s="2" t="s">
        <v>3</v>
      </c>
      <c r="FPC125" s="3" t="s">
        <v>85</v>
      </c>
      <c r="FPD125" s="8" t="s">
        <v>86</v>
      </c>
      <c r="FPE125" s="8"/>
      <c r="FPF125" s="8"/>
      <c r="FPG125" s="5">
        <v>28906</v>
      </c>
      <c r="FPH125" s="24">
        <v>37623</v>
      </c>
      <c r="FPI125" s="1">
        <f>COUNT($A$5:FPI124)</f>
        <v>126</v>
      </c>
      <c r="FPJ125" s="2" t="s">
        <v>3</v>
      </c>
      <c r="FPK125" s="3" t="s">
        <v>85</v>
      </c>
      <c r="FPL125" s="8" t="s">
        <v>86</v>
      </c>
      <c r="FPM125" s="8"/>
      <c r="FPN125" s="8"/>
      <c r="FPO125" s="5">
        <v>28906</v>
      </c>
      <c r="FPP125" s="24">
        <v>37623</v>
      </c>
      <c r="FPQ125" s="1">
        <f>COUNT($A$5:FPQ124)</f>
        <v>126</v>
      </c>
      <c r="FPR125" s="2" t="s">
        <v>3</v>
      </c>
      <c r="FPS125" s="3" t="s">
        <v>85</v>
      </c>
      <c r="FPT125" s="8" t="s">
        <v>86</v>
      </c>
      <c r="FPU125" s="8"/>
      <c r="FPV125" s="8"/>
      <c r="FPW125" s="5">
        <v>28906</v>
      </c>
      <c r="FPX125" s="24">
        <v>37623</v>
      </c>
      <c r="FPY125" s="1">
        <f>COUNT($A$5:FPY124)</f>
        <v>126</v>
      </c>
      <c r="FPZ125" s="2" t="s">
        <v>3</v>
      </c>
      <c r="FQA125" s="3" t="s">
        <v>85</v>
      </c>
      <c r="FQB125" s="8" t="s">
        <v>86</v>
      </c>
      <c r="FQC125" s="8"/>
      <c r="FQD125" s="8"/>
      <c r="FQE125" s="5">
        <v>28906</v>
      </c>
      <c r="FQF125" s="24">
        <v>37623</v>
      </c>
      <c r="FQG125" s="1">
        <f>COUNT($A$5:FQG124)</f>
        <v>126</v>
      </c>
      <c r="FQH125" s="2" t="s">
        <v>3</v>
      </c>
      <c r="FQI125" s="3" t="s">
        <v>85</v>
      </c>
      <c r="FQJ125" s="8" t="s">
        <v>86</v>
      </c>
      <c r="FQK125" s="8"/>
      <c r="FQL125" s="8"/>
      <c r="FQM125" s="5">
        <v>28906</v>
      </c>
      <c r="FQN125" s="24">
        <v>37623</v>
      </c>
      <c r="FQO125" s="1">
        <f>COUNT($A$5:FQO124)</f>
        <v>126</v>
      </c>
      <c r="FQP125" s="2" t="s">
        <v>3</v>
      </c>
      <c r="FQQ125" s="3" t="s">
        <v>85</v>
      </c>
      <c r="FQR125" s="8" t="s">
        <v>86</v>
      </c>
      <c r="FQS125" s="8"/>
      <c r="FQT125" s="8"/>
      <c r="FQU125" s="5">
        <v>28906</v>
      </c>
      <c r="FQV125" s="24">
        <v>37623</v>
      </c>
      <c r="FQW125" s="1">
        <f>COUNT($A$5:FQW124)</f>
        <v>126</v>
      </c>
      <c r="FQX125" s="2" t="s">
        <v>3</v>
      </c>
      <c r="FQY125" s="3" t="s">
        <v>85</v>
      </c>
      <c r="FQZ125" s="8" t="s">
        <v>86</v>
      </c>
      <c r="FRA125" s="8"/>
      <c r="FRB125" s="8"/>
      <c r="FRC125" s="5">
        <v>28906</v>
      </c>
      <c r="FRD125" s="24">
        <v>37623</v>
      </c>
      <c r="FRE125" s="1">
        <f>COUNT($A$5:FRE124)</f>
        <v>126</v>
      </c>
      <c r="FRF125" s="2" t="s">
        <v>3</v>
      </c>
      <c r="FRG125" s="3" t="s">
        <v>85</v>
      </c>
      <c r="FRH125" s="8" t="s">
        <v>86</v>
      </c>
      <c r="FRI125" s="8"/>
      <c r="FRJ125" s="8"/>
      <c r="FRK125" s="5">
        <v>28906</v>
      </c>
      <c r="FRL125" s="24">
        <v>37623</v>
      </c>
      <c r="FRM125" s="1">
        <f>COUNT($A$5:FRM124)</f>
        <v>126</v>
      </c>
      <c r="FRN125" s="2" t="s">
        <v>3</v>
      </c>
      <c r="FRO125" s="3" t="s">
        <v>85</v>
      </c>
      <c r="FRP125" s="8" t="s">
        <v>86</v>
      </c>
      <c r="FRQ125" s="8"/>
      <c r="FRR125" s="8"/>
      <c r="FRS125" s="5">
        <v>28906</v>
      </c>
      <c r="FRT125" s="24">
        <v>37623</v>
      </c>
      <c r="FRU125" s="1">
        <f>COUNT($A$5:FRU124)</f>
        <v>126</v>
      </c>
      <c r="FRV125" s="2" t="s">
        <v>3</v>
      </c>
      <c r="FRW125" s="3" t="s">
        <v>85</v>
      </c>
      <c r="FRX125" s="8" t="s">
        <v>86</v>
      </c>
      <c r="FRY125" s="8"/>
      <c r="FRZ125" s="8"/>
      <c r="FSA125" s="5">
        <v>28906</v>
      </c>
      <c r="FSB125" s="24">
        <v>37623</v>
      </c>
      <c r="FSC125" s="1">
        <f>COUNT($A$5:FSC124)</f>
        <v>126</v>
      </c>
      <c r="FSD125" s="2" t="s">
        <v>3</v>
      </c>
      <c r="FSE125" s="3" t="s">
        <v>85</v>
      </c>
      <c r="FSF125" s="8" t="s">
        <v>86</v>
      </c>
      <c r="FSG125" s="8"/>
      <c r="FSH125" s="8"/>
      <c r="FSI125" s="5">
        <v>28906</v>
      </c>
      <c r="FSJ125" s="24">
        <v>37623</v>
      </c>
      <c r="FSK125" s="1">
        <f>COUNT($A$5:FSK124)</f>
        <v>126</v>
      </c>
      <c r="FSL125" s="2" t="s">
        <v>3</v>
      </c>
      <c r="FSM125" s="3" t="s">
        <v>85</v>
      </c>
      <c r="FSN125" s="8" t="s">
        <v>86</v>
      </c>
      <c r="FSO125" s="8"/>
      <c r="FSP125" s="8"/>
      <c r="FSQ125" s="5">
        <v>28906</v>
      </c>
      <c r="FSR125" s="24">
        <v>37623</v>
      </c>
      <c r="FSS125" s="1">
        <f>COUNT($A$5:FSS124)</f>
        <v>126</v>
      </c>
      <c r="FST125" s="2" t="s">
        <v>3</v>
      </c>
      <c r="FSU125" s="3" t="s">
        <v>85</v>
      </c>
      <c r="FSV125" s="8" t="s">
        <v>86</v>
      </c>
      <c r="FSW125" s="8"/>
      <c r="FSX125" s="8"/>
      <c r="FSY125" s="5">
        <v>28906</v>
      </c>
      <c r="FSZ125" s="24">
        <v>37623</v>
      </c>
      <c r="FTA125" s="1">
        <f>COUNT($A$5:FTA124)</f>
        <v>126</v>
      </c>
      <c r="FTB125" s="2" t="s">
        <v>3</v>
      </c>
      <c r="FTC125" s="3" t="s">
        <v>85</v>
      </c>
      <c r="FTD125" s="8" t="s">
        <v>86</v>
      </c>
      <c r="FTE125" s="8"/>
      <c r="FTF125" s="8"/>
      <c r="FTG125" s="5">
        <v>28906</v>
      </c>
      <c r="FTH125" s="24">
        <v>37623</v>
      </c>
      <c r="FTI125" s="1">
        <f>COUNT($A$5:FTI124)</f>
        <v>126</v>
      </c>
      <c r="FTJ125" s="2" t="s">
        <v>3</v>
      </c>
      <c r="FTK125" s="3" t="s">
        <v>85</v>
      </c>
      <c r="FTL125" s="8" t="s">
        <v>86</v>
      </c>
      <c r="FTM125" s="8"/>
      <c r="FTN125" s="8"/>
      <c r="FTO125" s="5">
        <v>28906</v>
      </c>
      <c r="FTP125" s="24">
        <v>37623</v>
      </c>
      <c r="FTQ125" s="1">
        <f>COUNT($A$5:FTQ124)</f>
        <v>126</v>
      </c>
      <c r="FTR125" s="2" t="s">
        <v>3</v>
      </c>
      <c r="FTS125" s="3" t="s">
        <v>85</v>
      </c>
      <c r="FTT125" s="8" t="s">
        <v>86</v>
      </c>
      <c r="FTU125" s="8"/>
      <c r="FTV125" s="8"/>
      <c r="FTW125" s="5">
        <v>28906</v>
      </c>
      <c r="FTX125" s="24">
        <v>37623</v>
      </c>
      <c r="FTY125" s="1">
        <f>COUNT($A$5:FTY124)</f>
        <v>126</v>
      </c>
      <c r="FTZ125" s="2" t="s">
        <v>3</v>
      </c>
      <c r="FUA125" s="3" t="s">
        <v>85</v>
      </c>
      <c r="FUB125" s="8" t="s">
        <v>86</v>
      </c>
      <c r="FUC125" s="8"/>
      <c r="FUD125" s="8"/>
      <c r="FUE125" s="5">
        <v>28906</v>
      </c>
      <c r="FUF125" s="24">
        <v>37623</v>
      </c>
      <c r="FUG125" s="1">
        <f>COUNT($A$5:FUG124)</f>
        <v>126</v>
      </c>
      <c r="FUH125" s="2" t="s">
        <v>3</v>
      </c>
      <c r="FUI125" s="3" t="s">
        <v>85</v>
      </c>
      <c r="FUJ125" s="8" t="s">
        <v>86</v>
      </c>
      <c r="FUK125" s="8"/>
      <c r="FUL125" s="8"/>
      <c r="FUM125" s="5">
        <v>28906</v>
      </c>
      <c r="FUN125" s="24">
        <v>37623</v>
      </c>
      <c r="FUO125" s="1">
        <f>COUNT($A$5:FUO124)</f>
        <v>126</v>
      </c>
      <c r="FUP125" s="2" t="s">
        <v>3</v>
      </c>
      <c r="FUQ125" s="3" t="s">
        <v>85</v>
      </c>
      <c r="FUR125" s="8" t="s">
        <v>86</v>
      </c>
      <c r="FUS125" s="8"/>
      <c r="FUT125" s="8"/>
      <c r="FUU125" s="5">
        <v>28906</v>
      </c>
      <c r="FUV125" s="24">
        <v>37623</v>
      </c>
      <c r="FUW125" s="1">
        <f>COUNT($A$5:FUW124)</f>
        <v>126</v>
      </c>
      <c r="FUX125" s="2" t="s">
        <v>3</v>
      </c>
      <c r="FUY125" s="3" t="s">
        <v>85</v>
      </c>
      <c r="FUZ125" s="8" t="s">
        <v>86</v>
      </c>
      <c r="FVA125" s="8"/>
      <c r="FVB125" s="8"/>
      <c r="FVC125" s="5">
        <v>28906</v>
      </c>
      <c r="FVD125" s="24">
        <v>37623</v>
      </c>
      <c r="FVE125" s="1">
        <f>COUNT($A$5:FVE124)</f>
        <v>126</v>
      </c>
      <c r="FVF125" s="2" t="s">
        <v>3</v>
      </c>
      <c r="FVG125" s="3" t="s">
        <v>85</v>
      </c>
      <c r="FVH125" s="8" t="s">
        <v>86</v>
      </c>
      <c r="FVI125" s="8"/>
      <c r="FVJ125" s="8"/>
      <c r="FVK125" s="5">
        <v>28906</v>
      </c>
      <c r="FVL125" s="24">
        <v>37623</v>
      </c>
      <c r="FVM125" s="1">
        <f>COUNT($A$5:FVM124)</f>
        <v>126</v>
      </c>
      <c r="FVN125" s="2" t="s">
        <v>3</v>
      </c>
      <c r="FVO125" s="3" t="s">
        <v>85</v>
      </c>
      <c r="FVP125" s="8" t="s">
        <v>86</v>
      </c>
      <c r="FVQ125" s="8"/>
      <c r="FVR125" s="8"/>
      <c r="FVS125" s="5">
        <v>28906</v>
      </c>
      <c r="FVT125" s="24">
        <v>37623</v>
      </c>
      <c r="FVU125" s="1">
        <f>COUNT($A$5:FVU124)</f>
        <v>126</v>
      </c>
      <c r="FVV125" s="2" t="s">
        <v>3</v>
      </c>
      <c r="FVW125" s="3" t="s">
        <v>85</v>
      </c>
      <c r="FVX125" s="8" t="s">
        <v>86</v>
      </c>
      <c r="FVY125" s="8"/>
      <c r="FVZ125" s="8"/>
      <c r="FWA125" s="5">
        <v>28906</v>
      </c>
      <c r="FWB125" s="24">
        <v>37623</v>
      </c>
      <c r="FWC125" s="1">
        <f>COUNT($A$5:FWC124)</f>
        <v>126</v>
      </c>
      <c r="FWD125" s="2" t="s">
        <v>3</v>
      </c>
      <c r="FWE125" s="3" t="s">
        <v>85</v>
      </c>
      <c r="FWF125" s="8" t="s">
        <v>86</v>
      </c>
      <c r="FWG125" s="8"/>
      <c r="FWH125" s="8"/>
      <c r="FWI125" s="5">
        <v>28906</v>
      </c>
      <c r="FWJ125" s="24">
        <v>37623</v>
      </c>
      <c r="FWK125" s="1">
        <f>COUNT($A$5:FWK124)</f>
        <v>126</v>
      </c>
      <c r="FWL125" s="2" t="s">
        <v>3</v>
      </c>
      <c r="FWM125" s="3" t="s">
        <v>85</v>
      </c>
      <c r="FWN125" s="8" t="s">
        <v>86</v>
      </c>
      <c r="FWO125" s="8"/>
      <c r="FWP125" s="8"/>
      <c r="FWQ125" s="5">
        <v>28906</v>
      </c>
      <c r="FWR125" s="24">
        <v>37623</v>
      </c>
      <c r="FWS125" s="1">
        <f>COUNT($A$5:FWS124)</f>
        <v>126</v>
      </c>
      <c r="FWT125" s="2" t="s">
        <v>3</v>
      </c>
      <c r="FWU125" s="3" t="s">
        <v>85</v>
      </c>
      <c r="FWV125" s="8" t="s">
        <v>86</v>
      </c>
      <c r="FWW125" s="8"/>
      <c r="FWX125" s="8"/>
      <c r="FWY125" s="5">
        <v>28906</v>
      </c>
      <c r="FWZ125" s="24">
        <v>37623</v>
      </c>
      <c r="FXA125" s="1">
        <f>COUNT($A$5:FXA124)</f>
        <v>126</v>
      </c>
      <c r="FXB125" s="2" t="s">
        <v>3</v>
      </c>
      <c r="FXC125" s="3" t="s">
        <v>85</v>
      </c>
      <c r="FXD125" s="8" t="s">
        <v>86</v>
      </c>
      <c r="FXE125" s="8"/>
      <c r="FXF125" s="8"/>
      <c r="FXG125" s="5">
        <v>28906</v>
      </c>
      <c r="FXH125" s="24">
        <v>37623</v>
      </c>
      <c r="FXI125" s="1">
        <f>COUNT($A$5:FXI124)</f>
        <v>126</v>
      </c>
      <c r="FXJ125" s="2" t="s">
        <v>3</v>
      </c>
      <c r="FXK125" s="3" t="s">
        <v>85</v>
      </c>
      <c r="FXL125" s="8" t="s">
        <v>86</v>
      </c>
      <c r="FXM125" s="8"/>
      <c r="FXN125" s="8"/>
      <c r="FXO125" s="5">
        <v>28906</v>
      </c>
      <c r="FXP125" s="24">
        <v>37623</v>
      </c>
      <c r="FXQ125" s="1">
        <f>COUNT($A$5:FXQ124)</f>
        <v>126</v>
      </c>
      <c r="FXR125" s="2" t="s">
        <v>3</v>
      </c>
      <c r="FXS125" s="3" t="s">
        <v>85</v>
      </c>
      <c r="FXT125" s="8" t="s">
        <v>86</v>
      </c>
      <c r="FXU125" s="8"/>
      <c r="FXV125" s="8"/>
      <c r="FXW125" s="5">
        <v>28906</v>
      </c>
      <c r="FXX125" s="24">
        <v>37623</v>
      </c>
      <c r="FXY125" s="1">
        <f>COUNT($A$5:FXY124)</f>
        <v>126</v>
      </c>
      <c r="FXZ125" s="2" t="s">
        <v>3</v>
      </c>
      <c r="FYA125" s="3" t="s">
        <v>85</v>
      </c>
      <c r="FYB125" s="8" t="s">
        <v>86</v>
      </c>
      <c r="FYC125" s="8"/>
      <c r="FYD125" s="8"/>
      <c r="FYE125" s="5">
        <v>28906</v>
      </c>
      <c r="FYF125" s="24">
        <v>37623</v>
      </c>
      <c r="FYG125" s="1">
        <f>COUNT($A$5:FYG124)</f>
        <v>126</v>
      </c>
      <c r="FYH125" s="2" t="s">
        <v>3</v>
      </c>
      <c r="FYI125" s="3" t="s">
        <v>85</v>
      </c>
      <c r="FYJ125" s="8" t="s">
        <v>86</v>
      </c>
      <c r="FYK125" s="8"/>
      <c r="FYL125" s="8"/>
      <c r="FYM125" s="5">
        <v>28906</v>
      </c>
      <c r="FYN125" s="24">
        <v>37623</v>
      </c>
      <c r="FYO125" s="1">
        <f>COUNT($A$5:FYO124)</f>
        <v>126</v>
      </c>
      <c r="FYP125" s="2" t="s">
        <v>3</v>
      </c>
      <c r="FYQ125" s="3" t="s">
        <v>85</v>
      </c>
      <c r="FYR125" s="8" t="s">
        <v>86</v>
      </c>
      <c r="FYS125" s="8"/>
      <c r="FYT125" s="8"/>
      <c r="FYU125" s="5">
        <v>28906</v>
      </c>
      <c r="FYV125" s="24">
        <v>37623</v>
      </c>
      <c r="FYW125" s="1">
        <f>COUNT($A$5:FYW124)</f>
        <v>126</v>
      </c>
      <c r="FYX125" s="2" t="s">
        <v>3</v>
      </c>
      <c r="FYY125" s="3" t="s">
        <v>85</v>
      </c>
      <c r="FYZ125" s="8" t="s">
        <v>86</v>
      </c>
      <c r="FZA125" s="8"/>
      <c r="FZB125" s="8"/>
      <c r="FZC125" s="5">
        <v>28906</v>
      </c>
      <c r="FZD125" s="24">
        <v>37623</v>
      </c>
      <c r="FZE125" s="1">
        <f>COUNT($A$5:FZE124)</f>
        <v>126</v>
      </c>
      <c r="FZF125" s="2" t="s">
        <v>3</v>
      </c>
      <c r="FZG125" s="3" t="s">
        <v>85</v>
      </c>
      <c r="FZH125" s="8" t="s">
        <v>86</v>
      </c>
      <c r="FZI125" s="8"/>
      <c r="FZJ125" s="8"/>
      <c r="FZK125" s="5">
        <v>28906</v>
      </c>
      <c r="FZL125" s="24">
        <v>37623</v>
      </c>
      <c r="FZM125" s="1">
        <f>COUNT($A$5:FZM124)</f>
        <v>126</v>
      </c>
      <c r="FZN125" s="2" t="s">
        <v>3</v>
      </c>
      <c r="FZO125" s="3" t="s">
        <v>85</v>
      </c>
      <c r="FZP125" s="8" t="s">
        <v>86</v>
      </c>
      <c r="FZQ125" s="8"/>
      <c r="FZR125" s="8"/>
      <c r="FZS125" s="5">
        <v>28906</v>
      </c>
      <c r="FZT125" s="24">
        <v>37623</v>
      </c>
      <c r="FZU125" s="1">
        <f>COUNT($A$5:FZU124)</f>
        <v>126</v>
      </c>
      <c r="FZV125" s="2" t="s">
        <v>3</v>
      </c>
      <c r="FZW125" s="3" t="s">
        <v>85</v>
      </c>
      <c r="FZX125" s="8" t="s">
        <v>86</v>
      </c>
      <c r="FZY125" s="8"/>
      <c r="FZZ125" s="8"/>
      <c r="GAA125" s="5">
        <v>28906</v>
      </c>
      <c r="GAB125" s="24">
        <v>37623</v>
      </c>
      <c r="GAC125" s="1">
        <f>COUNT($A$5:GAC124)</f>
        <v>126</v>
      </c>
      <c r="GAD125" s="2" t="s">
        <v>3</v>
      </c>
      <c r="GAE125" s="3" t="s">
        <v>85</v>
      </c>
      <c r="GAF125" s="8" t="s">
        <v>86</v>
      </c>
      <c r="GAG125" s="8"/>
      <c r="GAH125" s="8"/>
      <c r="GAI125" s="5">
        <v>28906</v>
      </c>
      <c r="GAJ125" s="24">
        <v>37623</v>
      </c>
      <c r="GAK125" s="1">
        <f>COUNT($A$5:GAK124)</f>
        <v>126</v>
      </c>
      <c r="GAL125" s="2" t="s">
        <v>3</v>
      </c>
      <c r="GAM125" s="3" t="s">
        <v>85</v>
      </c>
      <c r="GAN125" s="8" t="s">
        <v>86</v>
      </c>
      <c r="GAO125" s="8"/>
      <c r="GAP125" s="8"/>
      <c r="GAQ125" s="5">
        <v>28906</v>
      </c>
      <c r="GAR125" s="24">
        <v>37623</v>
      </c>
      <c r="GAS125" s="1">
        <f>COUNT($A$5:GAS124)</f>
        <v>126</v>
      </c>
      <c r="GAT125" s="2" t="s">
        <v>3</v>
      </c>
      <c r="GAU125" s="3" t="s">
        <v>85</v>
      </c>
      <c r="GAV125" s="8" t="s">
        <v>86</v>
      </c>
      <c r="GAW125" s="8"/>
      <c r="GAX125" s="8"/>
      <c r="GAY125" s="5">
        <v>28906</v>
      </c>
      <c r="GAZ125" s="24">
        <v>37623</v>
      </c>
      <c r="GBA125" s="1">
        <f>COUNT($A$5:GBA124)</f>
        <v>126</v>
      </c>
      <c r="GBB125" s="2" t="s">
        <v>3</v>
      </c>
      <c r="GBC125" s="3" t="s">
        <v>85</v>
      </c>
      <c r="GBD125" s="8" t="s">
        <v>86</v>
      </c>
      <c r="GBE125" s="8"/>
      <c r="GBF125" s="8"/>
      <c r="GBG125" s="5">
        <v>28906</v>
      </c>
      <c r="GBH125" s="24">
        <v>37623</v>
      </c>
      <c r="GBI125" s="1">
        <f>COUNT($A$5:GBI124)</f>
        <v>126</v>
      </c>
      <c r="GBJ125" s="2" t="s">
        <v>3</v>
      </c>
      <c r="GBK125" s="3" t="s">
        <v>85</v>
      </c>
      <c r="GBL125" s="8" t="s">
        <v>86</v>
      </c>
      <c r="GBM125" s="8"/>
      <c r="GBN125" s="8"/>
      <c r="GBO125" s="5">
        <v>28906</v>
      </c>
      <c r="GBP125" s="24">
        <v>37623</v>
      </c>
      <c r="GBQ125" s="1">
        <f>COUNT($A$5:GBQ124)</f>
        <v>126</v>
      </c>
      <c r="GBR125" s="2" t="s">
        <v>3</v>
      </c>
      <c r="GBS125" s="3" t="s">
        <v>85</v>
      </c>
      <c r="GBT125" s="8" t="s">
        <v>86</v>
      </c>
      <c r="GBU125" s="8"/>
      <c r="GBV125" s="8"/>
      <c r="GBW125" s="5">
        <v>28906</v>
      </c>
      <c r="GBX125" s="24">
        <v>37623</v>
      </c>
      <c r="GBY125" s="1">
        <f>COUNT($A$5:GBY124)</f>
        <v>126</v>
      </c>
      <c r="GBZ125" s="2" t="s">
        <v>3</v>
      </c>
      <c r="GCA125" s="3" t="s">
        <v>85</v>
      </c>
      <c r="GCB125" s="8" t="s">
        <v>86</v>
      </c>
      <c r="GCC125" s="8"/>
      <c r="GCD125" s="8"/>
      <c r="GCE125" s="5">
        <v>28906</v>
      </c>
      <c r="GCF125" s="24">
        <v>37623</v>
      </c>
      <c r="GCG125" s="1">
        <f>COUNT($A$5:GCG124)</f>
        <v>126</v>
      </c>
      <c r="GCH125" s="2" t="s">
        <v>3</v>
      </c>
      <c r="GCI125" s="3" t="s">
        <v>85</v>
      </c>
      <c r="GCJ125" s="8" t="s">
        <v>86</v>
      </c>
      <c r="GCK125" s="8"/>
      <c r="GCL125" s="8"/>
      <c r="GCM125" s="5">
        <v>28906</v>
      </c>
      <c r="GCN125" s="24">
        <v>37623</v>
      </c>
      <c r="GCO125" s="1">
        <f>COUNT($A$5:GCO124)</f>
        <v>126</v>
      </c>
      <c r="GCP125" s="2" t="s">
        <v>3</v>
      </c>
      <c r="GCQ125" s="3" t="s">
        <v>85</v>
      </c>
      <c r="GCR125" s="8" t="s">
        <v>86</v>
      </c>
      <c r="GCS125" s="8"/>
      <c r="GCT125" s="8"/>
      <c r="GCU125" s="5">
        <v>28906</v>
      </c>
      <c r="GCV125" s="24">
        <v>37623</v>
      </c>
      <c r="GCW125" s="1">
        <f>COUNT($A$5:GCW124)</f>
        <v>126</v>
      </c>
      <c r="GCX125" s="2" t="s">
        <v>3</v>
      </c>
      <c r="GCY125" s="3" t="s">
        <v>85</v>
      </c>
      <c r="GCZ125" s="8" t="s">
        <v>86</v>
      </c>
      <c r="GDA125" s="8"/>
      <c r="GDB125" s="8"/>
      <c r="GDC125" s="5">
        <v>28906</v>
      </c>
      <c r="GDD125" s="24">
        <v>37623</v>
      </c>
      <c r="GDE125" s="1">
        <f>COUNT($A$5:GDE124)</f>
        <v>126</v>
      </c>
      <c r="GDF125" s="2" t="s">
        <v>3</v>
      </c>
      <c r="GDG125" s="3" t="s">
        <v>85</v>
      </c>
      <c r="GDH125" s="8" t="s">
        <v>86</v>
      </c>
      <c r="GDI125" s="8"/>
      <c r="GDJ125" s="8"/>
      <c r="GDK125" s="5">
        <v>28906</v>
      </c>
      <c r="GDL125" s="24">
        <v>37623</v>
      </c>
      <c r="GDM125" s="1">
        <f>COUNT($A$5:GDM124)</f>
        <v>126</v>
      </c>
      <c r="GDN125" s="2" t="s">
        <v>3</v>
      </c>
      <c r="GDO125" s="3" t="s">
        <v>85</v>
      </c>
      <c r="GDP125" s="8" t="s">
        <v>86</v>
      </c>
      <c r="GDQ125" s="8"/>
      <c r="GDR125" s="8"/>
      <c r="GDS125" s="5">
        <v>28906</v>
      </c>
      <c r="GDT125" s="24">
        <v>37623</v>
      </c>
      <c r="GDU125" s="1">
        <f>COUNT($A$5:GDU124)</f>
        <v>126</v>
      </c>
      <c r="GDV125" s="2" t="s">
        <v>3</v>
      </c>
      <c r="GDW125" s="3" t="s">
        <v>85</v>
      </c>
      <c r="GDX125" s="8" t="s">
        <v>86</v>
      </c>
      <c r="GDY125" s="8"/>
      <c r="GDZ125" s="8"/>
      <c r="GEA125" s="5">
        <v>28906</v>
      </c>
      <c r="GEB125" s="24">
        <v>37623</v>
      </c>
      <c r="GEC125" s="1">
        <f>COUNT($A$5:GEC124)</f>
        <v>126</v>
      </c>
      <c r="GED125" s="2" t="s">
        <v>3</v>
      </c>
      <c r="GEE125" s="3" t="s">
        <v>85</v>
      </c>
      <c r="GEF125" s="8" t="s">
        <v>86</v>
      </c>
      <c r="GEG125" s="8"/>
      <c r="GEH125" s="8"/>
      <c r="GEI125" s="5">
        <v>28906</v>
      </c>
      <c r="GEJ125" s="24">
        <v>37623</v>
      </c>
      <c r="GEK125" s="1">
        <f>COUNT($A$5:GEK124)</f>
        <v>126</v>
      </c>
      <c r="GEL125" s="2" t="s">
        <v>3</v>
      </c>
      <c r="GEM125" s="3" t="s">
        <v>85</v>
      </c>
      <c r="GEN125" s="8" t="s">
        <v>86</v>
      </c>
      <c r="GEO125" s="8"/>
      <c r="GEP125" s="8"/>
      <c r="GEQ125" s="5">
        <v>28906</v>
      </c>
      <c r="GER125" s="24">
        <v>37623</v>
      </c>
      <c r="GES125" s="1">
        <f>COUNT($A$5:GES124)</f>
        <v>126</v>
      </c>
      <c r="GET125" s="2" t="s">
        <v>3</v>
      </c>
      <c r="GEU125" s="3" t="s">
        <v>85</v>
      </c>
      <c r="GEV125" s="8" t="s">
        <v>86</v>
      </c>
      <c r="GEW125" s="8"/>
      <c r="GEX125" s="8"/>
      <c r="GEY125" s="5">
        <v>28906</v>
      </c>
      <c r="GEZ125" s="24">
        <v>37623</v>
      </c>
      <c r="GFA125" s="1">
        <f>COUNT($A$5:GFA124)</f>
        <v>126</v>
      </c>
      <c r="GFB125" s="2" t="s">
        <v>3</v>
      </c>
      <c r="GFC125" s="3" t="s">
        <v>85</v>
      </c>
      <c r="GFD125" s="8" t="s">
        <v>86</v>
      </c>
      <c r="GFE125" s="8"/>
      <c r="GFF125" s="8"/>
      <c r="GFG125" s="5">
        <v>28906</v>
      </c>
      <c r="GFH125" s="24">
        <v>37623</v>
      </c>
      <c r="GFI125" s="1">
        <f>COUNT($A$5:GFI124)</f>
        <v>126</v>
      </c>
      <c r="GFJ125" s="2" t="s">
        <v>3</v>
      </c>
      <c r="GFK125" s="3" t="s">
        <v>85</v>
      </c>
      <c r="GFL125" s="8" t="s">
        <v>86</v>
      </c>
      <c r="GFM125" s="8"/>
      <c r="GFN125" s="8"/>
      <c r="GFO125" s="5">
        <v>28906</v>
      </c>
      <c r="GFP125" s="24">
        <v>37623</v>
      </c>
      <c r="GFQ125" s="1">
        <f>COUNT($A$5:GFQ124)</f>
        <v>126</v>
      </c>
      <c r="GFR125" s="2" t="s">
        <v>3</v>
      </c>
      <c r="GFS125" s="3" t="s">
        <v>85</v>
      </c>
      <c r="GFT125" s="8" t="s">
        <v>86</v>
      </c>
      <c r="GFU125" s="8"/>
      <c r="GFV125" s="8"/>
      <c r="GFW125" s="5">
        <v>28906</v>
      </c>
      <c r="GFX125" s="24">
        <v>37623</v>
      </c>
      <c r="GFY125" s="1">
        <f>COUNT($A$5:GFY124)</f>
        <v>126</v>
      </c>
      <c r="GFZ125" s="2" t="s">
        <v>3</v>
      </c>
      <c r="GGA125" s="3" t="s">
        <v>85</v>
      </c>
      <c r="GGB125" s="8" t="s">
        <v>86</v>
      </c>
      <c r="GGC125" s="8"/>
      <c r="GGD125" s="8"/>
      <c r="GGE125" s="5">
        <v>28906</v>
      </c>
      <c r="GGF125" s="24">
        <v>37623</v>
      </c>
      <c r="GGG125" s="1">
        <f>COUNT($A$5:GGG124)</f>
        <v>126</v>
      </c>
      <c r="GGH125" s="2" t="s">
        <v>3</v>
      </c>
      <c r="GGI125" s="3" t="s">
        <v>85</v>
      </c>
      <c r="GGJ125" s="8" t="s">
        <v>86</v>
      </c>
      <c r="GGK125" s="8"/>
      <c r="GGL125" s="8"/>
      <c r="GGM125" s="5">
        <v>28906</v>
      </c>
      <c r="GGN125" s="24">
        <v>37623</v>
      </c>
      <c r="GGO125" s="1">
        <f>COUNT($A$5:GGO124)</f>
        <v>126</v>
      </c>
      <c r="GGP125" s="2" t="s">
        <v>3</v>
      </c>
      <c r="GGQ125" s="3" t="s">
        <v>85</v>
      </c>
      <c r="GGR125" s="8" t="s">
        <v>86</v>
      </c>
      <c r="GGS125" s="8"/>
      <c r="GGT125" s="8"/>
      <c r="GGU125" s="5">
        <v>28906</v>
      </c>
      <c r="GGV125" s="24">
        <v>37623</v>
      </c>
      <c r="GGW125" s="1">
        <f>COUNT($A$5:GGW124)</f>
        <v>126</v>
      </c>
      <c r="GGX125" s="2" t="s">
        <v>3</v>
      </c>
      <c r="GGY125" s="3" t="s">
        <v>85</v>
      </c>
      <c r="GGZ125" s="8" t="s">
        <v>86</v>
      </c>
      <c r="GHA125" s="8"/>
      <c r="GHB125" s="8"/>
      <c r="GHC125" s="5">
        <v>28906</v>
      </c>
      <c r="GHD125" s="24">
        <v>37623</v>
      </c>
      <c r="GHE125" s="1">
        <f>COUNT($A$5:GHE124)</f>
        <v>126</v>
      </c>
      <c r="GHF125" s="2" t="s">
        <v>3</v>
      </c>
      <c r="GHG125" s="3" t="s">
        <v>85</v>
      </c>
      <c r="GHH125" s="8" t="s">
        <v>86</v>
      </c>
      <c r="GHI125" s="8"/>
      <c r="GHJ125" s="8"/>
      <c r="GHK125" s="5">
        <v>28906</v>
      </c>
      <c r="GHL125" s="24">
        <v>37623</v>
      </c>
      <c r="GHM125" s="1">
        <f>COUNT($A$5:GHM124)</f>
        <v>126</v>
      </c>
      <c r="GHN125" s="2" t="s">
        <v>3</v>
      </c>
      <c r="GHO125" s="3" t="s">
        <v>85</v>
      </c>
      <c r="GHP125" s="8" t="s">
        <v>86</v>
      </c>
      <c r="GHQ125" s="8"/>
      <c r="GHR125" s="8"/>
      <c r="GHS125" s="5">
        <v>28906</v>
      </c>
      <c r="GHT125" s="24">
        <v>37623</v>
      </c>
      <c r="GHU125" s="1">
        <f>COUNT($A$5:GHU124)</f>
        <v>126</v>
      </c>
      <c r="GHV125" s="2" t="s">
        <v>3</v>
      </c>
      <c r="GHW125" s="3" t="s">
        <v>85</v>
      </c>
      <c r="GHX125" s="8" t="s">
        <v>86</v>
      </c>
      <c r="GHY125" s="8"/>
      <c r="GHZ125" s="8"/>
      <c r="GIA125" s="5">
        <v>28906</v>
      </c>
      <c r="GIB125" s="24">
        <v>37623</v>
      </c>
      <c r="GIC125" s="1">
        <f>COUNT($A$5:GIC124)</f>
        <v>126</v>
      </c>
      <c r="GID125" s="2" t="s">
        <v>3</v>
      </c>
      <c r="GIE125" s="3" t="s">
        <v>85</v>
      </c>
      <c r="GIF125" s="8" t="s">
        <v>86</v>
      </c>
      <c r="GIG125" s="8"/>
      <c r="GIH125" s="8"/>
      <c r="GII125" s="5">
        <v>28906</v>
      </c>
      <c r="GIJ125" s="24">
        <v>37623</v>
      </c>
      <c r="GIK125" s="1">
        <f>COUNT($A$5:GIK124)</f>
        <v>126</v>
      </c>
      <c r="GIL125" s="2" t="s">
        <v>3</v>
      </c>
      <c r="GIM125" s="3" t="s">
        <v>85</v>
      </c>
      <c r="GIN125" s="8" t="s">
        <v>86</v>
      </c>
      <c r="GIO125" s="8"/>
      <c r="GIP125" s="8"/>
      <c r="GIQ125" s="5">
        <v>28906</v>
      </c>
      <c r="GIR125" s="24">
        <v>37623</v>
      </c>
      <c r="GIS125" s="1">
        <f>COUNT($A$5:GIS124)</f>
        <v>126</v>
      </c>
      <c r="GIT125" s="2" t="s">
        <v>3</v>
      </c>
      <c r="GIU125" s="3" t="s">
        <v>85</v>
      </c>
      <c r="GIV125" s="8" t="s">
        <v>86</v>
      </c>
      <c r="GIW125" s="8"/>
      <c r="GIX125" s="8"/>
      <c r="GIY125" s="5">
        <v>28906</v>
      </c>
      <c r="GIZ125" s="24">
        <v>37623</v>
      </c>
      <c r="GJA125" s="1">
        <f>COUNT($A$5:GJA124)</f>
        <v>126</v>
      </c>
      <c r="GJB125" s="2" t="s">
        <v>3</v>
      </c>
      <c r="GJC125" s="3" t="s">
        <v>85</v>
      </c>
      <c r="GJD125" s="8" t="s">
        <v>86</v>
      </c>
      <c r="GJE125" s="8"/>
      <c r="GJF125" s="8"/>
      <c r="GJG125" s="5">
        <v>28906</v>
      </c>
      <c r="GJH125" s="24">
        <v>37623</v>
      </c>
      <c r="GJI125" s="1">
        <f>COUNT($A$5:GJI124)</f>
        <v>126</v>
      </c>
      <c r="GJJ125" s="2" t="s">
        <v>3</v>
      </c>
      <c r="GJK125" s="3" t="s">
        <v>85</v>
      </c>
      <c r="GJL125" s="8" t="s">
        <v>86</v>
      </c>
      <c r="GJM125" s="8"/>
      <c r="GJN125" s="8"/>
      <c r="GJO125" s="5">
        <v>28906</v>
      </c>
      <c r="GJP125" s="24">
        <v>37623</v>
      </c>
      <c r="GJQ125" s="1">
        <f>COUNT($A$5:GJQ124)</f>
        <v>126</v>
      </c>
      <c r="GJR125" s="2" t="s">
        <v>3</v>
      </c>
      <c r="GJS125" s="3" t="s">
        <v>85</v>
      </c>
      <c r="GJT125" s="8" t="s">
        <v>86</v>
      </c>
      <c r="GJU125" s="8"/>
      <c r="GJV125" s="8"/>
      <c r="GJW125" s="5">
        <v>28906</v>
      </c>
      <c r="GJX125" s="24">
        <v>37623</v>
      </c>
      <c r="GJY125" s="1">
        <f>COUNT($A$5:GJY124)</f>
        <v>126</v>
      </c>
      <c r="GJZ125" s="2" t="s">
        <v>3</v>
      </c>
      <c r="GKA125" s="3" t="s">
        <v>85</v>
      </c>
      <c r="GKB125" s="8" t="s">
        <v>86</v>
      </c>
      <c r="GKC125" s="8"/>
      <c r="GKD125" s="8"/>
      <c r="GKE125" s="5">
        <v>28906</v>
      </c>
      <c r="GKF125" s="24">
        <v>37623</v>
      </c>
      <c r="GKG125" s="1">
        <f>COUNT($A$5:GKG124)</f>
        <v>126</v>
      </c>
      <c r="GKH125" s="2" t="s">
        <v>3</v>
      </c>
      <c r="GKI125" s="3" t="s">
        <v>85</v>
      </c>
      <c r="GKJ125" s="8" t="s">
        <v>86</v>
      </c>
      <c r="GKK125" s="8"/>
      <c r="GKL125" s="8"/>
      <c r="GKM125" s="5">
        <v>28906</v>
      </c>
      <c r="GKN125" s="24">
        <v>37623</v>
      </c>
      <c r="GKO125" s="1">
        <f>COUNT($A$5:GKO124)</f>
        <v>126</v>
      </c>
      <c r="GKP125" s="2" t="s">
        <v>3</v>
      </c>
      <c r="GKQ125" s="3" t="s">
        <v>85</v>
      </c>
      <c r="GKR125" s="8" t="s">
        <v>86</v>
      </c>
      <c r="GKS125" s="8"/>
      <c r="GKT125" s="8"/>
      <c r="GKU125" s="5">
        <v>28906</v>
      </c>
      <c r="GKV125" s="24">
        <v>37623</v>
      </c>
      <c r="GKW125" s="1">
        <f>COUNT($A$5:GKW124)</f>
        <v>126</v>
      </c>
      <c r="GKX125" s="2" t="s">
        <v>3</v>
      </c>
      <c r="GKY125" s="3" t="s">
        <v>85</v>
      </c>
      <c r="GKZ125" s="8" t="s">
        <v>86</v>
      </c>
      <c r="GLA125" s="8"/>
      <c r="GLB125" s="8"/>
      <c r="GLC125" s="5">
        <v>28906</v>
      </c>
      <c r="GLD125" s="24">
        <v>37623</v>
      </c>
      <c r="GLE125" s="1">
        <f>COUNT($A$5:GLE124)</f>
        <v>126</v>
      </c>
      <c r="GLF125" s="2" t="s">
        <v>3</v>
      </c>
      <c r="GLG125" s="3" t="s">
        <v>85</v>
      </c>
      <c r="GLH125" s="8" t="s">
        <v>86</v>
      </c>
      <c r="GLI125" s="8"/>
      <c r="GLJ125" s="8"/>
      <c r="GLK125" s="5">
        <v>28906</v>
      </c>
      <c r="GLL125" s="24">
        <v>37623</v>
      </c>
      <c r="GLM125" s="1">
        <f>COUNT($A$5:GLM124)</f>
        <v>126</v>
      </c>
      <c r="GLN125" s="2" t="s">
        <v>3</v>
      </c>
      <c r="GLO125" s="3" t="s">
        <v>85</v>
      </c>
      <c r="GLP125" s="8" t="s">
        <v>86</v>
      </c>
      <c r="GLQ125" s="8"/>
      <c r="GLR125" s="8"/>
      <c r="GLS125" s="5">
        <v>28906</v>
      </c>
      <c r="GLT125" s="24">
        <v>37623</v>
      </c>
      <c r="GLU125" s="1">
        <f>COUNT($A$5:GLU124)</f>
        <v>126</v>
      </c>
      <c r="GLV125" s="2" t="s">
        <v>3</v>
      </c>
      <c r="GLW125" s="3" t="s">
        <v>85</v>
      </c>
      <c r="GLX125" s="8" t="s">
        <v>86</v>
      </c>
      <c r="GLY125" s="8"/>
      <c r="GLZ125" s="8"/>
      <c r="GMA125" s="5">
        <v>28906</v>
      </c>
      <c r="GMB125" s="24">
        <v>37623</v>
      </c>
      <c r="GMC125" s="1">
        <f>COUNT($A$5:GMC124)</f>
        <v>126</v>
      </c>
      <c r="GMD125" s="2" t="s">
        <v>3</v>
      </c>
      <c r="GME125" s="3" t="s">
        <v>85</v>
      </c>
      <c r="GMF125" s="8" t="s">
        <v>86</v>
      </c>
      <c r="GMG125" s="8"/>
      <c r="GMH125" s="8"/>
      <c r="GMI125" s="5">
        <v>28906</v>
      </c>
      <c r="GMJ125" s="24">
        <v>37623</v>
      </c>
      <c r="GMK125" s="1">
        <f>COUNT($A$5:GMK124)</f>
        <v>126</v>
      </c>
      <c r="GML125" s="2" t="s">
        <v>3</v>
      </c>
      <c r="GMM125" s="3" t="s">
        <v>85</v>
      </c>
      <c r="GMN125" s="8" t="s">
        <v>86</v>
      </c>
      <c r="GMO125" s="8"/>
      <c r="GMP125" s="8"/>
      <c r="GMQ125" s="5">
        <v>28906</v>
      </c>
      <c r="GMR125" s="24">
        <v>37623</v>
      </c>
      <c r="GMS125" s="1">
        <f>COUNT($A$5:GMS124)</f>
        <v>126</v>
      </c>
      <c r="GMT125" s="2" t="s">
        <v>3</v>
      </c>
      <c r="GMU125" s="3" t="s">
        <v>85</v>
      </c>
      <c r="GMV125" s="8" t="s">
        <v>86</v>
      </c>
      <c r="GMW125" s="8"/>
      <c r="GMX125" s="8"/>
      <c r="GMY125" s="5">
        <v>28906</v>
      </c>
      <c r="GMZ125" s="24">
        <v>37623</v>
      </c>
      <c r="GNA125" s="1">
        <f>COUNT($A$5:GNA124)</f>
        <v>126</v>
      </c>
      <c r="GNB125" s="2" t="s">
        <v>3</v>
      </c>
      <c r="GNC125" s="3" t="s">
        <v>85</v>
      </c>
      <c r="GND125" s="8" t="s">
        <v>86</v>
      </c>
      <c r="GNE125" s="8"/>
      <c r="GNF125" s="8"/>
      <c r="GNG125" s="5">
        <v>28906</v>
      </c>
      <c r="GNH125" s="24">
        <v>37623</v>
      </c>
      <c r="GNI125" s="1">
        <f>COUNT($A$5:GNI124)</f>
        <v>126</v>
      </c>
      <c r="GNJ125" s="2" t="s">
        <v>3</v>
      </c>
      <c r="GNK125" s="3" t="s">
        <v>85</v>
      </c>
      <c r="GNL125" s="8" t="s">
        <v>86</v>
      </c>
      <c r="GNM125" s="8"/>
      <c r="GNN125" s="8"/>
      <c r="GNO125" s="5">
        <v>28906</v>
      </c>
      <c r="GNP125" s="24">
        <v>37623</v>
      </c>
      <c r="GNQ125" s="1">
        <f>COUNT($A$5:GNQ124)</f>
        <v>126</v>
      </c>
      <c r="GNR125" s="2" t="s">
        <v>3</v>
      </c>
      <c r="GNS125" s="3" t="s">
        <v>85</v>
      </c>
      <c r="GNT125" s="8" t="s">
        <v>86</v>
      </c>
      <c r="GNU125" s="8"/>
      <c r="GNV125" s="8"/>
      <c r="GNW125" s="5">
        <v>28906</v>
      </c>
      <c r="GNX125" s="24">
        <v>37623</v>
      </c>
      <c r="GNY125" s="1">
        <f>COUNT($A$5:GNY124)</f>
        <v>126</v>
      </c>
      <c r="GNZ125" s="2" t="s">
        <v>3</v>
      </c>
      <c r="GOA125" s="3" t="s">
        <v>85</v>
      </c>
      <c r="GOB125" s="8" t="s">
        <v>86</v>
      </c>
      <c r="GOC125" s="8"/>
      <c r="GOD125" s="8"/>
      <c r="GOE125" s="5">
        <v>28906</v>
      </c>
      <c r="GOF125" s="24">
        <v>37623</v>
      </c>
      <c r="GOG125" s="1">
        <f>COUNT($A$5:GOG124)</f>
        <v>126</v>
      </c>
      <c r="GOH125" s="2" t="s">
        <v>3</v>
      </c>
      <c r="GOI125" s="3" t="s">
        <v>85</v>
      </c>
      <c r="GOJ125" s="8" t="s">
        <v>86</v>
      </c>
      <c r="GOK125" s="8"/>
      <c r="GOL125" s="8"/>
      <c r="GOM125" s="5">
        <v>28906</v>
      </c>
      <c r="GON125" s="24">
        <v>37623</v>
      </c>
      <c r="GOO125" s="1">
        <f>COUNT($A$5:GOO124)</f>
        <v>126</v>
      </c>
      <c r="GOP125" s="2" t="s">
        <v>3</v>
      </c>
      <c r="GOQ125" s="3" t="s">
        <v>85</v>
      </c>
      <c r="GOR125" s="8" t="s">
        <v>86</v>
      </c>
      <c r="GOS125" s="8"/>
      <c r="GOT125" s="8"/>
      <c r="GOU125" s="5">
        <v>28906</v>
      </c>
      <c r="GOV125" s="24">
        <v>37623</v>
      </c>
      <c r="GOW125" s="1">
        <f>COUNT($A$5:GOW124)</f>
        <v>126</v>
      </c>
      <c r="GOX125" s="2" t="s">
        <v>3</v>
      </c>
      <c r="GOY125" s="3" t="s">
        <v>85</v>
      </c>
      <c r="GOZ125" s="8" t="s">
        <v>86</v>
      </c>
      <c r="GPA125" s="8"/>
      <c r="GPB125" s="8"/>
      <c r="GPC125" s="5">
        <v>28906</v>
      </c>
      <c r="GPD125" s="24">
        <v>37623</v>
      </c>
      <c r="GPE125" s="1">
        <f>COUNT($A$5:GPE124)</f>
        <v>126</v>
      </c>
      <c r="GPF125" s="2" t="s">
        <v>3</v>
      </c>
      <c r="GPG125" s="3" t="s">
        <v>85</v>
      </c>
      <c r="GPH125" s="8" t="s">
        <v>86</v>
      </c>
      <c r="GPI125" s="8"/>
      <c r="GPJ125" s="8"/>
      <c r="GPK125" s="5">
        <v>28906</v>
      </c>
      <c r="GPL125" s="24">
        <v>37623</v>
      </c>
      <c r="GPM125" s="1">
        <f>COUNT($A$5:GPM124)</f>
        <v>126</v>
      </c>
      <c r="GPN125" s="2" t="s">
        <v>3</v>
      </c>
      <c r="GPO125" s="3" t="s">
        <v>85</v>
      </c>
      <c r="GPP125" s="8" t="s">
        <v>86</v>
      </c>
      <c r="GPQ125" s="8"/>
      <c r="GPR125" s="8"/>
      <c r="GPS125" s="5">
        <v>28906</v>
      </c>
      <c r="GPT125" s="24">
        <v>37623</v>
      </c>
      <c r="GPU125" s="1">
        <f>COUNT($A$5:GPU124)</f>
        <v>126</v>
      </c>
      <c r="GPV125" s="2" t="s">
        <v>3</v>
      </c>
      <c r="GPW125" s="3" t="s">
        <v>85</v>
      </c>
      <c r="GPX125" s="8" t="s">
        <v>86</v>
      </c>
      <c r="GPY125" s="8"/>
      <c r="GPZ125" s="8"/>
      <c r="GQA125" s="5">
        <v>28906</v>
      </c>
      <c r="GQB125" s="24">
        <v>37623</v>
      </c>
      <c r="GQC125" s="1">
        <f>COUNT($A$5:GQC124)</f>
        <v>126</v>
      </c>
      <c r="GQD125" s="2" t="s">
        <v>3</v>
      </c>
      <c r="GQE125" s="3" t="s">
        <v>85</v>
      </c>
      <c r="GQF125" s="8" t="s">
        <v>86</v>
      </c>
      <c r="GQG125" s="8"/>
      <c r="GQH125" s="8"/>
      <c r="GQI125" s="5">
        <v>28906</v>
      </c>
      <c r="GQJ125" s="24">
        <v>37623</v>
      </c>
      <c r="GQK125" s="1">
        <f>COUNT($A$5:GQK124)</f>
        <v>126</v>
      </c>
      <c r="GQL125" s="2" t="s">
        <v>3</v>
      </c>
      <c r="GQM125" s="3" t="s">
        <v>85</v>
      </c>
      <c r="GQN125" s="8" t="s">
        <v>86</v>
      </c>
      <c r="GQO125" s="8"/>
      <c r="GQP125" s="8"/>
      <c r="GQQ125" s="5">
        <v>28906</v>
      </c>
      <c r="GQR125" s="24">
        <v>37623</v>
      </c>
      <c r="GQS125" s="1">
        <f>COUNT($A$5:GQS124)</f>
        <v>126</v>
      </c>
      <c r="GQT125" s="2" t="s">
        <v>3</v>
      </c>
      <c r="GQU125" s="3" t="s">
        <v>85</v>
      </c>
      <c r="GQV125" s="8" t="s">
        <v>86</v>
      </c>
      <c r="GQW125" s="8"/>
      <c r="GQX125" s="8"/>
      <c r="GQY125" s="5">
        <v>28906</v>
      </c>
      <c r="GQZ125" s="24">
        <v>37623</v>
      </c>
      <c r="GRA125" s="1">
        <f>COUNT($A$5:GRA124)</f>
        <v>126</v>
      </c>
      <c r="GRB125" s="2" t="s">
        <v>3</v>
      </c>
      <c r="GRC125" s="3" t="s">
        <v>85</v>
      </c>
      <c r="GRD125" s="8" t="s">
        <v>86</v>
      </c>
      <c r="GRE125" s="8"/>
      <c r="GRF125" s="8"/>
      <c r="GRG125" s="5">
        <v>28906</v>
      </c>
      <c r="GRH125" s="24">
        <v>37623</v>
      </c>
      <c r="GRI125" s="1">
        <f>COUNT($A$5:GRI124)</f>
        <v>126</v>
      </c>
      <c r="GRJ125" s="2" t="s">
        <v>3</v>
      </c>
      <c r="GRK125" s="3" t="s">
        <v>85</v>
      </c>
      <c r="GRL125" s="8" t="s">
        <v>86</v>
      </c>
      <c r="GRM125" s="8"/>
      <c r="GRN125" s="8"/>
      <c r="GRO125" s="5">
        <v>28906</v>
      </c>
      <c r="GRP125" s="24">
        <v>37623</v>
      </c>
      <c r="GRQ125" s="1">
        <f>COUNT($A$5:GRQ124)</f>
        <v>126</v>
      </c>
      <c r="GRR125" s="2" t="s">
        <v>3</v>
      </c>
      <c r="GRS125" s="3" t="s">
        <v>85</v>
      </c>
      <c r="GRT125" s="8" t="s">
        <v>86</v>
      </c>
      <c r="GRU125" s="8"/>
      <c r="GRV125" s="8"/>
      <c r="GRW125" s="5">
        <v>28906</v>
      </c>
      <c r="GRX125" s="24">
        <v>37623</v>
      </c>
      <c r="GRY125" s="1">
        <f>COUNT($A$5:GRY124)</f>
        <v>126</v>
      </c>
      <c r="GRZ125" s="2" t="s">
        <v>3</v>
      </c>
      <c r="GSA125" s="3" t="s">
        <v>85</v>
      </c>
      <c r="GSB125" s="8" t="s">
        <v>86</v>
      </c>
      <c r="GSC125" s="8"/>
      <c r="GSD125" s="8"/>
      <c r="GSE125" s="5">
        <v>28906</v>
      </c>
      <c r="GSF125" s="24">
        <v>37623</v>
      </c>
      <c r="GSG125" s="1">
        <f>COUNT($A$5:GSG124)</f>
        <v>126</v>
      </c>
      <c r="GSH125" s="2" t="s">
        <v>3</v>
      </c>
      <c r="GSI125" s="3" t="s">
        <v>85</v>
      </c>
      <c r="GSJ125" s="8" t="s">
        <v>86</v>
      </c>
      <c r="GSK125" s="8"/>
      <c r="GSL125" s="8"/>
      <c r="GSM125" s="5">
        <v>28906</v>
      </c>
      <c r="GSN125" s="24">
        <v>37623</v>
      </c>
      <c r="GSO125" s="1">
        <f>COUNT($A$5:GSO124)</f>
        <v>126</v>
      </c>
      <c r="GSP125" s="2" t="s">
        <v>3</v>
      </c>
      <c r="GSQ125" s="3" t="s">
        <v>85</v>
      </c>
      <c r="GSR125" s="8" t="s">
        <v>86</v>
      </c>
      <c r="GSS125" s="8"/>
      <c r="GST125" s="8"/>
      <c r="GSU125" s="5">
        <v>28906</v>
      </c>
      <c r="GSV125" s="24">
        <v>37623</v>
      </c>
      <c r="GSW125" s="1">
        <f>COUNT($A$5:GSW124)</f>
        <v>126</v>
      </c>
      <c r="GSX125" s="2" t="s">
        <v>3</v>
      </c>
      <c r="GSY125" s="3" t="s">
        <v>85</v>
      </c>
      <c r="GSZ125" s="8" t="s">
        <v>86</v>
      </c>
      <c r="GTA125" s="8"/>
      <c r="GTB125" s="8"/>
      <c r="GTC125" s="5">
        <v>28906</v>
      </c>
      <c r="GTD125" s="24">
        <v>37623</v>
      </c>
      <c r="GTE125" s="1">
        <f>COUNT($A$5:GTE124)</f>
        <v>126</v>
      </c>
      <c r="GTF125" s="2" t="s">
        <v>3</v>
      </c>
      <c r="GTG125" s="3" t="s">
        <v>85</v>
      </c>
      <c r="GTH125" s="8" t="s">
        <v>86</v>
      </c>
      <c r="GTI125" s="8"/>
      <c r="GTJ125" s="8"/>
      <c r="GTK125" s="5">
        <v>28906</v>
      </c>
      <c r="GTL125" s="24">
        <v>37623</v>
      </c>
      <c r="GTM125" s="1">
        <f>COUNT($A$5:GTM124)</f>
        <v>126</v>
      </c>
      <c r="GTN125" s="2" t="s">
        <v>3</v>
      </c>
      <c r="GTO125" s="3" t="s">
        <v>85</v>
      </c>
      <c r="GTP125" s="8" t="s">
        <v>86</v>
      </c>
      <c r="GTQ125" s="8"/>
      <c r="GTR125" s="8"/>
      <c r="GTS125" s="5">
        <v>28906</v>
      </c>
      <c r="GTT125" s="24">
        <v>37623</v>
      </c>
      <c r="GTU125" s="1">
        <f>COUNT($A$5:GTU124)</f>
        <v>126</v>
      </c>
      <c r="GTV125" s="2" t="s">
        <v>3</v>
      </c>
      <c r="GTW125" s="3" t="s">
        <v>85</v>
      </c>
      <c r="GTX125" s="8" t="s">
        <v>86</v>
      </c>
      <c r="GTY125" s="8"/>
      <c r="GTZ125" s="8"/>
      <c r="GUA125" s="5">
        <v>28906</v>
      </c>
      <c r="GUB125" s="24">
        <v>37623</v>
      </c>
      <c r="GUC125" s="1">
        <f>COUNT($A$5:GUC124)</f>
        <v>126</v>
      </c>
      <c r="GUD125" s="2" t="s">
        <v>3</v>
      </c>
      <c r="GUE125" s="3" t="s">
        <v>85</v>
      </c>
      <c r="GUF125" s="8" t="s">
        <v>86</v>
      </c>
      <c r="GUG125" s="8"/>
      <c r="GUH125" s="8"/>
      <c r="GUI125" s="5">
        <v>28906</v>
      </c>
      <c r="GUJ125" s="24">
        <v>37623</v>
      </c>
      <c r="GUK125" s="1">
        <f>COUNT($A$5:GUK124)</f>
        <v>126</v>
      </c>
      <c r="GUL125" s="2" t="s">
        <v>3</v>
      </c>
      <c r="GUM125" s="3" t="s">
        <v>85</v>
      </c>
      <c r="GUN125" s="8" t="s">
        <v>86</v>
      </c>
      <c r="GUO125" s="8"/>
      <c r="GUP125" s="8"/>
      <c r="GUQ125" s="5">
        <v>28906</v>
      </c>
      <c r="GUR125" s="24">
        <v>37623</v>
      </c>
      <c r="GUS125" s="1">
        <f>COUNT($A$5:GUS124)</f>
        <v>126</v>
      </c>
      <c r="GUT125" s="2" t="s">
        <v>3</v>
      </c>
      <c r="GUU125" s="3" t="s">
        <v>85</v>
      </c>
      <c r="GUV125" s="8" t="s">
        <v>86</v>
      </c>
      <c r="GUW125" s="8"/>
      <c r="GUX125" s="8"/>
      <c r="GUY125" s="5">
        <v>28906</v>
      </c>
      <c r="GUZ125" s="24">
        <v>37623</v>
      </c>
      <c r="GVA125" s="1">
        <f>COUNT($A$5:GVA124)</f>
        <v>126</v>
      </c>
      <c r="GVB125" s="2" t="s">
        <v>3</v>
      </c>
      <c r="GVC125" s="3" t="s">
        <v>85</v>
      </c>
      <c r="GVD125" s="8" t="s">
        <v>86</v>
      </c>
      <c r="GVE125" s="8"/>
      <c r="GVF125" s="8"/>
      <c r="GVG125" s="5">
        <v>28906</v>
      </c>
      <c r="GVH125" s="24">
        <v>37623</v>
      </c>
      <c r="GVI125" s="1">
        <f>COUNT($A$5:GVI124)</f>
        <v>126</v>
      </c>
      <c r="GVJ125" s="2" t="s">
        <v>3</v>
      </c>
      <c r="GVK125" s="3" t="s">
        <v>85</v>
      </c>
      <c r="GVL125" s="8" t="s">
        <v>86</v>
      </c>
      <c r="GVM125" s="8"/>
      <c r="GVN125" s="8"/>
      <c r="GVO125" s="5">
        <v>28906</v>
      </c>
      <c r="GVP125" s="24">
        <v>37623</v>
      </c>
      <c r="GVQ125" s="1">
        <f>COUNT($A$5:GVQ124)</f>
        <v>126</v>
      </c>
      <c r="GVR125" s="2" t="s">
        <v>3</v>
      </c>
      <c r="GVS125" s="3" t="s">
        <v>85</v>
      </c>
      <c r="GVT125" s="8" t="s">
        <v>86</v>
      </c>
      <c r="GVU125" s="8"/>
      <c r="GVV125" s="8"/>
      <c r="GVW125" s="5">
        <v>28906</v>
      </c>
      <c r="GVX125" s="24">
        <v>37623</v>
      </c>
      <c r="GVY125" s="1">
        <f>COUNT($A$5:GVY124)</f>
        <v>126</v>
      </c>
      <c r="GVZ125" s="2" t="s">
        <v>3</v>
      </c>
      <c r="GWA125" s="3" t="s">
        <v>85</v>
      </c>
      <c r="GWB125" s="8" t="s">
        <v>86</v>
      </c>
      <c r="GWC125" s="8"/>
      <c r="GWD125" s="8"/>
      <c r="GWE125" s="5">
        <v>28906</v>
      </c>
      <c r="GWF125" s="24">
        <v>37623</v>
      </c>
      <c r="GWG125" s="1">
        <f>COUNT($A$5:GWG124)</f>
        <v>126</v>
      </c>
      <c r="GWH125" s="2" t="s">
        <v>3</v>
      </c>
      <c r="GWI125" s="3" t="s">
        <v>85</v>
      </c>
      <c r="GWJ125" s="8" t="s">
        <v>86</v>
      </c>
      <c r="GWK125" s="8"/>
      <c r="GWL125" s="8"/>
      <c r="GWM125" s="5">
        <v>28906</v>
      </c>
      <c r="GWN125" s="24">
        <v>37623</v>
      </c>
      <c r="GWO125" s="1">
        <f>COUNT($A$5:GWO124)</f>
        <v>126</v>
      </c>
      <c r="GWP125" s="2" t="s">
        <v>3</v>
      </c>
      <c r="GWQ125" s="3" t="s">
        <v>85</v>
      </c>
      <c r="GWR125" s="8" t="s">
        <v>86</v>
      </c>
      <c r="GWS125" s="8"/>
      <c r="GWT125" s="8"/>
      <c r="GWU125" s="5">
        <v>28906</v>
      </c>
      <c r="GWV125" s="24">
        <v>37623</v>
      </c>
      <c r="GWW125" s="1">
        <f>COUNT($A$5:GWW124)</f>
        <v>126</v>
      </c>
      <c r="GWX125" s="2" t="s">
        <v>3</v>
      </c>
      <c r="GWY125" s="3" t="s">
        <v>85</v>
      </c>
      <c r="GWZ125" s="8" t="s">
        <v>86</v>
      </c>
      <c r="GXA125" s="8"/>
      <c r="GXB125" s="8"/>
      <c r="GXC125" s="5">
        <v>28906</v>
      </c>
      <c r="GXD125" s="24">
        <v>37623</v>
      </c>
      <c r="GXE125" s="1">
        <f>COUNT($A$5:GXE124)</f>
        <v>126</v>
      </c>
      <c r="GXF125" s="2" t="s">
        <v>3</v>
      </c>
      <c r="GXG125" s="3" t="s">
        <v>85</v>
      </c>
      <c r="GXH125" s="8" t="s">
        <v>86</v>
      </c>
      <c r="GXI125" s="8"/>
      <c r="GXJ125" s="8"/>
      <c r="GXK125" s="5">
        <v>28906</v>
      </c>
      <c r="GXL125" s="24">
        <v>37623</v>
      </c>
      <c r="GXM125" s="1">
        <f>COUNT($A$5:GXM124)</f>
        <v>126</v>
      </c>
      <c r="GXN125" s="2" t="s">
        <v>3</v>
      </c>
      <c r="GXO125" s="3" t="s">
        <v>85</v>
      </c>
      <c r="GXP125" s="8" t="s">
        <v>86</v>
      </c>
      <c r="GXQ125" s="8"/>
      <c r="GXR125" s="8"/>
      <c r="GXS125" s="5">
        <v>28906</v>
      </c>
      <c r="GXT125" s="24">
        <v>37623</v>
      </c>
      <c r="GXU125" s="1">
        <f>COUNT($A$5:GXU124)</f>
        <v>126</v>
      </c>
      <c r="GXV125" s="2" t="s">
        <v>3</v>
      </c>
      <c r="GXW125" s="3" t="s">
        <v>85</v>
      </c>
      <c r="GXX125" s="8" t="s">
        <v>86</v>
      </c>
      <c r="GXY125" s="8"/>
      <c r="GXZ125" s="8"/>
      <c r="GYA125" s="5">
        <v>28906</v>
      </c>
      <c r="GYB125" s="24">
        <v>37623</v>
      </c>
      <c r="GYC125" s="1">
        <f>COUNT($A$5:GYC124)</f>
        <v>126</v>
      </c>
      <c r="GYD125" s="2" t="s">
        <v>3</v>
      </c>
      <c r="GYE125" s="3" t="s">
        <v>85</v>
      </c>
      <c r="GYF125" s="8" t="s">
        <v>86</v>
      </c>
      <c r="GYG125" s="8"/>
      <c r="GYH125" s="8"/>
      <c r="GYI125" s="5">
        <v>28906</v>
      </c>
      <c r="GYJ125" s="24">
        <v>37623</v>
      </c>
      <c r="GYK125" s="1">
        <f>COUNT($A$5:GYK124)</f>
        <v>126</v>
      </c>
      <c r="GYL125" s="2" t="s">
        <v>3</v>
      </c>
      <c r="GYM125" s="3" t="s">
        <v>85</v>
      </c>
      <c r="GYN125" s="8" t="s">
        <v>86</v>
      </c>
      <c r="GYO125" s="8"/>
      <c r="GYP125" s="8"/>
      <c r="GYQ125" s="5">
        <v>28906</v>
      </c>
      <c r="GYR125" s="24">
        <v>37623</v>
      </c>
      <c r="GYS125" s="1">
        <f>COUNT($A$5:GYS124)</f>
        <v>126</v>
      </c>
      <c r="GYT125" s="2" t="s">
        <v>3</v>
      </c>
      <c r="GYU125" s="3" t="s">
        <v>85</v>
      </c>
      <c r="GYV125" s="8" t="s">
        <v>86</v>
      </c>
      <c r="GYW125" s="8"/>
      <c r="GYX125" s="8"/>
      <c r="GYY125" s="5">
        <v>28906</v>
      </c>
      <c r="GYZ125" s="24">
        <v>37623</v>
      </c>
      <c r="GZA125" s="1">
        <f>COUNT($A$5:GZA124)</f>
        <v>126</v>
      </c>
      <c r="GZB125" s="2" t="s">
        <v>3</v>
      </c>
      <c r="GZC125" s="3" t="s">
        <v>85</v>
      </c>
      <c r="GZD125" s="8" t="s">
        <v>86</v>
      </c>
      <c r="GZE125" s="8"/>
      <c r="GZF125" s="8"/>
      <c r="GZG125" s="5">
        <v>28906</v>
      </c>
      <c r="GZH125" s="24">
        <v>37623</v>
      </c>
      <c r="GZI125" s="1">
        <f>COUNT($A$5:GZI124)</f>
        <v>126</v>
      </c>
      <c r="GZJ125" s="2" t="s">
        <v>3</v>
      </c>
      <c r="GZK125" s="3" t="s">
        <v>85</v>
      </c>
      <c r="GZL125" s="8" t="s">
        <v>86</v>
      </c>
      <c r="GZM125" s="8"/>
      <c r="GZN125" s="8"/>
      <c r="GZO125" s="5">
        <v>28906</v>
      </c>
      <c r="GZP125" s="24">
        <v>37623</v>
      </c>
      <c r="GZQ125" s="1">
        <f>COUNT($A$5:GZQ124)</f>
        <v>126</v>
      </c>
      <c r="GZR125" s="2" t="s">
        <v>3</v>
      </c>
      <c r="GZS125" s="3" t="s">
        <v>85</v>
      </c>
      <c r="GZT125" s="8" t="s">
        <v>86</v>
      </c>
      <c r="GZU125" s="8"/>
      <c r="GZV125" s="8"/>
      <c r="GZW125" s="5">
        <v>28906</v>
      </c>
      <c r="GZX125" s="24">
        <v>37623</v>
      </c>
      <c r="GZY125" s="1">
        <f>COUNT($A$5:GZY124)</f>
        <v>126</v>
      </c>
      <c r="GZZ125" s="2" t="s">
        <v>3</v>
      </c>
      <c r="HAA125" s="3" t="s">
        <v>85</v>
      </c>
      <c r="HAB125" s="8" t="s">
        <v>86</v>
      </c>
      <c r="HAC125" s="8"/>
      <c r="HAD125" s="8"/>
      <c r="HAE125" s="5">
        <v>28906</v>
      </c>
      <c r="HAF125" s="24">
        <v>37623</v>
      </c>
      <c r="HAG125" s="1">
        <f>COUNT($A$5:HAG124)</f>
        <v>126</v>
      </c>
      <c r="HAH125" s="2" t="s">
        <v>3</v>
      </c>
      <c r="HAI125" s="3" t="s">
        <v>85</v>
      </c>
      <c r="HAJ125" s="8" t="s">
        <v>86</v>
      </c>
      <c r="HAK125" s="8"/>
      <c r="HAL125" s="8"/>
      <c r="HAM125" s="5">
        <v>28906</v>
      </c>
      <c r="HAN125" s="24">
        <v>37623</v>
      </c>
      <c r="HAO125" s="1">
        <f>COUNT($A$5:HAO124)</f>
        <v>126</v>
      </c>
      <c r="HAP125" s="2" t="s">
        <v>3</v>
      </c>
      <c r="HAQ125" s="3" t="s">
        <v>85</v>
      </c>
      <c r="HAR125" s="8" t="s">
        <v>86</v>
      </c>
      <c r="HAS125" s="8"/>
      <c r="HAT125" s="8"/>
      <c r="HAU125" s="5">
        <v>28906</v>
      </c>
      <c r="HAV125" s="24">
        <v>37623</v>
      </c>
      <c r="HAW125" s="1">
        <f>COUNT($A$5:HAW124)</f>
        <v>126</v>
      </c>
      <c r="HAX125" s="2" t="s">
        <v>3</v>
      </c>
      <c r="HAY125" s="3" t="s">
        <v>85</v>
      </c>
      <c r="HAZ125" s="8" t="s">
        <v>86</v>
      </c>
      <c r="HBA125" s="8"/>
      <c r="HBB125" s="8"/>
      <c r="HBC125" s="5">
        <v>28906</v>
      </c>
      <c r="HBD125" s="24">
        <v>37623</v>
      </c>
      <c r="HBE125" s="1">
        <f>COUNT($A$5:HBE124)</f>
        <v>126</v>
      </c>
      <c r="HBF125" s="2" t="s">
        <v>3</v>
      </c>
      <c r="HBG125" s="3" t="s">
        <v>85</v>
      </c>
      <c r="HBH125" s="8" t="s">
        <v>86</v>
      </c>
      <c r="HBI125" s="8"/>
      <c r="HBJ125" s="8"/>
      <c r="HBK125" s="5">
        <v>28906</v>
      </c>
      <c r="HBL125" s="24">
        <v>37623</v>
      </c>
      <c r="HBM125" s="1">
        <f>COUNT($A$5:HBM124)</f>
        <v>126</v>
      </c>
      <c r="HBN125" s="2" t="s">
        <v>3</v>
      </c>
      <c r="HBO125" s="3" t="s">
        <v>85</v>
      </c>
      <c r="HBP125" s="8" t="s">
        <v>86</v>
      </c>
      <c r="HBQ125" s="8"/>
      <c r="HBR125" s="8"/>
      <c r="HBS125" s="5">
        <v>28906</v>
      </c>
      <c r="HBT125" s="24">
        <v>37623</v>
      </c>
      <c r="HBU125" s="1">
        <f>COUNT($A$5:HBU124)</f>
        <v>126</v>
      </c>
      <c r="HBV125" s="2" t="s">
        <v>3</v>
      </c>
      <c r="HBW125" s="3" t="s">
        <v>85</v>
      </c>
      <c r="HBX125" s="8" t="s">
        <v>86</v>
      </c>
      <c r="HBY125" s="8"/>
      <c r="HBZ125" s="8"/>
      <c r="HCA125" s="5">
        <v>28906</v>
      </c>
      <c r="HCB125" s="24">
        <v>37623</v>
      </c>
      <c r="HCC125" s="1">
        <f>COUNT($A$5:HCC124)</f>
        <v>126</v>
      </c>
      <c r="HCD125" s="2" t="s">
        <v>3</v>
      </c>
      <c r="HCE125" s="3" t="s">
        <v>85</v>
      </c>
      <c r="HCF125" s="8" t="s">
        <v>86</v>
      </c>
      <c r="HCG125" s="8"/>
      <c r="HCH125" s="8"/>
      <c r="HCI125" s="5">
        <v>28906</v>
      </c>
      <c r="HCJ125" s="24">
        <v>37623</v>
      </c>
      <c r="HCK125" s="1">
        <f>COUNT($A$5:HCK124)</f>
        <v>126</v>
      </c>
      <c r="HCL125" s="2" t="s">
        <v>3</v>
      </c>
      <c r="HCM125" s="3" t="s">
        <v>85</v>
      </c>
      <c r="HCN125" s="8" t="s">
        <v>86</v>
      </c>
      <c r="HCO125" s="8"/>
      <c r="HCP125" s="8"/>
      <c r="HCQ125" s="5">
        <v>28906</v>
      </c>
      <c r="HCR125" s="24">
        <v>37623</v>
      </c>
      <c r="HCS125" s="1">
        <f>COUNT($A$5:HCS124)</f>
        <v>126</v>
      </c>
      <c r="HCT125" s="2" t="s">
        <v>3</v>
      </c>
      <c r="HCU125" s="3" t="s">
        <v>85</v>
      </c>
      <c r="HCV125" s="8" t="s">
        <v>86</v>
      </c>
      <c r="HCW125" s="8"/>
      <c r="HCX125" s="8"/>
      <c r="HCY125" s="5">
        <v>28906</v>
      </c>
      <c r="HCZ125" s="24">
        <v>37623</v>
      </c>
      <c r="HDA125" s="1">
        <f>COUNT($A$5:HDA124)</f>
        <v>126</v>
      </c>
      <c r="HDB125" s="2" t="s">
        <v>3</v>
      </c>
      <c r="HDC125" s="3" t="s">
        <v>85</v>
      </c>
      <c r="HDD125" s="8" t="s">
        <v>86</v>
      </c>
      <c r="HDE125" s="8"/>
      <c r="HDF125" s="8"/>
      <c r="HDG125" s="5">
        <v>28906</v>
      </c>
      <c r="HDH125" s="24">
        <v>37623</v>
      </c>
      <c r="HDI125" s="1">
        <f>COUNT($A$5:HDI124)</f>
        <v>126</v>
      </c>
      <c r="HDJ125" s="2" t="s">
        <v>3</v>
      </c>
      <c r="HDK125" s="3" t="s">
        <v>85</v>
      </c>
      <c r="HDL125" s="8" t="s">
        <v>86</v>
      </c>
      <c r="HDM125" s="8"/>
      <c r="HDN125" s="8"/>
      <c r="HDO125" s="5">
        <v>28906</v>
      </c>
      <c r="HDP125" s="24">
        <v>37623</v>
      </c>
      <c r="HDQ125" s="1">
        <f>COUNT($A$5:HDQ124)</f>
        <v>126</v>
      </c>
      <c r="HDR125" s="2" t="s">
        <v>3</v>
      </c>
      <c r="HDS125" s="3" t="s">
        <v>85</v>
      </c>
      <c r="HDT125" s="8" t="s">
        <v>86</v>
      </c>
      <c r="HDU125" s="8"/>
      <c r="HDV125" s="8"/>
      <c r="HDW125" s="5">
        <v>28906</v>
      </c>
      <c r="HDX125" s="24">
        <v>37623</v>
      </c>
      <c r="HDY125" s="1">
        <f>COUNT($A$5:HDY124)</f>
        <v>126</v>
      </c>
      <c r="HDZ125" s="2" t="s">
        <v>3</v>
      </c>
      <c r="HEA125" s="3" t="s">
        <v>85</v>
      </c>
      <c r="HEB125" s="8" t="s">
        <v>86</v>
      </c>
      <c r="HEC125" s="8"/>
      <c r="HED125" s="8"/>
      <c r="HEE125" s="5">
        <v>28906</v>
      </c>
      <c r="HEF125" s="24">
        <v>37623</v>
      </c>
      <c r="HEG125" s="1">
        <f>COUNT($A$5:HEG124)</f>
        <v>126</v>
      </c>
      <c r="HEH125" s="2" t="s">
        <v>3</v>
      </c>
      <c r="HEI125" s="3" t="s">
        <v>85</v>
      </c>
      <c r="HEJ125" s="8" t="s">
        <v>86</v>
      </c>
      <c r="HEK125" s="8"/>
      <c r="HEL125" s="8"/>
      <c r="HEM125" s="5">
        <v>28906</v>
      </c>
      <c r="HEN125" s="24">
        <v>37623</v>
      </c>
      <c r="HEO125" s="1">
        <f>COUNT($A$5:HEO124)</f>
        <v>126</v>
      </c>
      <c r="HEP125" s="2" t="s">
        <v>3</v>
      </c>
      <c r="HEQ125" s="3" t="s">
        <v>85</v>
      </c>
      <c r="HER125" s="8" t="s">
        <v>86</v>
      </c>
      <c r="HES125" s="8"/>
      <c r="HET125" s="8"/>
      <c r="HEU125" s="5">
        <v>28906</v>
      </c>
      <c r="HEV125" s="24">
        <v>37623</v>
      </c>
      <c r="HEW125" s="1">
        <f>COUNT($A$5:HEW124)</f>
        <v>126</v>
      </c>
      <c r="HEX125" s="2" t="s">
        <v>3</v>
      </c>
      <c r="HEY125" s="3" t="s">
        <v>85</v>
      </c>
      <c r="HEZ125" s="8" t="s">
        <v>86</v>
      </c>
      <c r="HFA125" s="8"/>
      <c r="HFB125" s="8"/>
      <c r="HFC125" s="5">
        <v>28906</v>
      </c>
      <c r="HFD125" s="24">
        <v>37623</v>
      </c>
      <c r="HFE125" s="1">
        <f>COUNT($A$5:HFE124)</f>
        <v>126</v>
      </c>
      <c r="HFF125" s="2" t="s">
        <v>3</v>
      </c>
      <c r="HFG125" s="3" t="s">
        <v>85</v>
      </c>
      <c r="HFH125" s="8" t="s">
        <v>86</v>
      </c>
      <c r="HFI125" s="8"/>
      <c r="HFJ125" s="8"/>
      <c r="HFK125" s="5">
        <v>28906</v>
      </c>
      <c r="HFL125" s="24">
        <v>37623</v>
      </c>
      <c r="HFM125" s="1">
        <f>COUNT($A$5:HFM124)</f>
        <v>126</v>
      </c>
      <c r="HFN125" s="2" t="s">
        <v>3</v>
      </c>
      <c r="HFO125" s="3" t="s">
        <v>85</v>
      </c>
      <c r="HFP125" s="8" t="s">
        <v>86</v>
      </c>
      <c r="HFQ125" s="8"/>
      <c r="HFR125" s="8"/>
      <c r="HFS125" s="5">
        <v>28906</v>
      </c>
      <c r="HFT125" s="24">
        <v>37623</v>
      </c>
      <c r="HFU125" s="1">
        <f>COUNT($A$5:HFU124)</f>
        <v>126</v>
      </c>
      <c r="HFV125" s="2" t="s">
        <v>3</v>
      </c>
      <c r="HFW125" s="3" t="s">
        <v>85</v>
      </c>
      <c r="HFX125" s="8" t="s">
        <v>86</v>
      </c>
      <c r="HFY125" s="8"/>
      <c r="HFZ125" s="8"/>
      <c r="HGA125" s="5">
        <v>28906</v>
      </c>
      <c r="HGB125" s="24">
        <v>37623</v>
      </c>
      <c r="HGC125" s="1">
        <f>COUNT($A$5:HGC124)</f>
        <v>126</v>
      </c>
      <c r="HGD125" s="2" t="s">
        <v>3</v>
      </c>
      <c r="HGE125" s="3" t="s">
        <v>85</v>
      </c>
      <c r="HGF125" s="8" t="s">
        <v>86</v>
      </c>
      <c r="HGG125" s="8"/>
      <c r="HGH125" s="8"/>
      <c r="HGI125" s="5">
        <v>28906</v>
      </c>
      <c r="HGJ125" s="24">
        <v>37623</v>
      </c>
      <c r="HGK125" s="1">
        <f>COUNT($A$5:HGK124)</f>
        <v>126</v>
      </c>
      <c r="HGL125" s="2" t="s">
        <v>3</v>
      </c>
      <c r="HGM125" s="3" t="s">
        <v>85</v>
      </c>
      <c r="HGN125" s="8" t="s">
        <v>86</v>
      </c>
      <c r="HGO125" s="8"/>
      <c r="HGP125" s="8"/>
      <c r="HGQ125" s="5">
        <v>28906</v>
      </c>
      <c r="HGR125" s="24">
        <v>37623</v>
      </c>
      <c r="HGS125" s="1">
        <f>COUNT($A$5:HGS124)</f>
        <v>126</v>
      </c>
      <c r="HGT125" s="2" t="s">
        <v>3</v>
      </c>
      <c r="HGU125" s="3" t="s">
        <v>85</v>
      </c>
      <c r="HGV125" s="8" t="s">
        <v>86</v>
      </c>
      <c r="HGW125" s="8"/>
      <c r="HGX125" s="8"/>
      <c r="HGY125" s="5">
        <v>28906</v>
      </c>
      <c r="HGZ125" s="24">
        <v>37623</v>
      </c>
      <c r="HHA125" s="1">
        <f>COUNT($A$5:HHA124)</f>
        <v>126</v>
      </c>
      <c r="HHB125" s="2" t="s">
        <v>3</v>
      </c>
      <c r="HHC125" s="3" t="s">
        <v>85</v>
      </c>
      <c r="HHD125" s="8" t="s">
        <v>86</v>
      </c>
      <c r="HHE125" s="8"/>
      <c r="HHF125" s="8"/>
      <c r="HHG125" s="5">
        <v>28906</v>
      </c>
      <c r="HHH125" s="24">
        <v>37623</v>
      </c>
      <c r="HHI125" s="1">
        <f>COUNT($A$5:HHI124)</f>
        <v>126</v>
      </c>
      <c r="HHJ125" s="2" t="s">
        <v>3</v>
      </c>
      <c r="HHK125" s="3" t="s">
        <v>85</v>
      </c>
      <c r="HHL125" s="8" t="s">
        <v>86</v>
      </c>
      <c r="HHM125" s="8"/>
      <c r="HHN125" s="8"/>
      <c r="HHO125" s="5">
        <v>28906</v>
      </c>
      <c r="HHP125" s="24">
        <v>37623</v>
      </c>
      <c r="HHQ125" s="1">
        <f>COUNT($A$5:HHQ124)</f>
        <v>126</v>
      </c>
      <c r="HHR125" s="2" t="s">
        <v>3</v>
      </c>
      <c r="HHS125" s="3" t="s">
        <v>85</v>
      </c>
      <c r="HHT125" s="8" t="s">
        <v>86</v>
      </c>
      <c r="HHU125" s="8"/>
      <c r="HHV125" s="8"/>
      <c r="HHW125" s="5">
        <v>28906</v>
      </c>
      <c r="HHX125" s="24">
        <v>37623</v>
      </c>
      <c r="HHY125" s="1">
        <f>COUNT($A$5:HHY124)</f>
        <v>126</v>
      </c>
      <c r="HHZ125" s="2" t="s">
        <v>3</v>
      </c>
      <c r="HIA125" s="3" t="s">
        <v>85</v>
      </c>
      <c r="HIB125" s="8" t="s">
        <v>86</v>
      </c>
      <c r="HIC125" s="8"/>
      <c r="HID125" s="8"/>
      <c r="HIE125" s="5">
        <v>28906</v>
      </c>
      <c r="HIF125" s="24">
        <v>37623</v>
      </c>
      <c r="HIG125" s="1">
        <f>COUNT($A$5:HIG124)</f>
        <v>126</v>
      </c>
      <c r="HIH125" s="2" t="s">
        <v>3</v>
      </c>
      <c r="HII125" s="3" t="s">
        <v>85</v>
      </c>
      <c r="HIJ125" s="8" t="s">
        <v>86</v>
      </c>
      <c r="HIK125" s="8"/>
      <c r="HIL125" s="8"/>
      <c r="HIM125" s="5">
        <v>28906</v>
      </c>
      <c r="HIN125" s="24">
        <v>37623</v>
      </c>
      <c r="HIO125" s="1">
        <f>COUNT($A$5:HIO124)</f>
        <v>126</v>
      </c>
      <c r="HIP125" s="2" t="s">
        <v>3</v>
      </c>
      <c r="HIQ125" s="3" t="s">
        <v>85</v>
      </c>
      <c r="HIR125" s="8" t="s">
        <v>86</v>
      </c>
      <c r="HIS125" s="8"/>
      <c r="HIT125" s="8"/>
      <c r="HIU125" s="5">
        <v>28906</v>
      </c>
      <c r="HIV125" s="24">
        <v>37623</v>
      </c>
      <c r="HIW125" s="1">
        <f>COUNT($A$5:HIW124)</f>
        <v>126</v>
      </c>
      <c r="HIX125" s="2" t="s">
        <v>3</v>
      </c>
      <c r="HIY125" s="3" t="s">
        <v>85</v>
      </c>
      <c r="HIZ125" s="8" t="s">
        <v>86</v>
      </c>
      <c r="HJA125" s="8"/>
      <c r="HJB125" s="8"/>
      <c r="HJC125" s="5">
        <v>28906</v>
      </c>
      <c r="HJD125" s="24">
        <v>37623</v>
      </c>
      <c r="HJE125" s="1">
        <f>COUNT($A$5:HJE124)</f>
        <v>126</v>
      </c>
      <c r="HJF125" s="2" t="s">
        <v>3</v>
      </c>
      <c r="HJG125" s="3" t="s">
        <v>85</v>
      </c>
      <c r="HJH125" s="8" t="s">
        <v>86</v>
      </c>
      <c r="HJI125" s="8"/>
      <c r="HJJ125" s="8"/>
      <c r="HJK125" s="5">
        <v>28906</v>
      </c>
      <c r="HJL125" s="24">
        <v>37623</v>
      </c>
      <c r="HJM125" s="1">
        <f>COUNT($A$5:HJM124)</f>
        <v>126</v>
      </c>
      <c r="HJN125" s="2" t="s">
        <v>3</v>
      </c>
      <c r="HJO125" s="3" t="s">
        <v>85</v>
      </c>
      <c r="HJP125" s="8" t="s">
        <v>86</v>
      </c>
      <c r="HJQ125" s="8"/>
      <c r="HJR125" s="8"/>
      <c r="HJS125" s="5">
        <v>28906</v>
      </c>
      <c r="HJT125" s="24">
        <v>37623</v>
      </c>
      <c r="HJU125" s="1">
        <f>COUNT($A$5:HJU124)</f>
        <v>126</v>
      </c>
      <c r="HJV125" s="2" t="s">
        <v>3</v>
      </c>
      <c r="HJW125" s="3" t="s">
        <v>85</v>
      </c>
      <c r="HJX125" s="8" t="s">
        <v>86</v>
      </c>
      <c r="HJY125" s="8"/>
      <c r="HJZ125" s="8"/>
      <c r="HKA125" s="5">
        <v>28906</v>
      </c>
      <c r="HKB125" s="24">
        <v>37623</v>
      </c>
      <c r="HKC125" s="1">
        <f>COUNT($A$5:HKC124)</f>
        <v>126</v>
      </c>
      <c r="HKD125" s="2" t="s">
        <v>3</v>
      </c>
      <c r="HKE125" s="3" t="s">
        <v>85</v>
      </c>
      <c r="HKF125" s="8" t="s">
        <v>86</v>
      </c>
      <c r="HKG125" s="8"/>
      <c r="HKH125" s="8"/>
      <c r="HKI125" s="5">
        <v>28906</v>
      </c>
      <c r="HKJ125" s="24">
        <v>37623</v>
      </c>
      <c r="HKK125" s="1">
        <f>COUNT($A$5:HKK124)</f>
        <v>126</v>
      </c>
      <c r="HKL125" s="2" t="s">
        <v>3</v>
      </c>
      <c r="HKM125" s="3" t="s">
        <v>85</v>
      </c>
      <c r="HKN125" s="8" t="s">
        <v>86</v>
      </c>
      <c r="HKO125" s="8"/>
      <c r="HKP125" s="8"/>
      <c r="HKQ125" s="5">
        <v>28906</v>
      </c>
      <c r="HKR125" s="24">
        <v>37623</v>
      </c>
      <c r="HKS125" s="1">
        <f>COUNT($A$5:HKS124)</f>
        <v>126</v>
      </c>
      <c r="HKT125" s="2" t="s">
        <v>3</v>
      </c>
      <c r="HKU125" s="3" t="s">
        <v>85</v>
      </c>
      <c r="HKV125" s="8" t="s">
        <v>86</v>
      </c>
      <c r="HKW125" s="8"/>
      <c r="HKX125" s="8"/>
      <c r="HKY125" s="5">
        <v>28906</v>
      </c>
      <c r="HKZ125" s="24">
        <v>37623</v>
      </c>
      <c r="HLA125" s="1">
        <f>COUNT($A$5:HLA124)</f>
        <v>126</v>
      </c>
      <c r="HLB125" s="2" t="s">
        <v>3</v>
      </c>
      <c r="HLC125" s="3" t="s">
        <v>85</v>
      </c>
      <c r="HLD125" s="8" t="s">
        <v>86</v>
      </c>
      <c r="HLE125" s="8"/>
      <c r="HLF125" s="8"/>
      <c r="HLG125" s="5">
        <v>28906</v>
      </c>
      <c r="HLH125" s="24">
        <v>37623</v>
      </c>
      <c r="HLI125" s="1">
        <f>COUNT($A$5:HLI124)</f>
        <v>126</v>
      </c>
      <c r="HLJ125" s="2" t="s">
        <v>3</v>
      </c>
      <c r="HLK125" s="3" t="s">
        <v>85</v>
      </c>
      <c r="HLL125" s="8" t="s">
        <v>86</v>
      </c>
      <c r="HLM125" s="8"/>
      <c r="HLN125" s="8"/>
      <c r="HLO125" s="5">
        <v>28906</v>
      </c>
      <c r="HLP125" s="24">
        <v>37623</v>
      </c>
      <c r="HLQ125" s="1">
        <f>COUNT($A$5:HLQ124)</f>
        <v>126</v>
      </c>
      <c r="HLR125" s="2" t="s">
        <v>3</v>
      </c>
      <c r="HLS125" s="3" t="s">
        <v>85</v>
      </c>
      <c r="HLT125" s="8" t="s">
        <v>86</v>
      </c>
      <c r="HLU125" s="8"/>
      <c r="HLV125" s="8"/>
      <c r="HLW125" s="5">
        <v>28906</v>
      </c>
      <c r="HLX125" s="24">
        <v>37623</v>
      </c>
      <c r="HLY125" s="1">
        <f>COUNT($A$5:HLY124)</f>
        <v>126</v>
      </c>
      <c r="HLZ125" s="2" t="s">
        <v>3</v>
      </c>
      <c r="HMA125" s="3" t="s">
        <v>85</v>
      </c>
      <c r="HMB125" s="8" t="s">
        <v>86</v>
      </c>
      <c r="HMC125" s="8"/>
      <c r="HMD125" s="8"/>
      <c r="HME125" s="5">
        <v>28906</v>
      </c>
      <c r="HMF125" s="24">
        <v>37623</v>
      </c>
      <c r="HMG125" s="1">
        <f>COUNT($A$5:HMG124)</f>
        <v>126</v>
      </c>
      <c r="HMH125" s="2" t="s">
        <v>3</v>
      </c>
      <c r="HMI125" s="3" t="s">
        <v>85</v>
      </c>
      <c r="HMJ125" s="8" t="s">
        <v>86</v>
      </c>
      <c r="HMK125" s="8"/>
      <c r="HML125" s="8"/>
      <c r="HMM125" s="5">
        <v>28906</v>
      </c>
      <c r="HMN125" s="24">
        <v>37623</v>
      </c>
      <c r="HMO125" s="1">
        <f>COUNT($A$5:HMO124)</f>
        <v>126</v>
      </c>
      <c r="HMP125" s="2" t="s">
        <v>3</v>
      </c>
      <c r="HMQ125" s="3" t="s">
        <v>85</v>
      </c>
      <c r="HMR125" s="8" t="s">
        <v>86</v>
      </c>
      <c r="HMS125" s="8"/>
      <c r="HMT125" s="8"/>
      <c r="HMU125" s="5">
        <v>28906</v>
      </c>
      <c r="HMV125" s="24">
        <v>37623</v>
      </c>
      <c r="HMW125" s="1">
        <f>COUNT($A$5:HMW124)</f>
        <v>126</v>
      </c>
      <c r="HMX125" s="2" t="s">
        <v>3</v>
      </c>
      <c r="HMY125" s="3" t="s">
        <v>85</v>
      </c>
      <c r="HMZ125" s="8" t="s">
        <v>86</v>
      </c>
      <c r="HNA125" s="8"/>
      <c r="HNB125" s="8"/>
      <c r="HNC125" s="5">
        <v>28906</v>
      </c>
      <c r="HND125" s="24">
        <v>37623</v>
      </c>
      <c r="HNE125" s="1">
        <f>COUNT($A$5:HNE124)</f>
        <v>126</v>
      </c>
      <c r="HNF125" s="2" t="s">
        <v>3</v>
      </c>
      <c r="HNG125" s="3" t="s">
        <v>85</v>
      </c>
      <c r="HNH125" s="8" t="s">
        <v>86</v>
      </c>
      <c r="HNI125" s="8"/>
      <c r="HNJ125" s="8"/>
      <c r="HNK125" s="5">
        <v>28906</v>
      </c>
      <c r="HNL125" s="24">
        <v>37623</v>
      </c>
      <c r="HNM125" s="1">
        <f>COUNT($A$5:HNM124)</f>
        <v>126</v>
      </c>
      <c r="HNN125" s="2" t="s">
        <v>3</v>
      </c>
      <c r="HNO125" s="3" t="s">
        <v>85</v>
      </c>
      <c r="HNP125" s="8" t="s">
        <v>86</v>
      </c>
      <c r="HNQ125" s="8"/>
      <c r="HNR125" s="8"/>
      <c r="HNS125" s="5">
        <v>28906</v>
      </c>
      <c r="HNT125" s="24">
        <v>37623</v>
      </c>
      <c r="HNU125" s="1">
        <f>COUNT($A$5:HNU124)</f>
        <v>126</v>
      </c>
      <c r="HNV125" s="2" t="s">
        <v>3</v>
      </c>
      <c r="HNW125" s="3" t="s">
        <v>85</v>
      </c>
      <c r="HNX125" s="8" t="s">
        <v>86</v>
      </c>
      <c r="HNY125" s="8"/>
      <c r="HNZ125" s="8"/>
      <c r="HOA125" s="5">
        <v>28906</v>
      </c>
      <c r="HOB125" s="24">
        <v>37623</v>
      </c>
      <c r="HOC125" s="1">
        <f>COUNT($A$5:HOC124)</f>
        <v>126</v>
      </c>
      <c r="HOD125" s="2" t="s">
        <v>3</v>
      </c>
      <c r="HOE125" s="3" t="s">
        <v>85</v>
      </c>
      <c r="HOF125" s="8" t="s">
        <v>86</v>
      </c>
      <c r="HOG125" s="8"/>
      <c r="HOH125" s="8"/>
      <c r="HOI125" s="5">
        <v>28906</v>
      </c>
      <c r="HOJ125" s="24">
        <v>37623</v>
      </c>
      <c r="HOK125" s="1">
        <f>COUNT($A$5:HOK124)</f>
        <v>126</v>
      </c>
      <c r="HOL125" s="2" t="s">
        <v>3</v>
      </c>
      <c r="HOM125" s="3" t="s">
        <v>85</v>
      </c>
      <c r="HON125" s="8" t="s">
        <v>86</v>
      </c>
      <c r="HOO125" s="8"/>
      <c r="HOP125" s="8"/>
      <c r="HOQ125" s="5">
        <v>28906</v>
      </c>
      <c r="HOR125" s="24">
        <v>37623</v>
      </c>
      <c r="HOS125" s="1">
        <f>COUNT($A$5:HOS124)</f>
        <v>126</v>
      </c>
      <c r="HOT125" s="2" t="s">
        <v>3</v>
      </c>
      <c r="HOU125" s="3" t="s">
        <v>85</v>
      </c>
      <c r="HOV125" s="8" t="s">
        <v>86</v>
      </c>
      <c r="HOW125" s="8"/>
      <c r="HOX125" s="8"/>
      <c r="HOY125" s="5">
        <v>28906</v>
      </c>
      <c r="HOZ125" s="24">
        <v>37623</v>
      </c>
      <c r="HPA125" s="1">
        <f>COUNT($A$5:HPA124)</f>
        <v>126</v>
      </c>
      <c r="HPB125" s="2" t="s">
        <v>3</v>
      </c>
      <c r="HPC125" s="3" t="s">
        <v>85</v>
      </c>
      <c r="HPD125" s="8" t="s">
        <v>86</v>
      </c>
      <c r="HPE125" s="8"/>
      <c r="HPF125" s="8"/>
      <c r="HPG125" s="5">
        <v>28906</v>
      </c>
      <c r="HPH125" s="24">
        <v>37623</v>
      </c>
      <c r="HPI125" s="1">
        <f>COUNT($A$5:HPI124)</f>
        <v>126</v>
      </c>
      <c r="HPJ125" s="2" t="s">
        <v>3</v>
      </c>
      <c r="HPK125" s="3" t="s">
        <v>85</v>
      </c>
      <c r="HPL125" s="8" t="s">
        <v>86</v>
      </c>
      <c r="HPM125" s="8"/>
      <c r="HPN125" s="8"/>
      <c r="HPO125" s="5">
        <v>28906</v>
      </c>
      <c r="HPP125" s="24">
        <v>37623</v>
      </c>
      <c r="HPQ125" s="1">
        <f>COUNT($A$5:HPQ124)</f>
        <v>126</v>
      </c>
      <c r="HPR125" s="2" t="s">
        <v>3</v>
      </c>
      <c r="HPS125" s="3" t="s">
        <v>85</v>
      </c>
      <c r="HPT125" s="8" t="s">
        <v>86</v>
      </c>
      <c r="HPU125" s="8"/>
      <c r="HPV125" s="8"/>
      <c r="HPW125" s="5">
        <v>28906</v>
      </c>
      <c r="HPX125" s="24">
        <v>37623</v>
      </c>
      <c r="HPY125" s="1">
        <f>COUNT($A$5:HPY124)</f>
        <v>126</v>
      </c>
      <c r="HPZ125" s="2" t="s">
        <v>3</v>
      </c>
      <c r="HQA125" s="3" t="s">
        <v>85</v>
      </c>
      <c r="HQB125" s="8" t="s">
        <v>86</v>
      </c>
      <c r="HQC125" s="8"/>
      <c r="HQD125" s="8"/>
      <c r="HQE125" s="5">
        <v>28906</v>
      </c>
      <c r="HQF125" s="24">
        <v>37623</v>
      </c>
      <c r="HQG125" s="1">
        <f>COUNT($A$5:HQG124)</f>
        <v>126</v>
      </c>
      <c r="HQH125" s="2" t="s">
        <v>3</v>
      </c>
      <c r="HQI125" s="3" t="s">
        <v>85</v>
      </c>
      <c r="HQJ125" s="8" t="s">
        <v>86</v>
      </c>
      <c r="HQK125" s="8"/>
      <c r="HQL125" s="8"/>
      <c r="HQM125" s="5">
        <v>28906</v>
      </c>
      <c r="HQN125" s="24">
        <v>37623</v>
      </c>
      <c r="HQO125" s="1">
        <f>COUNT($A$5:HQO124)</f>
        <v>126</v>
      </c>
      <c r="HQP125" s="2" t="s">
        <v>3</v>
      </c>
      <c r="HQQ125" s="3" t="s">
        <v>85</v>
      </c>
      <c r="HQR125" s="8" t="s">
        <v>86</v>
      </c>
      <c r="HQS125" s="8"/>
      <c r="HQT125" s="8"/>
      <c r="HQU125" s="5">
        <v>28906</v>
      </c>
      <c r="HQV125" s="24">
        <v>37623</v>
      </c>
      <c r="HQW125" s="1">
        <f>COUNT($A$5:HQW124)</f>
        <v>126</v>
      </c>
      <c r="HQX125" s="2" t="s">
        <v>3</v>
      </c>
      <c r="HQY125" s="3" t="s">
        <v>85</v>
      </c>
      <c r="HQZ125" s="8" t="s">
        <v>86</v>
      </c>
      <c r="HRA125" s="8"/>
      <c r="HRB125" s="8"/>
      <c r="HRC125" s="5">
        <v>28906</v>
      </c>
      <c r="HRD125" s="24">
        <v>37623</v>
      </c>
      <c r="HRE125" s="1">
        <f>COUNT($A$5:HRE124)</f>
        <v>126</v>
      </c>
      <c r="HRF125" s="2" t="s">
        <v>3</v>
      </c>
      <c r="HRG125" s="3" t="s">
        <v>85</v>
      </c>
      <c r="HRH125" s="8" t="s">
        <v>86</v>
      </c>
      <c r="HRI125" s="8"/>
      <c r="HRJ125" s="8"/>
      <c r="HRK125" s="5">
        <v>28906</v>
      </c>
      <c r="HRL125" s="24">
        <v>37623</v>
      </c>
      <c r="HRM125" s="1">
        <f>COUNT($A$5:HRM124)</f>
        <v>126</v>
      </c>
      <c r="HRN125" s="2" t="s">
        <v>3</v>
      </c>
      <c r="HRO125" s="3" t="s">
        <v>85</v>
      </c>
      <c r="HRP125" s="8" t="s">
        <v>86</v>
      </c>
      <c r="HRQ125" s="8"/>
      <c r="HRR125" s="8"/>
      <c r="HRS125" s="5">
        <v>28906</v>
      </c>
      <c r="HRT125" s="24">
        <v>37623</v>
      </c>
      <c r="HRU125" s="1">
        <f>COUNT($A$5:HRU124)</f>
        <v>126</v>
      </c>
      <c r="HRV125" s="2" t="s">
        <v>3</v>
      </c>
      <c r="HRW125" s="3" t="s">
        <v>85</v>
      </c>
      <c r="HRX125" s="8" t="s">
        <v>86</v>
      </c>
      <c r="HRY125" s="8"/>
      <c r="HRZ125" s="8"/>
      <c r="HSA125" s="5">
        <v>28906</v>
      </c>
      <c r="HSB125" s="24">
        <v>37623</v>
      </c>
      <c r="HSC125" s="1">
        <f>COUNT($A$5:HSC124)</f>
        <v>126</v>
      </c>
      <c r="HSD125" s="2" t="s">
        <v>3</v>
      </c>
      <c r="HSE125" s="3" t="s">
        <v>85</v>
      </c>
      <c r="HSF125" s="8" t="s">
        <v>86</v>
      </c>
      <c r="HSG125" s="8"/>
      <c r="HSH125" s="8"/>
      <c r="HSI125" s="5">
        <v>28906</v>
      </c>
      <c r="HSJ125" s="24">
        <v>37623</v>
      </c>
      <c r="HSK125" s="1">
        <f>COUNT($A$5:HSK124)</f>
        <v>126</v>
      </c>
      <c r="HSL125" s="2" t="s">
        <v>3</v>
      </c>
      <c r="HSM125" s="3" t="s">
        <v>85</v>
      </c>
      <c r="HSN125" s="8" t="s">
        <v>86</v>
      </c>
      <c r="HSO125" s="8"/>
      <c r="HSP125" s="8"/>
      <c r="HSQ125" s="5">
        <v>28906</v>
      </c>
      <c r="HSR125" s="24">
        <v>37623</v>
      </c>
      <c r="HSS125" s="1">
        <f>COUNT($A$5:HSS124)</f>
        <v>126</v>
      </c>
      <c r="HST125" s="2" t="s">
        <v>3</v>
      </c>
      <c r="HSU125" s="3" t="s">
        <v>85</v>
      </c>
      <c r="HSV125" s="8" t="s">
        <v>86</v>
      </c>
      <c r="HSW125" s="8"/>
      <c r="HSX125" s="8"/>
      <c r="HSY125" s="5">
        <v>28906</v>
      </c>
      <c r="HSZ125" s="24">
        <v>37623</v>
      </c>
      <c r="HTA125" s="1">
        <f>COUNT($A$5:HTA124)</f>
        <v>126</v>
      </c>
      <c r="HTB125" s="2" t="s">
        <v>3</v>
      </c>
      <c r="HTC125" s="3" t="s">
        <v>85</v>
      </c>
      <c r="HTD125" s="8" t="s">
        <v>86</v>
      </c>
      <c r="HTE125" s="8"/>
      <c r="HTF125" s="8"/>
      <c r="HTG125" s="5">
        <v>28906</v>
      </c>
      <c r="HTH125" s="24">
        <v>37623</v>
      </c>
      <c r="HTI125" s="1">
        <f>COUNT($A$5:HTI124)</f>
        <v>126</v>
      </c>
      <c r="HTJ125" s="2" t="s">
        <v>3</v>
      </c>
      <c r="HTK125" s="3" t="s">
        <v>85</v>
      </c>
      <c r="HTL125" s="8" t="s">
        <v>86</v>
      </c>
      <c r="HTM125" s="8"/>
      <c r="HTN125" s="8"/>
      <c r="HTO125" s="5">
        <v>28906</v>
      </c>
      <c r="HTP125" s="24">
        <v>37623</v>
      </c>
      <c r="HTQ125" s="1">
        <f>COUNT($A$5:HTQ124)</f>
        <v>126</v>
      </c>
      <c r="HTR125" s="2" t="s">
        <v>3</v>
      </c>
      <c r="HTS125" s="3" t="s">
        <v>85</v>
      </c>
      <c r="HTT125" s="8" t="s">
        <v>86</v>
      </c>
      <c r="HTU125" s="8"/>
      <c r="HTV125" s="8"/>
      <c r="HTW125" s="5">
        <v>28906</v>
      </c>
      <c r="HTX125" s="24">
        <v>37623</v>
      </c>
      <c r="HTY125" s="1">
        <f>COUNT($A$5:HTY124)</f>
        <v>126</v>
      </c>
      <c r="HTZ125" s="2" t="s">
        <v>3</v>
      </c>
      <c r="HUA125" s="3" t="s">
        <v>85</v>
      </c>
      <c r="HUB125" s="8" t="s">
        <v>86</v>
      </c>
      <c r="HUC125" s="8"/>
      <c r="HUD125" s="8"/>
      <c r="HUE125" s="5">
        <v>28906</v>
      </c>
      <c r="HUF125" s="24">
        <v>37623</v>
      </c>
      <c r="HUG125" s="1">
        <f>COUNT($A$5:HUG124)</f>
        <v>126</v>
      </c>
      <c r="HUH125" s="2" t="s">
        <v>3</v>
      </c>
      <c r="HUI125" s="3" t="s">
        <v>85</v>
      </c>
      <c r="HUJ125" s="8" t="s">
        <v>86</v>
      </c>
      <c r="HUK125" s="8"/>
      <c r="HUL125" s="8"/>
      <c r="HUM125" s="5">
        <v>28906</v>
      </c>
      <c r="HUN125" s="24">
        <v>37623</v>
      </c>
      <c r="HUO125" s="1">
        <f>COUNT($A$5:HUO124)</f>
        <v>126</v>
      </c>
      <c r="HUP125" s="2" t="s">
        <v>3</v>
      </c>
      <c r="HUQ125" s="3" t="s">
        <v>85</v>
      </c>
      <c r="HUR125" s="8" t="s">
        <v>86</v>
      </c>
      <c r="HUS125" s="8"/>
      <c r="HUT125" s="8"/>
      <c r="HUU125" s="5">
        <v>28906</v>
      </c>
      <c r="HUV125" s="24">
        <v>37623</v>
      </c>
      <c r="HUW125" s="1">
        <f>COUNT($A$5:HUW124)</f>
        <v>126</v>
      </c>
      <c r="HUX125" s="2" t="s">
        <v>3</v>
      </c>
      <c r="HUY125" s="3" t="s">
        <v>85</v>
      </c>
      <c r="HUZ125" s="8" t="s">
        <v>86</v>
      </c>
      <c r="HVA125" s="8"/>
      <c r="HVB125" s="8"/>
      <c r="HVC125" s="5">
        <v>28906</v>
      </c>
      <c r="HVD125" s="24">
        <v>37623</v>
      </c>
      <c r="HVE125" s="1">
        <f>COUNT($A$5:HVE124)</f>
        <v>126</v>
      </c>
      <c r="HVF125" s="2" t="s">
        <v>3</v>
      </c>
      <c r="HVG125" s="3" t="s">
        <v>85</v>
      </c>
      <c r="HVH125" s="8" t="s">
        <v>86</v>
      </c>
      <c r="HVI125" s="8"/>
      <c r="HVJ125" s="8"/>
      <c r="HVK125" s="5">
        <v>28906</v>
      </c>
      <c r="HVL125" s="24">
        <v>37623</v>
      </c>
      <c r="HVM125" s="1">
        <f>COUNT($A$5:HVM124)</f>
        <v>126</v>
      </c>
      <c r="HVN125" s="2" t="s">
        <v>3</v>
      </c>
      <c r="HVO125" s="3" t="s">
        <v>85</v>
      </c>
      <c r="HVP125" s="8" t="s">
        <v>86</v>
      </c>
      <c r="HVQ125" s="8"/>
      <c r="HVR125" s="8"/>
      <c r="HVS125" s="5">
        <v>28906</v>
      </c>
      <c r="HVT125" s="24">
        <v>37623</v>
      </c>
      <c r="HVU125" s="1">
        <f>COUNT($A$5:HVU124)</f>
        <v>126</v>
      </c>
      <c r="HVV125" s="2" t="s">
        <v>3</v>
      </c>
      <c r="HVW125" s="3" t="s">
        <v>85</v>
      </c>
      <c r="HVX125" s="8" t="s">
        <v>86</v>
      </c>
      <c r="HVY125" s="8"/>
      <c r="HVZ125" s="8"/>
      <c r="HWA125" s="5">
        <v>28906</v>
      </c>
      <c r="HWB125" s="24">
        <v>37623</v>
      </c>
      <c r="HWC125" s="1">
        <f>COUNT($A$5:HWC124)</f>
        <v>126</v>
      </c>
      <c r="HWD125" s="2" t="s">
        <v>3</v>
      </c>
      <c r="HWE125" s="3" t="s">
        <v>85</v>
      </c>
      <c r="HWF125" s="8" t="s">
        <v>86</v>
      </c>
      <c r="HWG125" s="8"/>
      <c r="HWH125" s="8"/>
      <c r="HWI125" s="5">
        <v>28906</v>
      </c>
      <c r="HWJ125" s="24">
        <v>37623</v>
      </c>
      <c r="HWK125" s="1">
        <f>COUNT($A$5:HWK124)</f>
        <v>126</v>
      </c>
      <c r="HWL125" s="2" t="s">
        <v>3</v>
      </c>
      <c r="HWM125" s="3" t="s">
        <v>85</v>
      </c>
      <c r="HWN125" s="8" t="s">
        <v>86</v>
      </c>
      <c r="HWO125" s="8"/>
      <c r="HWP125" s="8"/>
      <c r="HWQ125" s="5">
        <v>28906</v>
      </c>
      <c r="HWR125" s="24">
        <v>37623</v>
      </c>
      <c r="HWS125" s="1">
        <f>COUNT($A$5:HWS124)</f>
        <v>126</v>
      </c>
      <c r="HWT125" s="2" t="s">
        <v>3</v>
      </c>
      <c r="HWU125" s="3" t="s">
        <v>85</v>
      </c>
      <c r="HWV125" s="8" t="s">
        <v>86</v>
      </c>
      <c r="HWW125" s="8"/>
      <c r="HWX125" s="8"/>
      <c r="HWY125" s="5">
        <v>28906</v>
      </c>
      <c r="HWZ125" s="24">
        <v>37623</v>
      </c>
      <c r="HXA125" s="1">
        <f>COUNT($A$5:HXA124)</f>
        <v>126</v>
      </c>
      <c r="HXB125" s="2" t="s">
        <v>3</v>
      </c>
      <c r="HXC125" s="3" t="s">
        <v>85</v>
      </c>
      <c r="HXD125" s="8" t="s">
        <v>86</v>
      </c>
      <c r="HXE125" s="8"/>
      <c r="HXF125" s="8"/>
      <c r="HXG125" s="5">
        <v>28906</v>
      </c>
      <c r="HXH125" s="24">
        <v>37623</v>
      </c>
      <c r="HXI125" s="1">
        <f>COUNT($A$5:HXI124)</f>
        <v>126</v>
      </c>
      <c r="HXJ125" s="2" t="s">
        <v>3</v>
      </c>
      <c r="HXK125" s="3" t="s">
        <v>85</v>
      </c>
      <c r="HXL125" s="8" t="s">
        <v>86</v>
      </c>
      <c r="HXM125" s="8"/>
      <c r="HXN125" s="8"/>
      <c r="HXO125" s="5">
        <v>28906</v>
      </c>
      <c r="HXP125" s="24">
        <v>37623</v>
      </c>
      <c r="HXQ125" s="1">
        <f>COUNT($A$5:HXQ124)</f>
        <v>126</v>
      </c>
      <c r="HXR125" s="2" t="s">
        <v>3</v>
      </c>
      <c r="HXS125" s="3" t="s">
        <v>85</v>
      </c>
      <c r="HXT125" s="8" t="s">
        <v>86</v>
      </c>
      <c r="HXU125" s="8"/>
      <c r="HXV125" s="8"/>
      <c r="HXW125" s="5">
        <v>28906</v>
      </c>
      <c r="HXX125" s="24">
        <v>37623</v>
      </c>
      <c r="HXY125" s="1">
        <f>COUNT($A$5:HXY124)</f>
        <v>126</v>
      </c>
      <c r="HXZ125" s="2" t="s">
        <v>3</v>
      </c>
      <c r="HYA125" s="3" t="s">
        <v>85</v>
      </c>
      <c r="HYB125" s="8" t="s">
        <v>86</v>
      </c>
      <c r="HYC125" s="8"/>
      <c r="HYD125" s="8"/>
      <c r="HYE125" s="5">
        <v>28906</v>
      </c>
      <c r="HYF125" s="24">
        <v>37623</v>
      </c>
      <c r="HYG125" s="1">
        <f>COUNT($A$5:HYG124)</f>
        <v>126</v>
      </c>
      <c r="HYH125" s="2" t="s">
        <v>3</v>
      </c>
      <c r="HYI125" s="3" t="s">
        <v>85</v>
      </c>
      <c r="HYJ125" s="8" t="s">
        <v>86</v>
      </c>
      <c r="HYK125" s="8"/>
      <c r="HYL125" s="8"/>
      <c r="HYM125" s="5">
        <v>28906</v>
      </c>
      <c r="HYN125" s="24">
        <v>37623</v>
      </c>
      <c r="HYO125" s="1">
        <f>COUNT($A$5:HYO124)</f>
        <v>126</v>
      </c>
      <c r="HYP125" s="2" t="s">
        <v>3</v>
      </c>
      <c r="HYQ125" s="3" t="s">
        <v>85</v>
      </c>
      <c r="HYR125" s="8" t="s">
        <v>86</v>
      </c>
      <c r="HYS125" s="8"/>
      <c r="HYT125" s="8"/>
      <c r="HYU125" s="5">
        <v>28906</v>
      </c>
      <c r="HYV125" s="24">
        <v>37623</v>
      </c>
      <c r="HYW125" s="1">
        <f>COUNT($A$5:HYW124)</f>
        <v>126</v>
      </c>
      <c r="HYX125" s="2" t="s">
        <v>3</v>
      </c>
      <c r="HYY125" s="3" t="s">
        <v>85</v>
      </c>
      <c r="HYZ125" s="8" t="s">
        <v>86</v>
      </c>
      <c r="HZA125" s="8"/>
      <c r="HZB125" s="8"/>
      <c r="HZC125" s="5">
        <v>28906</v>
      </c>
      <c r="HZD125" s="24">
        <v>37623</v>
      </c>
      <c r="HZE125" s="1">
        <f>COUNT($A$5:HZE124)</f>
        <v>126</v>
      </c>
      <c r="HZF125" s="2" t="s">
        <v>3</v>
      </c>
      <c r="HZG125" s="3" t="s">
        <v>85</v>
      </c>
      <c r="HZH125" s="8" t="s">
        <v>86</v>
      </c>
      <c r="HZI125" s="8"/>
      <c r="HZJ125" s="8"/>
      <c r="HZK125" s="5">
        <v>28906</v>
      </c>
      <c r="HZL125" s="24">
        <v>37623</v>
      </c>
      <c r="HZM125" s="1">
        <f>COUNT($A$5:HZM124)</f>
        <v>126</v>
      </c>
      <c r="HZN125" s="2" t="s">
        <v>3</v>
      </c>
      <c r="HZO125" s="3" t="s">
        <v>85</v>
      </c>
      <c r="HZP125" s="8" t="s">
        <v>86</v>
      </c>
      <c r="HZQ125" s="8"/>
      <c r="HZR125" s="8"/>
      <c r="HZS125" s="5">
        <v>28906</v>
      </c>
      <c r="HZT125" s="24">
        <v>37623</v>
      </c>
      <c r="HZU125" s="1">
        <f>COUNT($A$5:HZU124)</f>
        <v>126</v>
      </c>
      <c r="HZV125" s="2" t="s">
        <v>3</v>
      </c>
      <c r="HZW125" s="3" t="s">
        <v>85</v>
      </c>
      <c r="HZX125" s="8" t="s">
        <v>86</v>
      </c>
      <c r="HZY125" s="8"/>
      <c r="HZZ125" s="8"/>
      <c r="IAA125" s="5">
        <v>28906</v>
      </c>
      <c r="IAB125" s="24">
        <v>37623</v>
      </c>
      <c r="IAC125" s="1">
        <f>COUNT($A$5:IAC124)</f>
        <v>126</v>
      </c>
      <c r="IAD125" s="2" t="s">
        <v>3</v>
      </c>
      <c r="IAE125" s="3" t="s">
        <v>85</v>
      </c>
      <c r="IAF125" s="8" t="s">
        <v>86</v>
      </c>
      <c r="IAG125" s="8"/>
      <c r="IAH125" s="8"/>
      <c r="IAI125" s="5">
        <v>28906</v>
      </c>
      <c r="IAJ125" s="24">
        <v>37623</v>
      </c>
      <c r="IAK125" s="1">
        <f>COUNT($A$5:IAK124)</f>
        <v>126</v>
      </c>
      <c r="IAL125" s="2" t="s">
        <v>3</v>
      </c>
      <c r="IAM125" s="3" t="s">
        <v>85</v>
      </c>
      <c r="IAN125" s="8" t="s">
        <v>86</v>
      </c>
      <c r="IAO125" s="8"/>
      <c r="IAP125" s="8"/>
      <c r="IAQ125" s="5">
        <v>28906</v>
      </c>
      <c r="IAR125" s="24">
        <v>37623</v>
      </c>
      <c r="IAS125" s="1">
        <f>COUNT($A$5:IAS124)</f>
        <v>126</v>
      </c>
      <c r="IAT125" s="2" t="s">
        <v>3</v>
      </c>
      <c r="IAU125" s="3" t="s">
        <v>85</v>
      </c>
      <c r="IAV125" s="8" t="s">
        <v>86</v>
      </c>
      <c r="IAW125" s="8"/>
      <c r="IAX125" s="8"/>
      <c r="IAY125" s="5">
        <v>28906</v>
      </c>
      <c r="IAZ125" s="24">
        <v>37623</v>
      </c>
      <c r="IBA125" s="1">
        <f>COUNT($A$5:IBA124)</f>
        <v>126</v>
      </c>
      <c r="IBB125" s="2" t="s">
        <v>3</v>
      </c>
      <c r="IBC125" s="3" t="s">
        <v>85</v>
      </c>
      <c r="IBD125" s="8" t="s">
        <v>86</v>
      </c>
      <c r="IBE125" s="8"/>
      <c r="IBF125" s="8"/>
      <c r="IBG125" s="5">
        <v>28906</v>
      </c>
      <c r="IBH125" s="24">
        <v>37623</v>
      </c>
      <c r="IBI125" s="1">
        <f>COUNT($A$5:IBI124)</f>
        <v>126</v>
      </c>
      <c r="IBJ125" s="2" t="s">
        <v>3</v>
      </c>
      <c r="IBK125" s="3" t="s">
        <v>85</v>
      </c>
      <c r="IBL125" s="8" t="s">
        <v>86</v>
      </c>
      <c r="IBM125" s="8"/>
      <c r="IBN125" s="8"/>
      <c r="IBO125" s="5">
        <v>28906</v>
      </c>
      <c r="IBP125" s="24">
        <v>37623</v>
      </c>
      <c r="IBQ125" s="1">
        <f>COUNT($A$5:IBQ124)</f>
        <v>126</v>
      </c>
      <c r="IBR125" s="2" t="s">
        <v>3</v>
      </c>
      <c r="IBS125" s="3" t="s">
        <v>85</v>
      </c>
      <c r="IBT125" s="8" t="s">
        <v>86</v>
      </c>
      <c r="IBU125" s="8"/>
      <c r="IBV125" s="8"/>
      <c r="IBW125" s="5">
        <v>28906</v>
      </c>
      <c r="IBX125" s="24">
        <v>37623</v>
      </c>
      <c r="IBY125" s="1">
        <f>COUNT($A$5:IBY124)</f>
        <v>126</v>
      </c>
      <c r="IBZ125" s="2" t="s">
        <v>3</v>
      </c>
      <c r="ICA125" s="3" t="s">
        <v>85</v>
      </c>
      <c r="ICB125" s="8" t="s">
        <v>86</v>
      </c>
      <c r="ICC125" s="8"/>
      <c r="ICD125" s="8"/>
      <c r="ICE125" s="5">
        <v>28906</v>
      </c>
      <c r="ICF125" s="24">
        <v>37623</v>
      </c>
      <c r="ICG125" s="1">
        <f>COUNT($A$5:ICG124)</f>
        <v>126</v>
      </c>
      <c r="ICH125" s="2" t="s">
        <v>3</v>
      </c>
      <c r="ICI125" s="3" t="s">
        <v>85</v>
      </c>
      <c r="ICJ125" s="8" t="s">
        <v>86</v>
      </c>
      <c r="ICK125" s="8"/>
      <c r="ICL125" s="8"/>
      <c r="ICM125" s="5">
        <v>28906</v>
      </c>
      <c r="ICN125" s="24">
        <v>37623</v>
      </c>
      <c r="ICO125" s="1">
        <f>COUNT($A$5:ICO124)</f>
        <v>126</v>
      </c>
      <c r="ICP125" s="2" t="s">
        <v>3</v>
      </c>
      <c r="ICQ125" s="3" t="s">
        <v>85</v>
      </c>
      <c r="ICR125" s="8" t="s">
        <v>86</v>
      </c>
      <c r="ICS125" s="8"/>
      <c r="ICT125" s="8"/>
      <c r="ICU125" s="5">
        <v>28906</v>
      </c>
      <c r="ICV125" s="24">
        <v>37623</v>
      </c>
      <c r="ICW125" s="1">
        <f>COUNT($A$5:ICW124)</f>
        <v>126</v>
      </c>
      <c r="ICX125" s="2" t="s">
        <v>3</v>
      </c>
      <c r="ICY125" s="3" t="s">
        <v>85</v>
      </c>
      <c r="ICZ125" s="8" t="s">
        <v>86</v>
      </c>
      <c r="IDA125" s="8"/>
      <c r="IDB125" s="8"/>
      <c r="IDC125" s="5">
        <v>28906</v>
      </c>
      <c r="IDD125" s="24">
        <v>37623</v>
      </c>
      <c r="IDE125" s="1">
        <f>COUNT($A$5:IDE124)</f>
        <v>126</v>
      </c>
      <c r="IDF125" s="2" t="s">
        <v>3</v>
      </c>
      <c r="IDG125" s="3" t="s">
        <v>85</v>
      </c>
      <c r="IDH125" s="8" t="s">
        <v>86</v>
      </c>
      <c r="IDI125" s="8"/>
      <c r="IDJ125" s="8"/>
      <c r="IDK125" s="5">
        <v>28906</v>
      </c>
      <c r="IDL125" s="24">
        <v>37623</v>
      </c>
      <c r="IDM125" s="1">
        <f>COUNT($A$5:IDM124)</f>
        <v>126</v>
      </c>
      <c r="IDN125" s="2" t="s">
        <v>3</v>
      </c>
      <c r="IDO125" s="3" t="s">
        <v>85</v>
      </c>
      <c r="IDP125" s="8" t="s">
        <v>86</v>
      </c>
      <c r="IDQ125" s="8"/>
      <c r="IDR125" s="8"/>
      <c r="IDS125" s="5">
        <v>28906</v>
      </c>
      <c r="IDT125" s="24">
        <v>37623</v>
      </c>
      <c r="IDU125" s="1">
        <f>COUNT($A$5:IDU124)</f>
        <v>126</v>
      </c>
      <c r="IDV125" s="2" t="s">
        <v>3</v>
      </c>
      <c r="IDW125" s="3" t="s">
        <v>85</v>
      </c>
      <c r="IDX125" s="8" t="s">
        <v>86</v>
      </c>
      <c r="IDY125" s="8"/>
      <c r="IDZ125" s="8"/>
      <c r="IEA125" s="5">
        <v>28906</v>
      </c>
      <c r="IEB125" s="24">
        <v>37623</v>
      </c>
      <c r="IEC125" s="1">
        <f>COUNT($A$5:IEC124)</f>
        <v>126</v>
      </c>
      <c r="IED125" s="2" t="s">
        <v>3</v>
      </c>
      <c r="IEE125" s="3" t="s">
        <v>85</v>
      </c>
      <c r="IEF125" s="8" t="s">
        <v>86</v>
      </c>
      <c r="IEG125" s="8"/>
      <c r="IEH125" s="8"/>
      <c r="IEI125" s="5">
        <v>28906</v>
      </c>
      <c r="IEJ125" s="24">
        <v>37623</v>
      </c>
      <c r="IEK125" s="1">
        <f>COUNT($A$5:IEK124)</f>
        <v>126</v>
      </c>
      <c r="IEL125" s="2" t="s">
        <v>3</v>
      </c>
      <c r="IEM125" s="3" t="s">
        <v>85</v>
      </c>
      <c r="IEN125" s="8" t="s">
        <v>86</v>
      </c>
      <c r="IEO125" s="8"/>
      <c r="IEP125" s="8"/>
      <c r="IEQ125" s="5">
        <v>28906</v>
      </c>
      <c r="IER125" s="24">
        <v>37623</v>
      </c>
      <c r="IES125" s="1">
        <f>COUNT($A$5:IES124)</f>
        <v>126</v>
      </c>
      <c r="IET125" s="2" t="s">
        <v>3</v>
      </c>
      <c r="IEU125" s="3" t="s">
        <v>85</v>
      </c>
      <c r="IEV125" s="8" t="s">
        <v>86</v>
      </c>
      <c r="IEW125" s="8"/>
      <c r="IEX125" s="8"/>
      <c r="IEY125" s="5">
        <v>28906</v>
      </c>
      <c r="IEZ125" s="24">
        <v>37623</v>
      </c>
      <c r="IFA125" s="1">
        <f>COUNT($A$5:IFA124)</f>
        <v>126</v>
      </c>
      <c r="IFB125" s="2" t="s">
        <v>3</v>
      </c>
      <c r="IFC125" s="3" t="s">
        <v>85</v>
      </c>
      <c r="IFD125" s="8" t="s">
        <v>86</v>
      </c>
      <c r="IFE125" s="8"/>
      <c r="IFF125" s="8"/>
      <c r="IFG125" s="5">
        <v>28906</v>
      </c>
      <c r="IFH125" s="24">
        <v>37623</v>
      </c>
      <c r="IFI125" s="1">
        <f>COUNT($A$5:IFI124)</f>
        <v>126</v>
      </c>
      <c r="IFJ125" s="2" t="s">
        <v>3</v>
      </c>
      <c r="IFK125" s="3" t="s">
        <v>85</v>
      </c>
      <c r="IFL125" s="8" t="s">
        <v>86</v>
      </c>
      <c r="IFM125" s="8"/>
      <c r="IFN125" s="8"/>
      <c r="IFO125" s="5">
        <v>28906</v>
      </c>
      <c r="IFP125" s="24">
        <v>37623</v>
      </c>
      <c r="IFQ125" s="1">
        <f>COUNT($A$5:IFQ124)</f>
        <v>126</v>
      </c>
      <c r="IFR125" s="2" t="s">
        <v>3</v>
      </c>
      <c r="IFS125" s="3" t="s">
        <v>85</v>
      </c>
      <c r="IFT125" s="8" t="s">
        <v>86</v>
      </c>
      <c r="IFU125" s="8"/>
      <c r="IFV125" s="8"/>
      <c r="IFW125" s="5">
        <v>28906</v>
      </c>
      <c r="IFX125" s="24">
        <v>37623</v>
      </c>
      <c r="IFY125" s="1">
        <f>COUNT($A$5:IFY124)</f>
        <v>126</v>
      </c>
      <c r="IFZ125" s="2" t="s">
        <v>3</v>
      </c>
      <c r="IGA125" s="3" t="s">
        <v>85</v>
      </c>
      <c r="IGB125" s="8" t="s">
        <v>86</v>
      </c>
      <c r="IGC125" s="8"/>
      <c r="IGD125" s="8"/>
      <c r="IGE125" s="5">
        <v>28906</v>
      </c>
      <c r="IGF125" s="24">
        <v>37623</v>
      </c>
      <c r="IGG125" s="1">
        <f>COUNT($A$5:IGG124)</f>
        <v>126</v>
      </c>
      <c r="IGH125" s="2" t="s">
        <v>3</v>
      </c>
      <c r="IGI125" s="3" t="s">
        <v>85</v>
      </c>
      <c r="IGJ125" s="8" t="s">
        <v>86</v>
      </c>
      <c r="IGK125" s="8"/>
      <c r="IGL125" s="8"/>
      <c r="IGM125" s="5">
        <v>28906</v>
      </c>
      <c r="IGN125" s="24">
        <v>37623</v>
      </c>
      <c r="IGO125" s="1">
        <f>COUNT($A$5:IGO124)</f>
        <v>126</v>
      </c>
      <c r="IGP125" s="2" t="s">
        <v>3</v>
      </c>
      <c r="IGQ125" s="3" t="s">
        <v>85</v>
      </c>
      <c r="IGR125" s="8" t="s">
        <v>86</v>
      </c>
      <c r="IGS125" s="8"/>
      <c r="IGT125" s="8"/>
      <c r="IGU125" s="5">
        <v>28906</v>
      </c>
      <c r="IGV125" s="24">
        <v>37623</v>
      </c>
      <c r="IGW125" s="1">
        <f>COUNT($A$5:IGW124)</f>
        <v>126</v>
      </c>
      <c r="IGX125" s="2" t="s">
        <v>3</v>
      </c>
      <c r="IGY125" s="3" t="s">
        <v>85</v>
      </c>
      <c r="IGZ125" s="8" t="s">
        <v>86</v>
      </c>
      <c r="IHA125" s="8"/>
      <c r="IHB125" s="8"/>
      <c r="IHC125" s="5">
        <v>28906</v>
      </c>
      <c r="IHD125" s="24">
        <v>37623</v>
      </c>
      <c r="IHE125" s="1">
        <f>COUNT($A$5:IHE124)</f>
        <v>126</v>
      </c>
      <c r="IHF125" s="2" t="s">
        <v>3</v>
      </c>
      <c r="IHG125" s="3" t="s">
        <v>85</v>
      </c>
      <c r="IHH125" s="8" t="s">
        <v>86</v>
      </c>
      <c r="IHI125" s="8"/>
      <c r="IHJ125" s="8"/>
      <c r="IHK125" s="5">
        <v>28906</v>
      </c>
      <c r="IHL125" s="24">
        <v>37623</v>
      </c>
      <c r="IHM125" s="1">
        <f>COUNT($A$5:IHM124)</f>
        <v>126</v>
      </c>
      <c r="IHN125" s="2" t="s">
        <v>3</v>
      </c>
      <c r="IHO125" s="3" t="s">
        <v>85</v>
      </c>
      <c r="IHP125" s="8" t="s">
        <v>86</v>
      </c>
      <c r="IHQ125" s="8"/>
      <c r="IHR125" s="8"/>
      <c r="IHS125" s="5">
        <v>28906</v>
      </c>
      <c r="IHT125" s="24">
        <v>37623</v>
      </c>
      <c r="IHU125" s="1">
        <f>COUNT($A$5:IHU124)</f>
        <v>126</v>
      </c>
      <c r="IHV125" s="2" t="s">
        <v>3</v>
      </c>
      <c r="IHW125" s="3" t="s">
        <v>85</v>
      </c>
      <c r="IHX125" s="8" t="s">
        <v>86</v>
      </c>
      <c r="IHY125" s="8"/>
      <c r="IHZ125" s="8"/>
      <c r="IIA125" s="5">
        <v>28906</v>
      </c>
      <c r="IIB125" s="24">
        <v>37623</v>
      </c>
      <c r="IIC125" s="1">
        <f>COUNT($A$5:IIC124)</f>
        <v>126</v>
      </c>
      <c r="IID125" s="2" t="s">
        <v>3</v>
      </c>
      <c r="IIE125" s="3" t="s">
        <v>85</v>
      </c>
      <c r="IIF125" s="8" t="s">
        <v>86</v>
      </c>
      <c r="IIG125" s="8"/>
      <c r="IIH125" s="8"/>
      <c r="III125" s="5">
        <v>28906</v>
      </c>
      <c r="IIJ125" s="24">
        <v>37623</v>
      </c>
      <c r="IIK125" s="1">
        <f>COUNT($A$5:IIK124)</f>
        <v>126</v>
      </c>
      <c r="IIL125" s="2" t="s">
        <v>3</v>
      </c>
      <c r="IIM125" s="3" t="s">
        <v>85</v>
      </c>
      <c r="IIN125" s="8" t="s">
        <v>86</v>
      </c>
      <c r="IIO125" s="8"/>
      <c r="IIP125" s="8"/>
      <c r="IIQ125" s="5">
        <v>28906</v>
      </c>
      <c r="IIR125" s="24">
        <v>37623</v>
      </c>
      <c r="IIS125" s="1">
        <f>COUNT($A$5:IIS124)</f>
        <v>126</v>
      </c>
      <c r="IIT125" s="2" t="s">
        <v>3</v>
      </c>
      <c r="IIU125" s="3" t="s">
        <v>85</v>
      </c>
      <c r="IIV125" s="8" t="s">
        <v>86</v>
      </c>
      <c r="IIW125" s="8"/>
      <c r="IIX125" s="8"/>
      <c r="IIY125" s="5">
        <v>28906</v>
      </c>
      <c r="IIZ125" s="24">
        <v>37623</v>
      </c>
      <c r="IJA125" s="1">
        <f>COUNT($A$5:IJA124)</f>
        <v>126</v>
      </c>
      <c r="IJB125" s="2" t="s">
        <v>3</v>
      </c>
      <c r="IJC125" s="3" t="s">
        <v>85</v>
      </c>
      <c r="IJD125" s="8" t="s">
        <v>86</v>
      </c>
      <c r="IJE125" s="8"/>
      <c r="IJF125" s="8"/>
      <c r="IJG125" s="5">
        <v>28906</v>
      </c>
      <c r="IJH125" s="24">
        <v>37623</v>
      </c>
      <c r="IJI125" s="1">
        <f>COUNT($A$5:IJI124)</f>
        <v>126</v>
      </c>
      <c r="IJJ125" s="2" t="s">
        <v>3</v>
      </c>
      <c r="IJK125" s="3" t="s">
        <v>85</v>
      </c>
      <c r="IJL125" s="8" t="s">
        <v>86</v>
      </c>
      <c r="IJM125" s="8"/>
      <c r="IJN125" s="8"/>
      <c r="IJO125" s="5">
        <v>28906</v>
      </c>
      <c r="IJP125" s="24">
        <v>37623</v>
      </c>
      <c r="IJQ125" s="1">
        <f>COUNT($A$5:IJQ124)</f>
        <v>126</v>
      </c>
      <c r="IJR125" s="2" t="s">
        <v>3</v>
      </c>
      <c r="IJS125" s="3" t="s">
        <v>85</v>
      </c>
      <c r="IJT125" s="8" t="s">
        <v>86</v>
      </c>
      <c r="IJU125" s="8"/>
      <c r="IJV125" s="8"/>
      <c r="IJW125" s="5">
        <v>28906</v>
      </c>
      <c r="IJX125" s="24">
        <v>37623</v>
      </c>
      <c r="IJY125" s="1">
        <f>COUNT($A$5:IJY124)</f>
        <v>126</v>
      </c>
      <c r="IJZ125" s="2" t="s">
        <v>3</v>
      </c>
      <c r="IKA125" s="3" t="s">
        <v>85</v>
      </c>
      <c r="IKB125" s="8" t="s">
        <v>86</v>
      </c>
      <c r="IKC125" s="8"/>
      <c r="IKD125" s="8"/>
      <c r="IKE125" s="5">
        <v>28906</v>
      </c>
      <c r="IKF125" s="24">
        <v>37623</v>
      </c>
      <c r="IKG125" s="1">
        <f>COUNT($A$5:IKG124)</f>
        <v>126</v>
      </c>
      <c r="IKH125" s="2" t="s">
        <v>3</v>
      </c>
      <c r="IKI125" s="3" t="s">
        <v>85</v>
      </c>
      <c r="IKJ125" s="8" t="s">
        <v>86</v>
      </c>
      <c r="IKK125" s="8"/>
      <c r="IKL125" s="8"/>
      <c r="IKM125" s="5">
        <v>28906</v>
      </c>
      <c r="IKN125" s="24">
        <v>37623</v>
      </c>
      <c r="IKO125" s="1">
        <f>COUNT($A$5:IKO124)</f>
        <v>126</v>
      </c>
      <c r="IKP125" s="2" t="s">
        <v>3</v>
      </c>
      <c r="IKQ125" s="3" t="s">
        <v>85</v>
      </c>
      <c r="IKR125" s="8" t="s">
        <v>86</v>
      </c>
      <c r="IKS125" s="8"/>
      <c r="IKT125" s="8"/>
      <c r="IKU125" s="5">
        <v>28906</v>
      </c>
      <c r="IKV125" s="24">
        <v>37623</v>
      </c>
      <c r="IKW125" s="1">
        <f>COUNT($A$5:IKW124)</f>
        <v>126</v>
      </c>
      <c r="IKX125" s="2" t="s">
        <v>3</v>
      </c>
      <c r="IKY125" s="3" t="s">
        <v>85</v>
      </c>
      <c r="IKZ125" s="8" t="s">
        <v>86</v>
      </c>
      <c r="ILA125" s="8"/>
      <c r="ILB125" s="8"/>
      <c r="ILC125" s="5">
        <v>28906</v>
      </c>
      <c r="ILD125" s="24">
        <v>37623</v>
      </c>
      <c r="ILE125" s="1">
        <f>COUNT($A$5:ILE124)</f>
        <v>126</v>
      </c>
      <c r="ILF125" s="2" t="s">
        <v>3</v>
      </c>
      <c r="ILG125" s="3" t="s">
        <v>85</v>
      </c>
      <c r="ILH125" s="8" t="s">
        <v>86</v>
      </c>
      <c r="ILI125" s="8"/>
      <c r="ILJ125" s="8"/>
      <c r="ILK125" s="5">
        <v>28906</v>
      </c>
      <c r="ILL125" s="24">
        <v>37623</v>
      </c>
      <c r="ILM125" s="1">
        <f>COUNT($A$5:ILM124)</f>
        <v>126</v>
      </c>
      <c r="ILN125" s="2" t="s">
        <v>3</v>
      </c>
      <c r="ILO125" s="3" t="s">
        <v>85</v>
      </c>
      <c r="ILP125" s="8" t="s">
        <v>86</v>
      </c>
      <c r="ILQ125" s="8"/>
      <c r="ILR125" s="8"/>
      <c r="ILS125" s="5">
        <v>28906</v>
      </c>
      <c r="ILT125" s="24">
        <v>37623</v>
      </c>
      <c r="ILU125" s="1">
        <f>COUNT($A$5:ILU124)</f>
        <v>126</v>
      </c>
      <c r="ILV125" s="2" t="s">
        <v>3</v>
      </c>
      <c r="ILW125" s="3" t="s">
        <v>85</v>
      </c>
      <c r="ILX125" s="8" t="s">
        <v>86</v>
      </c>
      <c r="ILY125" s="8"/>
      <c r="ILZ125" s="8"/>
      <c r="IMA125" s="5">
        <v>28906</v>
      </c>
      <c r="IMB125" s="24">
        <v>37623</v>
      </c>
      <c r="IMC125" s="1">
        <f>COUNT($A$5:IMC124)</f>
        <v>126</v>
      </c>
      <c r="IMD125" s="2" t="s">
        <v>3</v>
      </c>
      <c r="IME125" s="3" t="s">
        <v>85</v>
      </c>
      <c r="IMF125" s="8" t="s">
        <v>86</v>
      </c>
      <c r="IMG125" s="8"/>
      <c r="IMH125" s="8"/>
      <c r="IMI125" s="5">
        <v>28906</v>
      </c>
      <c r="IMJ125" s="24">
        <v>37623</v>
      </c>
      <c r="IMK125" s="1">
        <f>COUNT($A$5:IMK124)</f>
        <v>126</v>
      </c>
      <c r="IML125" s="2" t="s">
        <v>3</v>
      </c>
      <c r="IMM125" s="3" t="s">
        <v>85</v>
      </c>
      <c r="IMN125" s="8" t="s">
        <v>86</v>
      </c>
      <c r="IMO125" s="8"/>
      <c r="IMP125" s="8"/>
      <c r="IMQ125" s="5">
        <v>28906</v>
      </c>
      <c r="IMR125" s="24">
        <v>37623</v>
      </c>
      <c r="IMS125" s="1">
        <f>COUNT($A$5:IMS124)</f>
        <v>126</v>
      </c>
      <c r="IMT125" s="2" t="s">
        <v>3</v>
      </c>
      <c r="IMU125" s="3" t="s">
        <v>85</v>
      </c>
      <c r="IMV125" s="8" t="s">
        <v>86</v>
      </c>
      <c r="IMW125" s="8"/>
      <c r="IMX125" s="8"/>
      <c r="IMY125" s="5">
        <v>28906</v>
      </c>
      <c r="IMZ125" s="24">
        <v>37623</v>
      </c>
      <c r="INA125" s="1">
        <f>COUNT($A$5:INA124)</f>
        <v>126</v>
      </c>
      <c r="INB125" s="2" t="s">
        <v>3</v>
      </c>
      <c r="INC125" s="3" t="s">
        <v>85</v>
      </c>
      <c r="IND125" s="8" t="s">
        <v>86</v>
      </c>
      <c r="INE125" s="8"/>
      <c r="INF125" s="8"/>
      <c r="ING125" s="5">
        <v>28906</v>
      </c>
      <c r="INH125" s="24">
        <v>37623</v>
      </c>
      <c r="INI125" s="1">
        <f>COUNT($A$5:INI124)</f>
        <v>126</v>
      </c>
      <c r="INJ125" s="2" t="s">
        <v>3</v>
      </c>
      <c r="INK125" s="3" t="s">
        <v>85</v>
      </c>
      <c r="INL125" s="8" t="s">
        <v>86</v>
      </c>
      <c r="INM125" s="8"/>
      <c r="INN125" s="8"/>
      <c r="INO125" s="5">
        <v>28906</v>
      </c>
      <c r="INP125" s="24">
        <v>37623</v>
      </c>
      <c r="INQ125" s="1">
        <f>COUNT($A$5:INQ124)</f>
        <v>126</v>
      </c>
      <c r="INR125" s="2" t="s">
        <v>3</v>
      </c>
      <c r="INS125" s="3" t="s">
        <v>85</v>
      </c>
      <c r="INT125" s="8" t="s">
        <v>86</v>
      </c>
      <c r="INU125" s="8"/>
      <c r="INV125" s="8"/>
      <c r="INW125" s="5">
        <v>28906</v>
      </c>
      <c r="INX125" s="24">
        <v>37623</v>
      </c>
      <c r="INY125" s="1">
        <f>COUNT($A$5:INY124)</f>
        <v>126</v>
      </c>
      <c r="INZ125" s="2" t="s">
        <v>3</v>
      </c>
      <c r="IOA125" s="3" t="s">
        <v>85</v>
      </c>
      <c r="IOB125" s="8" t="s">
        <v>86</v>
      </c>
      <c r="IOC125" s="8"/>
      <c r="IOD125" s="8"/>
      <c r="IOE125" s="5">
        <v>28906</v>
      </c>
      <c r="IOF125" s="24">
        <v>37623</v>
      </c>
      <c r="IOG125" s="1">
        <f>COUNT($A$5:IOG124)</f>
        <v>126</v>
      </c>
      <c r="IOH125" s="2" t="s">
        <v>3</v>
      </c>
      <c r="IOI125" s="3" t="s">
        <v>85</v>
      </c>
      <c r="IOJ125" s="8" t="s">
        <v>86</v>
      </c>
      <c r="IOK125" s="8"/>
      <c r="IOL125" s="8"/>
      <c r="IOM125" s="5">
        <v>28906</v>
      </c>
      <c r="ION125" s="24">
        <v>37623</v>
      </c>
      <c r="IOO125" s="1">
        <f>COUNT($A$5:IOO124)</f>
        <v>126</v>
      </c>
      <c r="IOP125" s="2" t="s">
        <v>3</v>
      </c>
      <c r="IOQ125" s="3" t="s">
        <v>85</v>
      </c>
      <c r="IOR125" s="8" t="s">
        <v>86</v>
      </c>
      <c r="IOS125" s="8"/>
      <c r="IOT125" s="8"/>
      <c r="IOU125" s="5">
        <v>28906</v>
      </c>
      <c r="IOV125" s="24">
        <v>37623</v>
      </c>
      <c r="IOW125" s="1">
        <f>COUNT($A$5:IOW124)</f>
        <v>126</v>
      </c>
      <c r="IOX125" s="2" t="s">
        <v>3</v>
      </c>
      <c r="IOY125" s="3" t="s">
        <v>85</v>
      </c>
      <c r="IOZ125" s="8" t="s">
        <v>86</v>
      </c>
      <c r="IPA125" s="8"/>
      <c r="IPB125" s="8"/>
      <c r="IPC125" s="5">
        <v>28906</v>
      </c>
      <c r="IPD125" s="24">
        <v>37623</v>
      </c>
      <c r="IPE125" s="1">
        <f>COUNT($A$5:IPE124)</f>
        <v>126</v>
      </c>
      <c r="IPF125" s="2" t="s">
        <v>3</v>
      </c>
      <c r="IPG125" s="3" t="s">
        <v>85</v>
      </c>
      <c r="IPH125" s="8" t="s">
        <v>86</v>
      </c>
      <c r="IPI125" s="8"/>
      <c r="IPJ125" s="8"/>
      <c r="IPK125" s="5">
        <v>28906</v>
      </c>
      <c r="IPL125" s="24">
        <v>37623</v>
      </c>
      <c r="IPM125" s="1">
        <f>COUNT($A$5:IPM124)</f>
        <v>126</v>
      </c>
      <c r="IPN125" s="2" t="s">
        <v>3</v>
      </c>
      <c r="IPO125" s="3" t="s">
        <v>85</v>
      </c>
      <c r="IPP125" s="8" t="s">
        <v>86</v>
      </c>
      <c r="IPQ125" s="8"/>
      <c r="IPR125" s="8"/>
      <c r="IPS125" s="5">
        <v>28906</v>
      </c>
      <c r="IPT125" s="24">
        <v>37623</v>
      </c>
      <c r="IPU125" s="1">
        <f>COUNT($A$5:IPU124)</f>
        <v>126</v>
      </c>
      <c r="IPV125" s="2" t="s">
        <v>3</v>
      </c>
      <c r="IPW125" s="3" t="s">
        <v>85</v>
      </c>
      <c r="IPX125" s="8" t="s">
        <v>86</v>
      </c>
      <c r="IPY125" s="8"/>
      <c r="IPZ125" s="8"/>
      <c r="IQA125" s="5">
        <v>28906</v>
      </c>
      <c r="IQB125" s="24">
        <v>37623</v>
      </c>
      <c r="IQC125" s="1">
        <f>COUNT($A$5:IQC124)</f>
        <v>126</v>
      </c>
      <c r="IQD125" s="2" t="s">
        <v>3</v>
      </c>
      <c r="IQE125" s="3" t="s">
        <v>85</v>
      </c>
      <c r="IQF125" s="8" t="s">
        <v>86</v>
      </c>
      <c r="IQG125" s="8"/>
      <c r="IQH125" s="8"/>
      <c r="IQI125" s="5">
        <v>28906</v>
      </c>
      <c r="IQJ125" s="24">
        <v>37623</v>
      </c>
      <c r="IQK125" s="1">
        <f>COUNT($A$5:IQK124)</f>
        <v>126</v>
      </c>
      <c r="IQL125" s="2" t="s">
        <v>3</v>
      </c>
      <c r="IQM125" s="3" t="s">
        <v>85</v>
      </c>
      <c r="IQN125" s="8" t="s">
        <v>86</v>
      </c>
      <c r="IQO125" s="8"/>
      <c r="IQP125" s="8"/>
      <c r="IQQ125" s="5">
        <v>28906</v>
      </c>
      <c r="IQR125" s="24">
        <v>37623</v>
      </c>
      <c r="IQS125" s="1">
        <f>COUNT($A$5:IQS124)</f>
        <v>126</v>
      </c>
      <c r="IQT125" s="2" t="s">
        <v>3</v>
      </c>
      <c r="IQU125" s="3" t="s">
        <v>85</v>
      </c>
      <c r="IQV125" s="8" t="s">
        <v>86</v>
      </c>
      <c r="IQW125" s="8"/>
      <c r="IQX125" s="8"/>
      <c r="IQY125" s="5">
        <v>28906</v>
      </c>
      <c r="IQZ125" s="24">
        <v>37623</v>
      </c>
      <c r="IRA125" s="1">
        <f>COUNT($A$5:IRA124)</f>
        <v>126</v>
      </c>
      <c r="IRB125" s="2" t="s">
        <v>3</v>
      </c>
      <c r="IRC125" s="3" t="s">
        <v>85</v>
      </c>
      <c r="IRD125" s="8" t="s">
        <v>86</v>
      </c>
      <c r="IRE125" s="8"/>
      <c r="IRF125" s="8"/>
      <c r="IRG125" s="5">
        <v>28906</v>
      </c>
      <c r="IRH125" s="24">
        <v>37623</v>
      </c>
      <c r="IRI125" s="1">
        <f>COUNT($A$5:IRI124)</f>
        <v>126</v>
      </c>
      <c r="IRJ125" s="2" t="s">
        <v>3</v>
      </c>
      <c r="IRK125" s="3" t="s">
        <v>85</v>
      </c>
      <c r="IRL125" s="8" t="s">
        <v>86</v>
      </c>
      <c r="IRM125" s="8"/>
      <c r="IRN125" s="8"/>
      <c r="IRO125" s="5">
        <v>28906</v>
      </c>
      <c r="IRP125" s="24">
        <v>37623</v>
      </c>
      <c r="IRQ125" s="1">
        <f>COUNT($A$5:IRQ124)</f>
        <v>126</v>
      </c>
      <c r="IRR125" s="2" t="s">
        <v>3</v>
      </c>
      <c r="IRS125" s="3" t="s">
        <v>85</v>
      </c>
      <c r="IRT125" s="8" t="s">
        <v>86</v>
      </c>
      <c r="IRU125" s="8"/>
      <c r="IRV125" s="8"/>
      <c r="IRW125" s="5">
        <v>28906</v>
      </c>
      <c r="IRX125" s="24">
        <v>37623</v>
      </c>
      <c r="IRY125" s="1">
        <f>COUNT($A$5:IRY124)</f>
        <v>126</v>
      </c>
      <c r="IRZ125" s="2" t="s">
        <v>3</v>
      </c>
      <c r="ISA125" s="3" t="s">
        <v>85</v>
      </c>
      <c r="ISB125" s="8" t="s">
        <v>86</v>
      </c>
      <c r="ISC125" s="8"/>
      <c r="ISD125" s="8"/>
      <c r="ISE125" s="5">
        <v>28906</v>
      </c>
      <c r="ISF125" s="24">
        <v>37623</v>
      </c>
      <c r="ISG125" s="1">
        <f>COUNT($A$5:ISG124)</f>
        <v>126</v>
      </c>
      <c r="ISH125" s="2" t="s">
        <v>3</v>
      </c>
      <c r="ISI125" s="3" t="s">
        <v>85</v>
      </c>
      <c r="ISJ125" s="8" t="s">
        <v>86</v>
      </c>
      <c r="ISK125" s="8"/>
      <c r="ISL125" s="8"/>
      <c r="ISM125" s="5">
        <v>28906</v>
      </c>
      <c r="ISN125" s="24">
        <v>37623</v>
      </c>
      <c r="ISO125" s="1">
        <f>COUNT($A$5:ISO124)</f>
        <v>126</v>
      </c>
      <c r="ISP125" s="2" t="s">
        <v>3</v>
      </c>
      <c r="ISQ125" s="3" t="s">
        <v>85</v>
      </c>
      <c r="ISR125" s="8" t="s">
        <v>86</v>
      </c>
      <c r="ISS125" s="8"/>
      <c r="IST125" s="8"/>
      <c r="ISU125" s="5">
        <v>28906</v>
      </c>
      <c r="ISV125" s="24">
        <v>37623</v>
      </c>
      <c r="ISW125" s="1">
        <f>COUNT($A$5:ISW124)</f>
        <v>126</v>
      </c>
      <c r="ISX125" s="2" t="s">
        <v>3</v>
      </c>
      <c r="ISY125" s="3" t="s">
        <v>85</v>
      </c>
      <c r="ISZ125" s="8" t="s">
        <v>86</v>
      </c>
      <c r="ITA125" s="8"/>
      <c r="ITB125" s="8"/>
      <c r="ITC125" s="5">
        <v>28906</v>
      </c>
      <c r="ITD125" s="24">
        <v>37623</v>
      </c>
      <c r="ITE125" s="1">
        <f>COUNT($A$5:ITE124)</f>
        <v>126</v>
      </c>
      <c r="ITF125" s="2" t="s">
        <v>3</v>
      </c>
      <c r="ITG125" s="3" t="s">
        <v>85</v>
      </c>
      <c r="ITH125" s="8" t="s">
        <v>86</v>
      </c>
      <c r="ITI125" s="8"/>
      <c r="ITJ125" s="8"/>
      <c r="ITK125" s="5">
        <v>28906</v>
      </c>
      <c r="ITL125" s="24">
        <v>37623</v>
      </c>
      <c r="ITM125" s="1">
        <f>COUNT($A$5:ITM124)</f>
        <v>126</v>
      </c>
      <c r="ITN125" s="2" t="s">
        <v>3</v>
      </c>
      <c r="ITO125" s="3" t="s">
        <v>85</v>
      </c>
      <c r="ITP125" s="8" t="s">
        <v>86</v>
      </c>
      <c r="ITQ125" s="8"/>
      <c r="ITR125" s="8"/>
      <c r="ITS125" s="5">
        <v>28906</v>
      </c>
      <c r="ITT125" s="24">
        <v>37623</v>
      </c>
      <c r="ITU125" s="1">
        <f>COUNT($A$5:ITU124)</f>
        <v>126</v>
      </c>
      <c r="ITV125" s="2" t="s">
        <v>3</v>
      </c>
      <c r="ITW125" s="3" t="s">
        <v>85</v>
      </c>
      <c r="ITX125" s="8" t="s">
        <v>86</v>
      </c>
      <c r="ITY125" s="8"/>
      <c r="ITZ125" s="8"/>
      <c r="IUA125" s="5">
        <v>28906</v>
      </c>
      <c r="IUB125" s="24">
        <v>37623</v>
      </c>
      <c r="IUC125" s="1">
        <f>COUNT($A$5:IUC124)</f>
        <v>126</v>
      </c>
      <c r="IUD125" s="2" t="s">
        <v>3</v>
      </c>
      <c r="IUE125" s="3" t="s">
        <v>85</v>
      </c>
      <c r="IUF125" s="8" t="s">
        <v>86</v>
      </c>
      <c r="IUG125" s="8"/>
      <c r="IUH125" s="8"/>
      <c r="IUI125" s="5">
        <v>28906</v>
      </c>
      <c r="IUJ125" s="24">
        <v>37623</v>
      </c>
      <c r="IUK125" s="1">
        <f>COUNT($A$5:IUK124)</f>
        <v>126</v>
      </c>
      <c r="IUL125" s="2" t="s">
        <v>3</v>
      </c>
      <c r="IUM125" s="3" t="s">
        <v>85</v>
      </c>
      <c r="IUN125" s="8" t="s">
        <v>86</v>
      </c>
      <c r="IUO125" s="8"/>
      <c r="IUP125" s="8"/>
      <c r="IUQ125" s="5">
        <v>28906</v>
      </c>
      <c r="IUR125" s="24">
        <v>37623</v>
      </c>
      <c r="IUS125" s="1">
        <f>COUNT($A$5:IUS124)</f>
        <v>126</v>
      </c>
      <c r="IUT125" s="2" t="s">
        <v>3</v>
      </c>
      <c r="IUU125" s="3" t="s">
        <v>85</v>
      </c>
      <c r="IUV125" s="8" t="s">
        <v>86</v>
      </c>
      <c r="IUW125" s="8"/>
      <c r="IUX125" s="8"/>
      <c r="IUY125" s="5">
        <v>28906</v>
      </c>
      <c r="IUZ125" s="24">
        <v>37623</v>
      </c>
      <c r="IVA125" s="1">
        <f>COUNT($A$5:IVA124)</f>
        <v>126</v>
      </c>
      <c r="IVB125" s="2" t="s">
        <v>3</v>
      </c>
      <c r="IVC125" s="3" t="s">
        <v>85</v>
      </c>
      <c r="IVD125" s="8" t="s">
        <v>86</v>
      </c>
      <c r="IVE125" s="8"/>
      <c r="IVF125" s="8"/>
      <c r="IVG125" s="5">
        <v>28906</v>
      </c>
      <c r="IVH125" s="24">
        <v>37623</v>
      </c>
      <c r="IVI125" s="1">
        <f>COUNT($A$5:IVI124)</f>
        <v>126</v>
      </c>
      <c r="IVJ125" s="2" t="s">
        <v>3</v>
      </c>
      <c r="IVK125" s="3" t="s">
        <v>85</v>
      </c>
      <c r="IVL125" s="8" t="s">
        <v>86</v>
      </c>
      <c r="IVM125" s="8"/>
      <c r="IVN125" s="8"/>
      <c r="IVO125" s="5">
        <v>28906</v>
      </c>
      <c r="IVP125" s="24">
        <v>37623</v>
      </c>
      <c r="IVQ125" s="1">
        <f>COUNT($A$5:IVQ124)</f>
        <v>126</v>
      </c>
      <c r="IVR125" s="2" t="s">
        <v>3</v>
      </c>
      <c r="IVS125" s="3" t="s">
        <v>85</v>
      </c>
      <c r="IVT125" s="8" t="s">
        <v>86</v>
      </c>
      <c r="IVU125" s="8"/>
      <c r="IVV125" s="8"/>
      <c r="IVW125" s="5">
        <v>28906</v>
      </c>
      <c r="IVX125" s="24">
        <v>37623</v>
      </c>
      <c r="IVY125" s="1">
        <f>COUNT($A$5:IVY124)</f>
        <v>126</v>
      </c>
      <c r="IVZ125" s="2" t="s">
        <v>3</v>
      </c>
      <c r="IWA125" s="3" t="s">
        <v>85</v>
      </c>
      <c r="IWB125" s="8" t="s">
        <v>86</v>
      </c>
      <c r="IWC125" s="8"/>
      <c r="IWD125" s="8"/>
      <c r="IWE125" s="5">
        <v>28906</v>
      </c>
      <c r="IWF125" s="24">
        <v>37623</v>
      </c>
      <c r="IWG125" s="1">
        <f>COUNT($A$5:IWG124)</f>
        <v>126</v>
      </c>
      <c r="IWH125" s="2" t="s">
        <v>3</v>
      </c>
      <c r="IWI125" s="3" t="s">
        <v>85</v>
      </c>
      <c r="IWJ125" s="8" t="s">
        <v>86</v>
      </c>
      <c r="IWK125" s="8"/>
      <c r="IWL125" s="8"/>
      <c r="IWM125" s="5">
        <v>28906</v>
      </c>
      <c r="IWN125" s="24">
        <v>37623</v>
      </c>
      <c r="IWO125" s="1">
        <f>COUNT($A$5:IWO124)</f>
        <v>126</v>
      </c>
      <c r="IWP125" s="2" t="s">
        <v>3</v>
      </c>
      <c r="IWQ125" s="3" t="s">
        <v>85</v>
      </c>
      <c r="IWR125" s="8" t="s">
        <v>86</v>
      </c>
      <c r="IWS125" s="8"/>
      <c r="IWT125" s="8"/>
      <c r="IWU125" s="5">
        <v>28906</v>
      </c>
      <c r="IWV125" s="24">
        <v>37623</v>
      </c>
      <c r="IWW125" s="1">
        <f>COUNT($A$5:IWW124)</f>
        <v>126</v>
      </c>
      <c r="IWX125" s="2" t="s">
        <v>3</v>
      </c>
      <c r="IWY125" s="3" t="s">
        <v>85</v>
      </c>
      <c r="IWZ125" s="8" t="s">
        <v>86</v>
      </c>
      <c r="IXA125" s="8"/>
      <c r="IXB125" s="8"/>
      <c r="IXC125" s="5">
        <v>28906</v>
      </c>
      <c r="IXD125" s="24">
        <v>37623</v>
      </c>
      <c r="IXE125" s="1">
        <f>COUNT($A$5:IXE124)</f>
        <v>126</v>
      </c>
      <c r="IXF125" s="2" t="s">
        <v>3</v>
      </c>
      <c r="IXG125" s="3" t="s">
        <v>85</v>
      </c>
      <c r="IXH125" s="8" t="s">
        <v>86</v>
      </c>
      <c r="IXI125" s="8"/>
      <c r="IXJ125" s="8"/>
      <c r="IXK125" s="5">
        <v>28906</v>
      </c>
      <c r="IXL125" s="24">
        <v>37623</v>
      </c>
      <c r="IXM125" s="1">
        <f>COUNT($A$5:IXM124)</f>
        <v>126</v>
      </c>
      <c r="IXN125" s="2" t="s">
        <v>3</v>
      </c>
      <c r="IXO125" s="3" t="s">
        <v>85</v>
      </c>
      <c r="IXP125" s="8" t="s">
        <v>86</v>
      </c>
      <c r="IXQ125" s="8"/>
      <c r="IXR125" s="8"/>
      <c r="IXS125" s="5">
        <v>28906</v>
      </c>
      <c r="IXT125" s="24">
        <v>37623</v>
      </c>
      <c r="IXU125" s="1">
        <f>COUNT($A$5:IXU124)</f>
        <v>126</v>
      </c>
      <c r="IXV125" s="2" t="s">
        <v>3</v>
      </c>
      <c r="IXW125" s="3" t="s">
        <v>85</v>
      </c>
      <c r="IXX125" s="8" t="s">
        <v>86</v>
      </c>
      <c r="IXY125" s="8"/>
      <c r="IXZ125" s="8"/>
      <c r="IYA125" s="5">
        <v>28906</v>
      </c>
      <c r="IYB125" s="24">
        <v>37623</v>
      </c>
      <c r="IYC125" s="1">
        <f>COUNT($A$5:IYC124)</f>
        <v>126</v>
      </c>
      <c r="IYD125" s="2" t="s">
        <v>3</v>
      </c>
      <c r="IYE125" s="3" t="s">
        <v>85</v>
      </c>
      <c r="IYF125" s="8" t="s">
        <v>86</v>
      </c>
      <c r="IYG125" s="8"/>
      <c r="IYH125" s="8"/>
      <c r="IYI125" s="5">
        <v>28906</v>
      </c>
      <c r="IYJ125" s="24">
        <v>37623</v>
      </c>
      <c r="IYK125" s="1">
        <f>COUNT($A$5:IYK124)</f>
        <v>126</v>
      </c>
      <c r="IYL125" s="2" t="s">
        <v>3</v>
      </c>
      <c r="IYM125" s="3" t="s">
        <v>85</v>
      </c>
      <c r="IYN125" s="8" t="s">
        <v>86</v>
      </c>
      <c r="IYO125" s="8"/>
      <c r="IYP125" s="8"/>
      <c r="IYQ125" s="5">
        <v>28906</v>
      </c>
      <c r="IYR125" s="24">
        <v>37623</v>
      </c>
      <c r="IYS125" s="1">
        <f>COUNT($A$5:IYS124)</f>
        <v>126</v>
      </c>
      <c r="IYT125" s="2" t="s">
        <v>3</v>
      </c>
      <c r="IYU125" s="3" t="s">
        <v>85</v>
      </c>
      <c r="IYV125" s="8" t="s">
        <v>86</v>
      </c>
      <c r="IYW125" s="8"/>
      <c r="IYX125" s="8"/>
      <c r="IYY125" s="5">
        <v>28906</v>
      </c>
      <c r="IYZ125" s="24">
        <v>37623</v>
      </c>
      <c r="IZA125" s="1">
        <f>COUNT($A$5:IZA124)</f>
        <v>126</v>
      </c>
      <c r="IZB125" s="2" t="s">
        <v>3</v>
      </c>
      <c r="IZC125" s="3" t="s">
        <v>85</v>
      </c>
      <c r="IZD125" s="8" t="s">
        <v>86</v>
      </c>
      <c r="IZE125" s="8"/>
      <c r="IZF125" s="8"/>
      <c r="IZG125" s="5">
        <v>28906</v>
      </c>
      <c r="IZH125" s="24">
        <v>37623</v>
      </c>
      <c r="IZI125" s="1">
        <f>COUNT($A$5:IZI124)</f>
        <v>126</v>
      </c>
      <c r="IZJ125" s="2" t="s">
        <v>3</v>
      </c>
      <c r="IZK125" s="3" t="s">
        <v>85</v>
      </c>
      <c r="IZL125" s="8" t="s">
        <v>86</v>
      </c>
      <c r="IZM125" s="8"/>
      <c r="IZN125" s="8"/>
      <c r="IZO125" s="5">
        <v>28906</v>
      </c>
      <c r="IZP125" s="24">
        <v>37623</v>
      </c>
      <c r="IZQ125" s="1">
        <f>COUNT($A$5:IZQ124)</f>
        <v>126</v>
      </c>
      <c r="IZR125" s="2" t="s">
        <v>3</v>
      </c>
      <c r="IZS125" s="3" t="s">
        <v>85</v>
      </c>
      <c r="IZT125" s="8" t="s">
        <v>86</v>
      </c>
      <c r="IZU125" s="8"/>
      <c r="IZV125" s="8"/>
      <c r="IZW125" s="5">
        <v>28906</v>
      </c>
      <c r="IZX125" s="24">
        <v>37623</v>
      </c>
      <c r="IZY125" s="1">
        <f>COUNT($A$5:IZY124)</f>
        <v>126</v>
      </c>
      <c r="IZZ125" s="2" t="s">
        <v>3</v>
      </c>
      <c r="JAA125" s="3" t="s">
        <v>85</v>
      </c>
      <c r="JAB125" s="8" t="s">
        <v>86</v>
      </c>
      <c r="JAC125" s="8"/>
      <c r="JAD125" s="8"/>
      <c r="JAE125" s="5">
        <v>28906</v>
      </c>
      <c r="JAF125" s="24">
        <v>37623</v>
      </c>
      <c r="JAG125" s="1">
        <f>COUNT($A$5:JAG124)</f>
        <v>126</v>
      </c>
      <c r="JAH125" s="2" t="s">
        <v>3</v>
      </c>
      <c r="JAI125" s="3" t="s">
        <v>85</v>
      </c>
      <c r="JAJ125" s="8" t="s">
        <v>86</v>
      </c>
      <c r="JAK125" s="8"/>
      <c r="JAL125" s="8"/>
      <c r="JAM125" s="5">
        <v>28906</v>
      </c>
      <c r="JAN125" s="24">
        <v>37623</v>
      </c>
      <c r="JAO125" s="1">
        <f>COUNT($A$5:JAO124)</f>
        <v>126</v>
      </c>
      <c r="JAP125" s="2" t="s">
        <v>3</v>
      </c>
      <c r="JAQ125" s="3" t="s">
        <v>85</v>
      </c>
      <c r="JAR125" s="8" t="s">
        <v>86</v>
      </c>
      <c r="JAS125" s="8"/>
      <c r="JAT125" s="8"/>
      <c r="JAU125" s="5">
        <v>28906</v>
      </c>
      <c r="JAV125" s="24">
        <v>37623</v>
      </c>
      <c r="JAW125" s="1">
        <f>COUNT($A$5:JAW124)</f>
        <v>126</v>
      </c>
      <c r="JAX125" s="2" t="s">
        <v>3</v>
      </c>
      <c r="JAY125" s="3" t="s">
        <v>85</v>
      </c>
      <c r="JAZ125" s="8" t="s">
        <v>86</v>
      </c>
      <c r="JBA125" s="8"/>
      <c r="JBB125" s="8"/>
      <c r="JBC125" s="5">
        <v>28906</v>
      </c>
      <c r="JBD125" s="24">
        <v>37623</v>
      </c>
      <c r="JBE125" s="1">
        <f>COUNT($A$5:JBE124)</f>
        <v>126</v>
      </c>
      <c r="JBF125" s="2" t="s">
        <v>3</v>
      </c>
      <c r="JBG125" s="3" t="s">
        <v>85</v>
      </c>
      <c r="JBH125" s="8" t="s">
        <v>86</v>
      </c>
      <c r="JBI125" s="8"/>
      <c r="JBJ125" s="8"/>
      <c r="JBK125" s="5">
        <v>28906</v>
      </c>
      <c r="JBL125" s="24">
        <v>37623</v>
      </c>
      <c r="JBM125" s="1">
        <f>COUNT($A$5:JBM124)</f>
        <v>126</v>
      </c>
      <c r="JBN125" s="2" t="s">
        <v>3</v>
      </c>
      <c r="JBO125" s="3" t="s">
        <v>85</v>
      </c>
      <c r="JBP125" s="8" t="s">
        <v>86</v>
      </c>
      <c r="JBQ125" s="8"/>
      <c r="JBR125" s="8"/>
      <c r="JBS125" s="5">
        <v>28906</v>
      </c>
      <c r="JBT125" s="24">
        <v>37623</v>
      </c>
      <c r="JBU125" s="1">
        <f>COUNT($A$5:JBU124)</f>
        <v>126</v>
      </c>
      <c r="JBV125" s="2" t="s">
        <v>3</v>
      </c>
      <c r="JBW125" s="3" t="s">
        <v>85</v>
      </c>
      <c r="JBX125" s="8" t="s">
        <v>86</v>
      </c>
      <c r="JBY125" s="8"/>
      <c r="JBZ125" s="8"/>
      <c r="JCA125" s="5">
        <v>28906</v>
      </c>
      <c r="JCB125" s="24">
        <v>37623</v>
      </c>
      <c r="JCC125" s="1">
        <f>COUNT($A$5:JCC124)</f>
        <v>126</v>
      </c>
      <c r="JCD125" s="2" t="s">
        <v>3</v>
      </c>
      <c r="JCE125" s="3" t="s">
        <v>85</v>
      </c>
      <c r="JCF125" s="8" t="s">
        <v>86</v>
      </c>
      <c r="JCG125" s="8"/>
      <c r="JCH125" s="8"/>
      <c r="JCI125" s="5">
        <v>28906</v>
      </c>
      <c r="JCJ125" s="24">
        <v>37623</v>
      </c>
      <c r="JCK125" s="1">
        <f>COUNT($A$5:JCK124)</f>
        <v>126</v>
      </c>
      <c r="JCL125" s="2" t="s">
        <v>3</v>
      </c>
      <c r="JCM125" s="3" t="s">
        <v>85</v>
      </c>
      <c r="JCN125" s="8" t="s">
        <v>86</v>
      </c>
      <c r="JCO125" s="8"/>
      <c r="JCP125" s="8"/>
      <c r="JCQ125" s="5">
        <v>28906</v>
      </c>
      <c r="JCR125" s="24">
        <v>37623</v>
      </c>
      <c r="JCS125" s="1">
        <f>COUNT($A$5:JCS124)</f>
        <v>126</v>
      </c>
      <c r="JCT125" s="2" t="s">
        <v>3</v>
      </c>
      <c r="JCU125" s="3" t="s">
        <v>85</v>
      </c>
      <c r="JCV125" s="8" t="s">
        <v>86</v>
      </c>
      <c r="JCW125" s="8"/>
      <c r="JCX125" s="8"/>
      <c r="JCY125" s="5">
        <v>28906</v>
      </c>
      <c r="JCZ125" s="24">
        <v>37623</v>
      </c>
      <c r="JDA125" s="1">
        <f>COUNT($A$5:JDA124)</f>
        <v>126</v>
      </c>
      <c r="JDB125" s="2" t="s">
        <v>3</v>
      </c>
      <c r="JDC125" s="3" t="s">
        <v>85</v>
      </c>
      <c r="JDD125" s="8" t="s">
        <v>86</v>
      </c>
      <c r="JDE125" s="8"/>
      <c r="JDF125" s="8"/>
      <c r="JDG125" s="5">
        <v>28906</v>
      </c>
      <c r="JDH125" s="24">
        <v>37623</v>
      </c>
      <c r="JDI125" s="1">
        <f>COUNT($A$5:JDI124)</f>
        <v>126</v>
      </c>
      <c r="JDJ125" s="2" t="s">
        <v>3</v>
      </c>
      <c r="JDK125" s="3" t="s">
        <v>85</v>
      </c>
      <c r="JDL125" s="8" t="s">
        <v>86</v>
      </c>
      <c r="JDM125" s="8"/>
      <c r="JDN125" s="8"/>
      <c r="JDO125" s="5">
        <v>28906</v>
      </c>
      <c r="JDP125" s="24">
        <v>37623</v>
      </c>
      <c r="JDQ125" s="1">
        <f>COUNT($A$5:JDQ124)</f>
        <v>126</v>
      </c>
      <c r="JDR125" s="2" t="s">
        <v>3</v>
      </c>
      <c r="JDS125" s="3" t="s">
        <v>85</v>
      </c>
      <c r="JDT125" s="8" t="s">
        <v>86</v>
      </c>
      <c r="JDU125" s="8"/>
      <c r="JDV125" s="8"/>
      <c r="JDW125" s="5">
        <v>28906</v>
      </c>
      <c r="JDX125" s="24">
        <v>37623</v>
      </c>
      <c r="JDY125" s="1">
        <f>COUNT($A$5:JDY124)</f>
        <v>126</v>
      </c>
      <c r="JDZ125" s="2" t="s">
        <v>3</v>
      </c>
      <c r="JEA125" s="3" t="s">
        <v>85</v>
      </c>
      <c r="JEB125" s="8" t="s">
        <v>86</v>
      </c>
      <c r="JEC125" s="8"/>
      <c r="JED125" s="8"/>
      <c r="JEE125" s="5">
        <v>28906</v>
      </c>
      <c r="JEF125" s="24">
        <v>37623</v>
      </c>
      <c r="JEG125" s="1">
        <f>COUNT($A$5:JEG124)</f>
        <v>126</v>
      </c>
      <c r="JEH125" s="2" t="s">
        <v>3</v>
      </c>
      <c r="JEI125" s="3" t="s">
        <v>85</v>
      </c>
      <c r="JEJ125" s="8" t="s">
        <v>86</v>
      </c>
      <c r="JEK125" s="8"/>
      <c r="JEL125" s="8"/>
      <c r="JEM125" s="5">
        <v>28906</v>
      </c>
      <c r="JEN125" s="24">
        <v>37623</v>
      </c>
      <c r="JEO125" s="1">
        <f>COUNT($A$5:JEO124)</f>
        <v>126</v>
      </c>
      <c r="JEP125" s="2" t="s">
        <v>3</v>
      </c>
      <c r="JEQ125" s="3" t="s">
        <v>85</v>
      </c>
      <c r="JER125" s="8" t="s">
        <v>86</v>
      </c>
      <c r="JES125" s="8"/>
      <c r="JET125" s="8"/>
      <c r="JEU125" s="5">
        <v>28906</v>
      </c>
      <c r="JEV125" s="24">
        <v>37623</v>
      </c>
      <c r="JEW125" s="1">
        <f>COUNT($A$5:JEW124)</f>
        <v>126</v>
      </c>
      <c r="JEX125" s="2" t="s">
        <v>3</v>
      </c>
      <c r="JEY125" s="3" t="s">
        <v>85</v>
      </c>
      <c r="JEZ125" s="8" t="s">
        <v>86</v>
      </c>
      <c r="JFA125" s="8"/>
      <c r="JFB125" s="8"/>
      <c r="JFC125" s="5">
        <v>28906</v>
      </c>
      <c r="JFD125" s="24">
        <v>37623</v>
      </c>
      <c r="JFE125" s="1">
        <f>COUNT($A$5:JFE124)</f>
        <v>126</v>
      </c>
      <c r="JFF125" s="2" t="s">
        <v>3</v>
      </c>
      <c r="JFG125" s="3" t="s">
        <v>85</v>
      </c>
      <c r="JFH125" s="8" t="s">
        <v>86</v>
      </c>
      <c r="JFI125" s="8"/>
      <c r="JFJ125" s="8"/>
      <c r="JFK125" s="5">
        <v>28906</v>
      </c>
      <c r="JFL125" s="24">
        <v>37623</v>
      </c>
      <c r="JFM125" s="1">
        <f>COUNT($A$5:JFM124)</f>
        <v>126</v>
      </c>
      <c r="JFN125" s="2" t="s">
        <v>3</v>
      </c>
      <c r="JFO125" s="3" t="s">
        <v>85</v>
      </c>
      <c r="JFP125" s="8" t="s">
        <v>86</v>
      </c>
      <c r="JFQ125" s="8"/>
      <c r="JFR125" s="8"/>
      <c r="JFS125" s="5">
        <v>28906</v>
      </c>
      <c r="JFT125" s="24">
        <v>37623</v>
      </c>
      <c r="JFU125" s="1">
        <f>COUNT($A$5:JFU124)</f>
        <v>126</v>
      </c>
      <c r="JFV125" s="2" t="s">
        <v>3</v>
      </c>
      <c r="JFW125" s="3" t="s">
        <v>85</v>
      </c>
      <c r="JFX125" s="8" t="s">
        <v>86</v>
      </c>
      <c r="JFY125" s="8"/>
      <c r="JFZ125" s="8"/>
      <c r="JGA125" s="5">
        <v>28906</v>
      </c>
      <c r="JGB125" s="24">
        <v>37623</v>
      </c>
      <c r="JGC125" s="1">
        <f>COUNT($A$5:JGC124)</f>
        <v>126</v>
      </c>
      <c r="JGD125" s="2" t="s">
        <v>3</v>
      </c>
      <c r="JGE125" s="3" t="s">
        <v>85</v>
      </c>
      <c r="JGF125" s="8" t="s">
        <v>86</v>
      </c>
      <c r="JGG125" s="8"/>
      <c r="JGH125" s="8"/>
      <c r="JGI125" s="5">
        <v>28906</v>
      </c>
      <c r="JGJ125" s="24">
        <v>37623</v>
      </c>
      <c r="JGK125" s="1">
        <f>COUNT($A$5:JGK124)</f>
        <v>126</v>
      </c>
      <c r="JGL125" s="2" t="s">
        <v>3</v>
      </c>
      <c r="JGM125" s="3" t="s">
        <v>85</v>
      </c>
      <c r="JGN125" s="8" t="s">
        <v>86</v>
      </c>
      <c r="JGO125" s="8"/>
      <c r="JGP125" s="8"/>
      <c r="JGQ125" s="5">
        <v>28906</v>
      </c>
      <c r="JGR125" s="24">
        <v>37623</v>
      </c>
      <c r="JGS125" s="1">
        <f>COUNT($A$5:JGS124)</f>
        <v>126</v>
      </c>
      <c r="JGT125" s="2" t="s">
        <v>3</v>
      </c>
      <c r="JGU125" s="3" t="s">
        <v>85</v>
      </c>
      <c r="JGV125" s="8" t="s">
        <v>86</v>
      </c>
      <c r="JGW125" s="8"/>
      <c r="JGX125" s="8"/>
      <c r="JGY125" s="5">
        <v>28906</v>
      </c>
      <c r="JGZ125" s="24">
        <v>37623</v>
      </c>
      <c r="JHA125" s="1">
        <f>COUNT($A$5:JHA124)</f>
        <v>126</v>
      </c>
      <c r="JHB125" s="2" t="s">
        <v>3</v>
      </c>
      <c r="JHC125" s="3" t="s">
        <v>85</v>
      </c>
      <c r="JHD125" s="8" t="s">
        <v>86</v>
      </c>
      <c r="JHE125" s="8"/>
      <c r="JHF125" s="8"/>
      <c r="JHG125" s="5">
        <v>28906</v>
      </c>
      <c r="JHH125" s="24">
        <v>37623</v>
      </c>
      <c r="JHI125" s="1">
        <f>COUNT($A$5:JHI124)</f>
        <v>126</v>
      </c>
      <c r="JHJ125" s="2" t="s">
        <v>3</v>
      </c>
      <c r="JHK125" s="3" t="s">
        <v>85</v>
      </c>
      <c r="JHL125" s="8" t="s">
        <v>86</v>
      </c>
      <c r="JHM125" s="8"/>
      <c r="JHN125" s="8"/>
      <c r="JHO125" s="5">
        <v>28906</v>
      </c>
      <c r="JHP125" s="24">
        <v>37623</v>
      </c>
      <c r="JHQ125" s="1">
        <f>COUNT($A$5:JHQ124)</f>
        <v>126</v>
      </c>
      <c r="JHR125" s="2" t="s">
        <v>3</v>
      </c>
      <c r="JHS125" s="3" t="s">
        <v>85</v>
      </c>
      <c r="JHT125" s="8" t="s">
        <v>86</v>
      </c>
      <c r="JHU125" s="8"/>
      <c r="JHV125" s="8"/>
      <c r="JHW125" s="5">
        <v>28906</v>
      </c>
      <c r="JHX125" s="24">
        <v>37623</v>
      </c>
      <c r="JHY125" s="1">
        <f>COUNT($A$5:JHY124)</f>
        <v>126</v>
      </c>
      <c r="JHZ125" s="2" t="s">
        <v>3</v>
      </c>
      <c r="JIA125" s="3" t="s">
        <v>85</v>
      </c>
      <c r="JIB125" s="8" t="s">
        <v>86</v>
      </c>
      <c r="JIC125" s="8"/>
      <c r="JID125" s="8"/>
      <c r="JIE125" s="5">
        <v>28906</v>
      </c>
      <c r="JIF125" s="24">
        <v>37623</v>
      </c>
      <c r="JIG125" s="1">
        <f>COUNT($A$5:JIG124)</f>
        <v>126</v>
      </c>
      <c r="JIH125" s="2" t="s">
        <v>3</v>
      </c>
      <c r="JII125" s="3" t="s">
        <v>85</v>
      </c>
      <c r="JIJ125" s="8" t="s">
        <v>86</v>
      </c>
      <c r="JIK125" s="8"/>
      <c r="JIL125" s="8"/>
      <c r="JIM125" s="5">
        <v>28906</v>
      </c>
      <c r="JIN125" s="24">
        <v>37623</v>
      </c>
      <c r="JIO125" s="1">
        <f>COUNT($A$5:JIO124)</f>
        <v>126</v>
      </c>
      <c r="JIP125" s="2" t="s">
        <v>3</v>
      </c>
      <c r="JIQ125" s="3" t="s">
        <v>85</v>
      </c>
      <c r="JIR125" s="8" t="s">
        <v>86</v>
      </c>
      <c r="JIS125" s="8"/>
      <c r="JIT125" s="8"/>
      <c r="JIU125" s="5">
        <v>28906</v>
      </c>
      <c r="JIV125" s="24">
        <v>37623</v>
      </c>
      <c r="JIW125" s="1">
        <f>COUNT($A$5:JIW124)</f>
        <v>126</v>
      </c>
      <c r="JIX125" s="2" t="s">
        <v>3</v>
      </c>
      <c r="JIY125" s="3" t="s">
        <v>85</v>
      </c>
      <c r="JIZ125" s="8" t="s">
        <v>86</v>
      </c>
      <c r="JJA125" s="8"/>
      <c r="JJB125" s="8"/>
      <c r="JJC125" s="5">
        <v>28906</v>
      </c>
      <c r="JJD125" s="24">
        <v>37623</v>
      </c>
      <c r="JJE125" s="1">
        <f>COUNT($A$5:JJE124)</f>
        <v>126</v>
      </c>
      <c r="JJF125" s="2" t="s">
        <v>3</v>
      </c>
      <c r="JJG125" s="3" t="s">
        <v>85</v>
      </c>
      <c r="JJH125" s="8" t="s">
        <v>86</v>
      </c>
      <c r="JJI125" s="8"/>
      <c r="JJJ125" s="8"/>
      <c r="JJK125" s="5">
        <v>28906</v>
      </c>
      <c r="JJL125" s="24">
        <v>37623</v>
      </c>
      <c r="JJM125" s="1">
        <f>COUNT($A$5:JJM124)</f>
        <v>126</v>
      </c>
      <c r="JJN125" s="2" t="s">
        <v>3</v>
      </c>
      <c r="JJO125" s="3" t="s">
        <v>85</v>
      </c>
      <c r="JJP125" s="8" t="s">
        <v>86</v>
      </c>
      <c r="JJQ125" s="8"/>
      <c r="JJR125" s="8"/>
      <c r="JJS125" s="5">
        <v>28906</v>
      </c>
      <c r="JJT125" s="24">
        <v>37623</v>
      </c>
      <c r="JJU125" s="1">
        <f>COUNT($A$5:JJU124)</f>
        <v>126</v>
      </c>
      <c r="JJV125" s="2" t="s">
        <v>3</v>
      </c>
      <c r="JJW125" s="3" t="s">
        <v>85</v>
      </c>
      <c r="JJX125" s="8" t="s">
        <v>86</v>
      </c>
      <c r="JJY125" s="8"/>
      <c r="JJZ125" s="8"/>
      <c r="JKA125" s="5">
        <v>28906</v>
      </c>
      <c r="JKB125" s="24">
        <v>37623</v>
      </c>
      <c r="JKC125" s="1">
        <f>COUNT($A$5:JKC124)</f>
        <v>126</v>
      </c>
      <c r="JKD125" s="2" t="s">
        <v>3</v>
      </c>
      <c r="JKE125" s="3" t="s">
        <v>85</v>
      </c>
      <c r="JKF125" s="8" t="s">
        <v>86</v>
      </c>
      <c r="JKG125" s="8"/>
      <c r="JKH125" s="8"/>
      <c r="JKI125" s="5">
        <v>28906</v>
      </c>
      <c r="JKJ125" s="24">
        <v>37623</v>
      </c>
      <c r="JKK125" s="1">
        <f>COUNT($A$5:JKK124)</f>
        <v>126</v>
      </c>
      <c r="JKL125" s="2" t="s">
        <v>3</v>
      </c>
      <c r="JKM125" s="3" t="s">
        <v>85</v>
      </c>
      <c r="JKN125" s="8" t="s">
        <v>86</v>
      </c>
      <c r="JKO125" s="8"/>
      <c r="JKP125" s="8"/>
      <c r="JKQ125" s="5">
        <v>28906</v>
      </c>
      <c r="JKR125" s="24">
        <v>37623</v>
      </c>
      <c r="JKS125" s="1">
        <f>COUNT($A$5:JKS124)</f>
        <v>126</v>
      </c>
      <c r="JKT125" s="2" t="s">
        <v>3</v>
      </c>
      <c r="JKU125" s="3" t="s">
        <v>85</v>
      </c>
      <c r="JKV125" s="8" t="s">
        <v>86</v>
      </c>
      <c r="JKW125" s="8"/>
      <c r="JKX125" s="8"/>
      <c r="JKY125" s="5">
        <v>28906</v>
      </c>
      <c r="JKZ125" s="24">
        <v>37623</v>
      </c>
      <c r="JLA125" s="1">
        <f>COUNT($A$5:JLA124)</f>
        <v>126</v>
      </c>
      <c r="JLB125" s="2" t="s">
        <v>3</v>
      </c>
      <c r="JLC125" s="3" t="s">
        <v>85</v>
      </c>
      <c r="JLD125" s="8" t="s">
        <v>86</v>
      </c>
      <c r="JLE125" s="8"/>
      <c r="JLF125" s="8"/>
      <c r="JLG125" s="5">
        <v>28906</v>
      </c>
      <c r="JLH125" s="24">
        <v>37623</v>
      </c>
      <c r="JLI125" s="1">
        <f>COUNT($A$5:JLI124)</f>
        <v>126</v>
      </c>
      <c r="JLJ125" s="2" t="s">
        <v>3</v>
      </c>
      <c r="JLK125" s="3" t="s">
        <v>85</v>
      </c>
      <c r="JLL125" s="8" t="s">
        <v>86</v>
      </c>
      <c r="JLM125" s="8"/>
      <c r="JLN125" s="8"/>
      <c r="JLO125" s="5">
        <v>28906</v>
      </c>
      <c r="JLP125" s="24">
        <v>37623</v>
      </c>
      <c r="JLQ125" s="1">
        <f>COUNT($A$5:JLQ124)</f>
        <v>126</v>
      </c>
      <c r="JLR125" s="2" t="s">
        <v>3</v>
      </c>
      <c r="JLS125" s="3" t="s">
        <v>85</v>
      </c>
      <c r="JLT125" s="8" t="s">
        <v>86</v>
      </c>
      <c r="JLU125" s="8"/>
      <c r="JLV125" s="8"/>
      <c r="JLW125" s="5">
        <v>28906</v>
      </c>
      <c r="JLX125" s="24">
        <v>37623</v>
      </c>
      <c r="JLY125" s="1">
        <f>COUNT($A$5:JLY124)</f>
        <v>126</v>
      </c>
      <c r="JLZ125" s="2" t="s">
        <v>3</v>
      </c>
      <c r="JMA125" s="3" t="s">
        <v>85</v>
      </c>
      <c r="JMB125" s="8" t="s">
        <v>86</v>
      </c>
      <c r="JMC125" s="8"/>
      <c r="JMD125" s="8"/>
      <c r="JME125" s="5">
        <v>28906</v>
      </c>
      <c r="JMF125" s="24">
        <v>37623</v>
      </c>
      <c r="JMG125" s="1">
        <f>COUNT($A$5:JMG124)</f>
        <v>126</v>
      </c>
      <c r="JMH125" s="2" t="s">
        <v>3</v>
      </c>
      <c r="JMI125" s="3" t="s">
        <v>85</v>
      </c>
      <c r="JMJ125" s="8" t="s">
        <v>86</v>
      </c>
      <c r="JMK125" s="8"/>
      <c r="JML125" s="8"/>
      <c r="JMM125" s="5">
        <v>28906</v>
      </c>
      <c r="JMN125" s="24">
        <v>37623</v>
      </c>
      <c r="JMO125" s="1">
        <f>COUNT($A$5:JMO124)</f>
        <v>126</v>
      </c>
      <c r="JMP125" s="2" t="s">
        <v>3</v>
      </c>
      <c r="JMQ125" s="3" t="s">
        <v>85</v>
      </c>
      <c r="JMR125" s="8" t="s">
        <v>86</v>
      </c>
      <c r="JMS125" s="8"/>
      <c r="JMT125" s="8"/>
      <c r="JMU125" s="5">
        <v>28906</v>
      </c>
      <c r="JMV125" s="24">
        <v>37623</v>
      </c>
      <c r="JMW125" s="1">
        <f>COUNT($A$5:JMW124)</f>
        <v>126</v>
      </c>
      <c r="JMX125" s="2" t="s">
        <v>3</v>
      </c>
      <c r="JMY125" s="3" t="s">
        <v>85</v>
      </c>
      <c r="JMZ125" s="8" t="s">
        <v>86</v>
      </c>
      <c r="JNA125" s="8"/>
      <c r="JNB125" s="8"/>
      <c r="JNC125" s="5">
        <v>28906</v>
      </c>
      <c r="JND125" s="24">
        <v>37623</v>
      </c>
      <c r="JNE125" s="1">
        <f>COUNT($A$5:JNE124)</f>
        <v>126</v>
      </c>
      <c r="JNF125" s="2" t="s">
        <v>3</v>
      </c>
      <c r="JNG125" s="3" t="s">
        <v>85</v>
      </c>
      <c r="JNH125" s="8" t="s">
        <v>86</v>
      </c>
      <c r="JNI125" s="8"/>
      <c r="JNJ125" s="8"/>
      <c r="JNK125" s="5">
        <v>28906</v>
      </c>
      <c r="JNL125" s="24">
        <v>37623</v>
      </c>
      <c r="JNM125" s="1">
        <f>COUNT($A$5:JNM124)</f>
        <v>126</v>
      </c>
      <c r="JNN125" s="2" t="s">
        <v>3</v>
      </c>
      <c r="JNO125" s="3" t="s">
        <v>85</v>
      </c>
      <c r="JNP125" s="8" t="s">
        <v>86</v>
      </c>
      <c r="JNQ125" s="8"/>
      <c r="JNR125" s="8"/>
      <c r="JNS125" s="5">
        <v>28906</v>
      </c>
      <c r="JNT125" s="24">
        <v>37623</v>
      </c>
      <c r="JNU125" s="1">
        <f>COUNT($A$5:JNU124)</f>
        <v>126</v>
      </c>
      <c r="JNV125" s="2" t="s">
        <v>3</v>
      </c>
      <c r="JNW125" s="3" t="s">
        <v>85</v>
      </c>
      <c r="JNX125" s="8" t="s">
        <v>86</v>
      </c>
      <c r="JNY125" s="8"/>
      <c r="JNZ125" s="8"/>
      <c r="JOA125" s="5">
        <v>28906</v>
      </c>
      <c r="JOB125" s="24">
        <v>37623</v>
      </c>
      <c r="JOC125" s="1">
        <f>COUNT($A$5:JOC124)</f>
        <v>126</v>
      </c>
      <c r="JOD125" s="2" t="s">
        <v>3</v>
      </c>
      <c r="JOE125" s="3" t="s">
        <v>85</v>
      </c>
      <c r="JOF125" s="8" t="s">
        <v>86</v>
      </c>
      <c r="JOG125" s="8"/>
      <c r="JOH125" s="8"/>
      <c r="JOI125" s="5">
        <v>28906</v>
      </c>
      <c r="JOJ125" s="24">
        <v>37623</v>
      </c>
      <c r="JOK125" s="1">
        <f>COUNT($A$5:JOK124)</f>
        <v>126</v>
      </c>
      <c r="JOL125" s="2" t="s">
        <v>3</v>
      </c>
      <c r="JOM125" s="3" t="s">
        <v>85</v>
      </c>
      <c r="JON125" s="8" t="s">
        <v>86</v>
      </c>
      <c r="JOO125" s="8"/>
      <c r="JOP125" s="8"/>
      <c r="JOQ125" s="5">
        <v>28906</v>
      </c>
      <c r="JOR125" s="24">
        <v>37623</v>
      </c>
      <c r="JOS125" s="1">
        <f>COUNT($A$5:JOS124)</f>
        <v>126</v>
      </c>
      <c r="JOT125" s="2" t="s">
        <v>3</v>
      </c>
      <c r="JOU125" s="3" t="s">
        <v>85</v>
      </c>
      <c r="JOV125" s="8" t="s">
        <v>86</v>
      </c>
      <c r="JOW125" s="8"/>
      <c r="JOX125" s="8"/>
      <c r="JOY125" s="5">
        <v>28906</v>
      </c>
      <c r="JOZ125" s="24">
        <v>37623</v>
      </c>
      <c r="JPA125" s="1">
        <f>COUNT($A$5:JPA124)</f>
        <v>126</v>
      </c>
      <c r="JPB125" s="2" t="s">
        <v>3</v>
      </c>
      <c r="JPC125" s="3" t="s">
        <v>85</v>
      </c>
      <c r="JPD125" s="8" t="s">
        <v>86</v>
      </c>
      <c r="JPE125" s="8"/>
      <c r="JPF125" s="8"/>
      <c r="JPG125" s="5">
        <v>28906</v>
      </c>
      <c r="JPH125" s="24">
        <v>37623</v>
      </c>
      <c r="JPI125" s="1">
        <f>COUNT($A$5:JPI124)</f>
        <v>126</v>
      </c>
      <c r="JPJ125" s="2" t="s">
        <v>3</v>
      </c>
      <c r="JPK125" s="3" t="s">
        <v>85</v>
      </c>
      <c r="JPL125" s="8" t="s">
        <v>86</v>
      </c>
      <c r="JPM125" s="8"/>
      <c r="JPN125" s="8"/>
      <c r="JPO125" s="5">
        <v>28906</v>
      </c>
      <c r="JPP125" s="24">
        <v>37623</v>
      </c>
      <c r="JPQ125" s="1">
        <f>COUNT($A$5:JPQ124)</f>
        <v>126</v>
      </c>
      <c r="JPR125" s="2" t="s">
        <v>3</v>
      </c>
      <c r="JPS125" s="3" t="s">
        <v>85</v>
      </c>
      <c r="JPT125" s="8" t="s">
        <v>86</v>
      </c>
      <c r="JPU125" s="8"/>
      <c r="JPV125" s="8"/>
      <c r="JPW125" s="5">
        <v>28906</v>
      </c>
      <c r="JPX125" s="24">
        <v>37623</v>
      </c>
      <c r="JPY125" s="1">
        <f>COUNT($A$5:JPY124)</f>
        <v>126</v>
      </c>
      <c r="JPZ125" s="2" t="s">
        <v>3</v>
      </c>
      <c r="JQA125" s="3" t="s">
        <v>85</v>
      </c>
      <c r="JQB125" s="8" t="s">
        <v>86</v>
      </c>
      <c r="JQC125" s="8"/>
      <c r="JQD125" s="8"/>
      <c r="JQE125" s="5">
        <v>28906</v>
      </c>
      <c r="JQF125" s="24">
        <v>37623</v>
      </c>
      <c r="JQG125" s="1">
        <f>COUNT($A$5:JQG124)</f>
        <v>126</v>
      </c>
      <c r="JQH125" s="2" t="s">
        <v>3</v>
      </c>
      <c r="JQI125" s="3" t="s">
        <v>85</v>
      </c>
      <c r="JQJ125" s="8" t="s">
        <v>86</v>
      </c>
      <c r="JQK125" s="8"/>
      <c r="JQL125" s="8"/>
      <c r="JQM125" s="5">
        <v>28906</v>
      </c>
      <c r="JQN125" s="24">
        <v>37623</v>
      </c>
      <c r="JQO125" s="1">
        <f>COUNT($A$5:JQO124)</f>
        <v>126</v>
      </c>
      <c r="JQP125" s="2" t="s">
        <v>3</v>
      </c>
      <c r="JQQ125" s="3" t="s">
        <v>85</v>
      </c>
      <c r="JQR125" s="8" t="s">
        <v>86</v>
      </c>
      <c r="JQS125" s="8"/>
      <c r="JQT125" s="8"/>
      <c r="JQU125" s="5">
        <v>28906</v>
      </c>
      <c r="JQV125" s="24">
        <v>37623</v>
      </c>
      <c r="JQW125" s="1">
        <f>COUNT($A$5:JQW124)</f>
        <v>126</v>
      </c>
      <c r="JQX125" s="2" t="s">
        <v>3</v>
      </c>
      <c r="JQY125" s="3" t="s">
        <v>85</v>
      </c>
      <c r="JQZ125" s="8" t="s">
        <v>86</v>
      </c>
      <c r="JRA125" s="8"/>
      <c r="JRB125" s="8"/>
      <c r="JRC125" s="5">
        <v>28906</v>
      </c>
      <c r="JRD125" s="24">
        <v>37623</v>
      </c>
      <c r="JRE125" s="1">
        <f>COUNT($A$5:JRE124)</f>
        <v>126</v>
      </c>
      <c r="JRF125" s="2" t="s">
        <v>3</v>
      </c>
      <c r="JRG125" s="3" t="s">
        <v>85</v>
      </c>
      <c r="JRH125" s="8" t="s">
        <v>86</v>
      </c>
      <c r="JRI125" s="8"/>
      <c r="JRJ125" s="8"/>
      <c r="JRK125" s="5">
        <v>28906</v>
      </c>
      <c r="JRL125" s="24">
        <v>37623</v>
      </c>
      <c r="JRM125" s="1">
        <f>COUNT($A$5:JRM124)</f>
        <v>126</v>
      </c>
      <c r="JRN125" s="2" t="s">
        <v>3</v>
      </c>
      <c r="JRO125" s="3" t="s">
        <v>85</v>
      </c>
      <c r="JRP125" s="8" t="s">
        <v>86</v>
      </c>
      <c r="JRQ125" s="8"/>
      <c r="JRR125" s="8"/>
      <c r="JRS125" s="5">
        <v>28906</v>
      </c>
      <c r="JRT125" s="24">
        <v>37623</v>
      </c>
      <c r="JRU125" s="1">
        <f>COUNT($A$5:JRU124)</f>
        <v>126</v>
      </c>
      <c r="JRV125" s="2" t="s">
        <v>3</v>
      </c>
      <c r="JRW125" s="3" t="s">
        <v>85</v>
      </c>
      <c r="JRX125" s="8" t="s">
        <v>86</v>
      </c>
      <c r="JRY125" s="8"/>
      <c r="JRZ125" s="8"/>
      <c r="JSA125" s="5">
        <v>28906</v>
      </c>
      <c r="JSB125" s="24">
        <v>37623</v>
      </c>
      <c r="JSC125" s="1">
        <f>COUNT($A$5:JSC124)</f>
        <v>126</v>
      </c>
      <c r="JSD125" s="2" t="s">
        <v>3</v>
      </c>
      <c r="JSE125" s="3" t="s">
        <v>85</v>
      </c>
      <c r="JSF125" s="8" t="s">
        <v>86</v>
      </c>
      <c r="JSG125" s="8"/>
      <c r="JSH125" s="8"/>
      <c r="JSI125" s="5">
        <v>28906</v>
      </c>
      <c r="JSJ125" s="24">
        <v>37623</v>
      </c>
      <c r="JSK125" s="1">
        <f>COUNT($A$5:JSK124)</f>
        <v>126</v>
      </c>
      <c r="JSL125" s="2" t="s">
        <v>3</v>
      </c>
      <c r="JSM125" s="3" t="s">
        <v>85</v>
      </c>
      <c r="JSN125" s="8" t="s">
        <v>86</v>
      </c>
      <c r="JSO125" s="8"/>
      <c r="JSP125" s="8"/>
      <c r="JSQ125" s="5">
        <v>28906</v>
      </c>
      <c r="JSR125" s="24">
        <v>37623</v>
      </c>
      <c r="JSS125" s="1">
        <f>COUNT($A$5:JSS124)</f>
        <v>126</v>
      </c>
      <c r="JST125" s="2" t="s">
        <v>3</v>
      </c>
      <c r="JSU125" s="3" t="s">
        <v>85</v>
      </c>
      <c r="JSV125" s="8" t="s">
        <v>86</v>
      </c>
      <c r="JSW125" s="8"/>
      <c r="JSX125" s="8"/>
      <c r="JSY125" s="5">
        <v>28906</v>
      </c>
      <c r="JSZ125" s="24">
        <v>37623</v>
      </c>
      <c r="JTA125" s="1">
        <f>COUNT($A$5:JTA124)</f>
        <v>126</v>
      </c>
      <c r="JTB125" s="2" t="s">
        <v>3</v>
      </c>
      <c r="JTC125" s="3" t="s">
        <v>85</v>
      </c>
      <c r="JTD125" s="8" t="s">
        <v>86</v>
      </c>
      <c r="JTE125" s="8"/>
      <c r="JTF125" s="8"/>
      <c r="JTG125" s="5">
        <v>28906</v>
      </c>
      <c r="JTH125" s="24">
        <v>37623</v>
      </c>
      <c r="JTI125" s="1">
        <f>COUNT($A$5:JTI124)</f>
        <v>126</v>
      </c>
      <c r="JTJ125" s="2" t="s">
        <v>3</v>
      </c>
      <c r="JTK125" s="3" t="s">
        <v>85</v>
      </c>
      <c r="JTL125" s="8" t="s">
        <v>86</v>
      </c>
      <c r="JTM125" s="8"/>
      <c r="JTN125" s="8"/>
      <c r="JTO125" s="5">
        <v>28906</v>
      </c>
      <c r="JTP125" s="24">
        <v>37623</v>
      </c>
      <c r="JTQ125" s="1">
        <f>COUNT($A$5:JTQ124)</f>
        <v>126</v>
      </c>
      <c r="JTR125" s="2" t="s">
        <v>3</v>
      </c>
      <c r="JTS125" s="3" t="s">
        <v>85</v>
      </c>
      <c r="JTT125" s="8" t="s">
        <v>86</v>
      </c>
      <c r="JTU125" s="8"/>
      <c r="JTV125" s="8"/>
      <c r="JTW125" s="5">
        <v>28906</v>
      </c>
      <c r="JTX125" s="24">
        <v>37623</v>
      </c>
      <c r="JTY125" s="1">
        <f>COUNT($A$5:JTY124)</f>
        <v>126</v>
      </c>
      <c r="JTZ125" s="2" t="s">
        <v>3</v>
      </c>
      <c r="JUA125" s="3" t="s">
        <v>85</v>
      </c>
      <c r="JUB125" s="8" t="s">
        <v>86</v>
      </c>
      <c r="JUC125" s="8"/>
      <c r="JUD125" s="8"/>
      <c r="JUE125" s="5">
        <v>28906</v>
      </c>
      <c r="JUF125" s="24">
        <v>37623</v>
      </c>
      <c r="JUG125" s="1">
        <f>COUNT($A$5:JUG124)</f>
        <v>126</v>
      </c>
      <c r="JUH125" s="2" t="s">
        <v>3</v>
      </c>
      <c r="JUI125" s="3" t="s">
        <v>85</v>
      </c>
      <c r="JUJ125" s="8" t="s">
        <v>86</v>
      </c>
      <c r="JUK125" s="8"/>
      <c r="JUL125" s="8"/>
      <c r="JUM125" s="5">
        <v>28906</v>
      </c>
      <c r="JUN125" s="24">
        <v>37623</v>
      </c>
      <c r="JUO125" s="1">
        <f>COUNT($A$5:JUO124)</f>
        <v>126</v>
      </c>
      <c r="JUP125" s="2" t="s">
        <v>3</v>
      </c>
      <c r="JUQ125" s="3" t="s">
        <v>85</v>
      </c>
      <c r="JUR125" s="8" t="s">
        <v>86</v>
      </c>
      <c r="JUS125" s="8"/>
      <c r="JUT125" s="8"/>
      <c r="JUU125" s="5">
        <v>28906</v>
      </c>
      <c r="JUV125" s="24">
        <v>37623</v>
      </c>
      <c r="JUW125" s="1">
        <f>COUNT($A$5:JUW124)</f>
        <v>126</v>
      </c>
      <c r="JUX125" s="2" t="s">
        <v>3</v>
      </c>
      <c r="JUY125" s="3" t="s">
        <v>85</v>
      </c>
      <c r="JUZ125" s="8" t="s">
        <v>86</v>
      </c>
      <c r="JVA125" s="8"/>
      <c r="JVB125" s="8"/>
      <c r="JVC125" s="5">
        <v>28906</v>
      </c>
      <c r="JVD125" s="24">
        <v>37623</v>
      </c>
      <c r="JVE125" s="1">
        <f>COUNT($A$5:JVE124)</f>
        <v>126</v>
      </c>
      <c r="JVF125" s="2" t="s">
        <v>3</v>
      </c>
      <c r="JVG125" s="3" t="s">
        <v>85</v>
      </c>
      <c r="JVH125" s="8" t="s">
        <v>86</v>
      </c>
      <c r="JVI125" s="8"/>
      <c r="JVJ125" s="8"/>
      <c r="JVK125" s="5">
        <v>28906</v>
      </c>
      <c r="JVL125" s="24">
        <v>37623</v>
      </c>
      <c r="JVM125" s="1">
        <f>COUNT($A$5:JVM124)</f>
        <v>126</v>
      </c>
      <c r="JVN125" s="2" t="s">
        <v>3</v>
      </c>
      <c r="JVO125" s="3" t="s">
        <v>85</v>
      </c>
      <c r="JVP125" s="8" t="s">
        <v>86</v>
      </c>
      <c r="JVQ125" s="8"/>
      <c r="JVR125" s="8"/>
      <c r="JVS125" s="5">
        <v>28906</v>
      </c>
      <c r="JVT125" s="24">
        <v>37623</v>
      </c>
      <c r="JVU125" s="1">
        <f>COUNT($A$5:JVU124)</f>
        <v>126</v>
      </c>
      <c r="JVV125" s="2" t="s">
        <v>3</v>
      </c>
      <c r="JVW125" s="3" t="s">
        <v>85</v>
      </c>
      <c r="JVX125" s="8" t="s">
        <v>86</v>
      </c>
      <c r="JVY125" s="8"/>
      <c r="JVZ125" s="8"/>
      <c r="JWA125" s="5">
        <v>28906</v>
      </c>
      <c r="JWB125" s="24">
        <v>37623</v>
      </c>
      <c r="JWC125" s="1">
        <f>COUNT($A$5:JWC124)</f>
        <v>126</v>
      </c>
      <c r="JWD125" s="2" t="s">
        <v>3</v>
      </c>
      <c r="JWE125" s="3" t="s">
        <v>85</v>
      </c>
      <c r="JWF125" s="8" t="s">
        <v>86</v>
      </c>
      <c r="JWG125" s="8"/>
      <c r="JWH125" s="8"/>
      <c r="JWI125" s="5">
        <v>28906</v>
      </c>
      <c r="JWJ125" s="24">
        <v>37623</v>
      </c>
      <c r="JWK125" s="1">
        <f>COUNT($A$5:JWK124)</f>
        <v>126</v>
      </c>
      <c r="JWL125" s="2" t="s">
        <v>3</v>
      </c>
      <c r="JWM125" s="3" t="s">
        <v>85</v>
      </c>
      <c r="JWN125" s="8" t="s">
        <v>86</v>
      </c>
      <c r="JWO125" s="8"/>
      <c r="JWP125" s="8"/>
      <c r="JWQ125" s="5">
        <v>28906</v>
      </c>
      <c r="JWR125" s="24">
        <v>37623</v>
      </c>
      <c r="JWS125" s="1">
        <f>COUNT($A$5:JWS124)</f>
        <v>126</v>
      </c>
      <c r="JWT125" s="2" t="s">
        <v>3</v>
      </c>
      <c r="JWU125" s="3" t="s">
        <v>85</v>
      </c>
      <c r="JWV125" s="8" t="s">
        <v>86</v>
      </c>
      <c r="JWW125" s="8"/>
      <c r="JWX125" s="8"/>
      <c r="JWY125" s="5">
        <v>28906</v>
      </c>
      <c r="JWZ125" s="24">
        <v>37623</v>
      </c>
      <c r="JXA125" s="1">
        <f>COUNT($A$5:JXA124)</f>
        <v>126</v>
      </c>
      <c r="JXB125" s="2" t="s">
        <v>3</v>
      </c>
      <c r="JXC125" s="3" t="s">
        <v>85</v>
      </c>
      <c r="JXD125" s="8" t="s">
        <v>86</v>
      </c>
      <c r="JXE125" s="8"/>
      <c r="JXF125" s="8"/>
      <c r="JXG125" s="5">
        <v>28906</v>
      </c>
      <c r="JXH125" s="24">
        <v>37623</v>
      </c>
      <c r="JXI125" s="1">
        <f>COUNT($A$5:JXI124)</f>
        <v>126</v>
      </c>
      <c r="JXJ125" s="2" t="s">
        <v>3</v>
      </c>
      <c r="JXK125" s="3" t="s">
        <v>85</v>
      </c>
      <c r="JXL125" s="8" t="s">
        <v>86</v>
      </c>
      <c r="JXM125" s="8"/>
      <c r="JXN125" s="8"/>
      <c r="JXO125" s="5">
        <v>28906</v>
      </c>
      <c r="JXP125" s="24">
        <v>37623</v>
      </c>
      <c r="JXQ125" s="1">
        <f>COUNT($A$5:JXQ124)</f>
        <v>126</v>
      </c>
      <c r="JXR125" s="2" t="s">
        <v>3</v>
      </c>
      <c r="JXS125" s="3" t="s">
        <v>85</v>
      </c>
      <c r="JXT125" s="8" t="s">
        <v>86</v>
      </c>
      <c r="JXU125" s="8"/>
      <c r="JXV125" s="8"/>
      <c r="JXW125" s="5">
        <v>28906</v>
      </c>
      <c r="JXX125" s="24">
        <v>37623</v>
      </c>
      <c r="JXY125" s="1">
        <f>COUNT($A$5:JXY124)</f>
        <v>126</v>
      </c>
      <c r="JXZ125" s="2" t="s">
        <v>3</v>
      </c>
      <c r="JYA125" s="3" t="s">
        <v>85</v>
      </c>
      <c r="JYB125" s="8" t="s">
        <v>86</v>
      </c>
      <c r="JYC125" s="8"/>
      <c r="JYD125" s="8"/>
      <c r="JYE125" s="5">
        <v>28906</v>
      </c>
      <c r="JYF125" s="24">
        <v>37623</v>
      </c>
      <c r="JYG125" s="1">
        <f>COUNT($A$5:JYG124)</f>
        <v>126</v>
      </c>
      <c r="JYH125" s="2" t="s">
        <v>3</v>
      </c>
      <c r="JYI125" s="3" t="s">
        <v>85</v>
      </c>
      <c r="JYJ125" s="8" t="s">
        <v>86</v>
      </c>
      <c r="JYK125" s="8"/>
      <c r="JYL125" s="8"/>
      <c r="JYM125" s="5">
        <v>28906</v>
      </c>
      <c r="JYN125" s="24">
        <v>37623</v>
      </c>
      <c r="JYO125" s="1">
        <f>COUNT($A$5:JYO124)</f>
        <v>126</v>
      </c>
      <c r="JYP125" s="2" t="s">
        <v>3</v>
      </c>
      <c r="JYQ125" s="3" t="s">
        <v>85</v>
      </c>
      <c r="JYR125" s="8" t="s">
        <v>86</v>
      </c>
      <c r="JYS125" s="8"/>
      <c r="JYT125" s="8"/>
      <c r="JYU125" s="5">
        <v>28906</v>
      </c>
      <c r="JYV125" s="24">
        <v>37623</v>
      </c>
      <c r="JYW125" s="1">
        <f>COUNT($A$5:JYW124)</f>
        <v>126</v>
      </c>
      <c r="JYX125" s="2" t="s">
        <v>3</v>
      </c>
      <c r="JYY125" s="3" t="s">
        <v>85</v>
      </c>
      <c r="JYZ125" s="8" t="s">
        <v>86</v>
      </c>
      <c r="JZA125" s="8"/>
      <c r="JZB125" s="8"/>
      <c r="JZC125" s="5">
        <v>28906</v>
      </c>
      <c r="JZD125" s="24">
        <v>37623</v>
      </c>
      <c r="JZE125" s="1">
        <f>COUNT($A$5:JZE124)</f>
        <v>126</v>
      </c>
      <c r="JZF125" s="2" t="s">
        <v>3</v>
      </c>
      <c r="JZG125" s="3" t="s">
        <v>85</v>
      </c>
      <c r="JZH125" s="8" t="s">
        <v>86</v>
      </c>
      <c r="JZI125" s="8"/>
      <c r="JZJ125" s="8"/>
      <c r="JZK125" s="5">
        <v>28906</v>
      </c>
      <c r="JZL125" s="24">
        <v>37623</v>
      </c>
      <c r="JZM125" s="1">
        <f>COUNT($A$5:JZM124)</f>
        <v>126</v>
      </c>
      <c r="JZN125" s="2" t="s">
        <v>3</v>
      </c>
      <c r="JZO125" s="3" t="s">
        <v>85</v>
      </c>
      <c r="JZP125" s="8" t="s">
        <v>86</v>
      </c>
      <c r="JZQ125" s="8"/>
      <c r="JZR125" s="8"/>
      <c r="JZS125" s="5">
        <v>28906</v>
      </c>
      <c r="JZT125" s="24">
        <v>37623</v>
      </c>
      <c r="JZU125" s="1">
        <f>COUNT($A$5:JZU124)</f>
        <v>126</v>
      </c>
      <c r="JZV125" s="2" t="s">
        <v>3</v>
      </c>
      <c r="JZW125" s="3" t="s">
        <v>85</v>
      </c>
      <c r="JZX125" s="8" t="s">
        <v>86</v>
      </c>
      <c r="JZY125" s="8"/>
      <c r="JZZ125" s="8"/>
      <c r="KAA125" s="5">
        <v>28906</v>
      </c>
      <c r="KAB125" s="24">
        <v>37623</v>
      </c>
      <c r="KAC125" s="1">
        <f>COUNT($A$5:KAC124)</f>
        <v>126</v>
      </c>
      <c r="KAD125" s="2" t="s">
        <v>3</v>
      </c>
      <c r="KAE125" s="3" t="s">
        <v>85</v>
      </c>
      <c r="KAF125" s="8" t="s">
        <v>86</v>
      </c>
      <c r="KAG125" s="8"/>
      <c r="KAH125" s="8"/>
      <c r="KAI125" s="5">
        <v>28906</v>
      </c>
      <c r="KAJ125" s="24">
        <v>37623</v>
      </c>
      <c r="KAK125" s="1">
        <f>COUNT($A$5:KAK124)</f>
        <v>126</v>
      </c>
      <c r="KAL125" s="2" t="s">
        <v>3</v>
      </c>
      <c r="KAM125" s="3" t="s">
        <v>85</v>
      </c>
      <c r="KAN125" s="8" t="s">
        <v>86</v>
      </c>
      <c r="KAO125" s="8"/>
      <c r="KAP125" s="8"/>
      <c r="KAQ125" s="5">
        <v>28906</v>
      </c>
      <c r="KAR125" s="24">
        <v>37623</v>
      </c>
      <c r="KAS125" s="1">
        <f>COUNT($A$5:KAS124)</f>
        <v>126</v>
      </c>
      <c r="KAT125" s="2" t="s">
        <v>3</v>
      </c>
      <c r="KAU125" s="3" t="s">
        <v>85</v>
      </c>
      <c r="KAV125" s="8" t="s">
        <v>86</v>
      </c>
      <c r="KAW125" s="8"/>
      <c r="KAX125" s="8"/>
      <c r="KAY125" s="5">
        <v>28906</v>
      </c>
      <c r="KAZ125" s="24">
        <v>37623</v>
      </c>
      <c r="KBA125" s="1">
        <f>COUNT($A$5:KBA124)</f>
        <v>126</v>
      </c>
      <c r="KBB125" s="2" t="s">
        <v>3</v>
      </c>
      <c r="KBC125" s="3" t="s">
        <v>85</v>
      </c>
      <c r="KBD125" s="8" t="s">
        <v>86</v>
      </c>
      <c r="KBE125" s="8"/>
      <c r="KBF125" s="8"/>
      <c r="KBG125" s="5">
        <v>28906</v>
      </c>
      <c r="KBH125" s="24">
        <v>37623</v>
      </c>
      <c r="KBI125" s="1">
        <f>COUNT($A$5:KBI124)</f>
        <v>126</v>
      </c>
      <c r="KBJ125" s="2" t="s">
        <v>3</v>
      </c>
      <c r="KBK125" s="3" t="s">
        <v>85</v>
      </c>
      <c r="KBL125" s="8" t="s">
        <v>86</v>
      </c>
      <c r="KBM125" s="8"/>
      <c r="KBN125" s="8"/>
      <c r="KBO125" s="5">
        <v>28906</v>
      </c>
      <c r="KBP125" s="24">
        <v>37623</v>
      </c>
      <c r="KBQ125" s="1">
        <f>COUNT($A$5:KBQ124)</f>
        <v>126</v>
      </c>
      <c r="KBR125" s="2" t="s">
        <v>3</v>
      </c>
      <c r="KBS125" s="3" t="s">
        <v>85</v>
      </c>
      <c r="KBT125" s="8" t="s">
        <v>86</v>
      </c>
      <c r="KBU125" s="8"/>
      <c r="KBV125" s="8"/>
      <c r="KBW125" s="5">
        <v>28906</v>
      </c>
      <c r="KBX125" s="24">
        <v>37623</v>
      </c>
      <c r="KBY125" s="1">
        <f>COUNT($A$5:KBY124)</f>
        <v>126</v>
      </c>
      <c r="KBZ125" s="2" t="s">
        <v>3</v>
      </c>
      <c r="KCA125" s="3" t="s">
        <v>85</v>
      </c>
      <c r="KCB125" s="8" t="s">
        <v>86</v>
      </c>
      <c r="KCC125" s="8"/>
      <c r="KCD125" s="8"/>
      <c r="KCE125" s="5">
        <v>28906</v>
      </c>
      <c r="KCF125" s="24">
        <v>37623</v>
      </c>
      <c r="KCG125" s="1">
        <f>COUNT($A$5:KCG124)</f>
        <v>126</v>
      </c>
      <c r="KCH125" s="2" t="s">
        <v>3</v>
      </c>
      <c r="KCI125" s="3" t="s">
        <v>85</v>
      </c>
      <c r="KCJ125" s="8" t="s">
        <v>86</v>
      </c>
      <c r="KCK125" s="8"/>
      <c r="KCL125" s="8"/>
      <c r="KCM125" s="5">
        <v>28906</v>
      </c>
      <c r="KCN125" s="24">
        <v>37623</v>
      </c>
      <c r="KCO125" s="1">
        <f>COUNT($A$5:KCO124)</f>
        <v>126</v>
      </c>
      <c r="KCP125" s="2" t="s">
        <v>3</v>
      </c>
      <c r="KCQ125" s="3" t="s">
        <v>85</v>
      </c>
      <c r="KCR125" s="8" t="s">
        <v>86</v>
      </c>
      <c r="KCS125" s="8"/>
      <c r="KCT125" s="8"/>
      <c r="KCU125" s="5">
        <v>28906</v>
      </c>
      <c r="KCV125" s="24">
        <v>37623</v>
      </c>
      <c r="KCW125" s="1">
        <f>COUNT($A$5:KCW124)</f>
        <v>126</v>
      </c>
      <c r="KCX125" s="2" t="s">
        <v>3</v>
      </c>
      <c r="KCY125" s="3" t="s">
        <v>85</v>
      </c>
      <c r="KCZ125" s="8" t="s">
        <v>86</v>
      </c>
      <c r="KDA125" s="8"/>
      <c r="KDB125" s="8"/>
      <c r="KDC125" s="5">
        <v>28906</v>
      </c>
      <c r="KDD125" s="24">
        <v>37623</v>
      </c>
      <c r="KDE125" s="1">
        <f>COUNT($A$5:KDE124)</f>
        <v>126</v>
      </c>
      <c r="KDF125" s="2" t="s">
        <v>3</v>
      </c>
      <c r="KDG125" s="3" t="s">
        <v>85</v>
      </c>
      <c r="KDH125" s="8" t="s">
        <v>86</v>
      </c>
      <c r="KDI125" s="8"/>
      <c r="KDJ125" s="8"/>
      <c r="KDK125" s="5">
        <v>28906</v>
      </c>
      <c r="KDL125" s="24">
        <v>37623</v>
      </c>
      <c r="KDM125" s="1">
        <f>COUNT($A$5:KDM124)</f>
        <v>126</v>
      </c>
      <c r="KDN125" s="2" t="s">
        <v>3</v>
      </c>
      <c r="KDO125" s="3" t="s">
        <v>85</v>
      </c>
      <c r="KDP125" s="8" t="s">
        <v>86</v>
      </c>
      <c r="KDQ125" s="8"/>
      <c r="KDR125" s="8"/>
      <c r="KDS125" s="5">
        <v>28906</v>
      </c>
      <c r="KDT125" s="24">
        <v>37623</v>
      </c>
      <c r="KDU125" s="1">
        <f>COUNT($A$5:KDU124)</f>
        <v>126</v>
      </c>
      <c r="KDV125" s="2" t="s">
        <v>3</v>
      </c>
      <c r="KDW125" s="3" t="s">
        <v>85</v>
      </c>
      <c r="KDX125" s="8" t="s">
        <v>86</v>
      </c>
      <c r="KDY125" s="8"/>
      <c r="KDZ125" s="8"/>
      <c r="KEA125" s="5">
        <v>28906</v>
      </c>
      <c r="KEB125" s="24">
        <v>37623</v>
      </c>
      <c r="KEC125" s="1">
        <f>COUNT($A$5:KEC124)</f>
        <v>126</v>
      </c>
      <c r="KED125" s="2" t="s">
        <v>3</v>
      </c>
      <c r="KEE125" s="3" t="s">
        <v>85</v>
      </c>
      <c r="KEF125" s="8" t="s">
        <v>86</v>
      </c>
      <c r="KEG125" s="8"/>
      <c r="KEH125" s="8"/>
      <c r="KEI125" s="5">
        <v>28906</v>
      </c>
      <c r="KEJ125" s="24">
        <v>37623</v>
      </c>
      <c r="KEK125" s="1">
        <f>COUNT($A$5:KEK124)</f>
        <v>126</v>
      </c>
      <c r="KEL125" s="2" t="s">
        <v>3</v>
      </c>
      <c r="KEM125" s="3" t="s">
        <v>85</v>
      </c>
      <c r="KEN125" s="8" t="s">
        <v>86</v>
      </c>
      <c r="KEO125" s="8"/>
      <c r="KEP125" s="8"/>
      <c r="KEQ125" s="5">
        <v>28906</v>
      </c>
      <c r="KER125" s="24">
        <v>37623</v>
      </c>
      <c r="KES125" s="1">
        <f>COUNT($A$5:KES124)</f>
        <v>126</v>
      </c>
      <c r="KET125" s="2" t="s">
        <v>3</v>
      </c>
      <c r="KEU125" s="3" t="s">
        <v>85</v>
      </c>
      <c r="KEV125" s="8" t="s">
        <v>86</v>
      </c>
      <c r="KEW125" s="8"/>
      <c r="KEX125" s="8"/>
      <c r="KEY125" s="5">
        <v>28906</v>
      </c>
      <c r="KEZ125" s="24">
        <v>37623</v>
      </c>
      <c r="KFA125" s="1">
        <f>COUNT($A$5:KFA124)</f>
        <v>126</v>
      </c>
      <c r="KFB125" s="2" t="s">
        <v>3</v>
      </c>
      <c r="KFC125" s="3" t="s">
        <v>85</v>
      </c>
      <c r="KFD125" s="8" t="s">
        <v>86</v>
      </c>
      <c r="KFE125" s="8"/>
      <c r="KFF125" s="8"/>
      <c r="KFG125" s="5">
        <v>28906</v>
      </c>
      <c r="KFH125" s="24">
        <v>37623</v>
      </c>
      <c r="KFI125" s="1">
        <f>COUNT($A$5:KFI124)</f>
        <v>126</v>
      </c>
      <c r="KFJ125" s="2" t="s">
        <v>3</v>
      </c>
      <c r="KFK125" s="3" t="s">
        <v>85</v>
      </c>
      <c r="KFL125" s="8" t="s">
        <v>86</v>
      </c>
      <c r="KFM125" s="8"/>
      <c r="KFN125" s="8"/>
      <c r="KFO125" s="5">
        <v>28906</v>
      </c>
      <c r="KFP125" s="24">
        <v>37623</v>
      </c>
      <c r="KFQ125" s="1">
        <f>COUNT($A$5:KFQ124)</f>
        <v>126</v>
      </c>
      <c r="KFR125" s="2" t="s">
        <v>3</v>
      </c>
      <c r="KFS125" s="3" t="s">
        <v>85</v>
      </c>
      <c r="KFT125" s="8" t="s">
        <v>86</v>
      </c>
      <c r="KFU125" s="8"/>
      <c r="KFV125" s="8"/>
      <c r="KFW125" s="5">
        <v>28906</v>
      </c>
      <c r="KFX125" s="24">
        <v>37623</v>
      </c>
      <c r="KFY125" s="1">
        <f>COUNT($A$5:KFY124)</f>
        <v>126</v>
      </c>
      <c r="KFZ125" s="2" t="s">
        <v>3</v>
      </c>
      <c r="KGA125" s="3" t="s">
        <v>85</v>
      </c>
      <c r="KGB125" s="8" t="s">
        <v>86</v>
      </c>
      <c r="KGC125" s="8"/>
      <c r="KGD125" s="8"/>
      <c r="KGE125" s="5">
        <v>28906</v>
      </c>
      <c r="KGF125" s="24">
        <v>37623</v>
      </c>
      <c r="KGG125" s="1">
        <f>COUNT($A$5:KGG124)</f>
        <v>126</v>
      </c>
      <c r="KGH125" s="2" t="s">
        <v>3</v>
      </c>
      <c r="KGI125" s="3" t="s">
        <v>85</v>
      </c>
      <c r="KGJ125" s="8" t="s">
        <v>86</v>
      </c>
      <c r="KGK125" s="8"/>
      <c r="KGL125" s="8"/>
      <c r="KGM125" s="5">
        <v>28906</v>
      </c>
      <c r="KGN125" s="24">
        <v>37623</v>
      </c>
      <c r="KGO125" s="1">
        <f>COUNT($A$5:KGO124)</f>
        <v>126</v>
      </c>
      <c r="KGP125" s="2" t="s">
        <v>3</v>
      </c>
      <c r="KGQ125" s="3" t="s">
        <v>85</v>
      </c>
      <c r="KGR125" s="8" t="s">
        <v>86</v>
      </c>
      <c r="KGS125" s="8"/>
      <c r="KGT125" s="8"/>
      <c r="KGU125" s="5">
        <v>28906</v>
      </c>
      <c r="KGV125" s="24">
        <v>37623</v>
      </c>
      <c r="KGW125" s="1">
        <f>COUNT($A$5:KGW124)</f>
        <v>126</v>
      </c>
      <c r="KGX125" s="2" t="s">
        <v>3</v>
      </c>
      <c r="KGY125" s="3" t="s">
        <v>85</v>
      </c>
      <c r="KGZ125" s="8" t="s">
        <v>86</v>
      </c>
      <c r="KHA125" s="8"/>
      <c r="KHB125" s="8"/>
      <c r="KHC125" s="5">
        <v>28906</v>
      </c>
      <c r="KHD125" s="24">
        <v>37623</v>
      </c>
      <c r="KHE125" s="1">
        <f>COUNT($A$5:KHE124)</f>
        <v>126</v>
      </c>
      <c r="KHF125" s="2" t="s">
        <v>3</v>
      </c>
      <c r="KHG125" s="3" t="s">
        <v>85</v>
      </c>
      <c r="KHH125" s="8" t="s">
        <v>86</v>
      </c>
      <c r="KHI125" s="8"/>
      <c r="KHJ125" s="8"/>
      <c r="KHK125" s="5">
        <v>28906</v>
      </c>
      <c r="KHL125" s="24">
        <v>37623</v>
      </c>
      <c r="KHM125" s="1">
        <f>COUNT($A$5:KHM124)</f>
        <v>126</v>
      </c>
      <c r="KHN125" s="2" t="s">
        <v>3</v>
      </c>
      <c r="KHO125" s="3" t="s">
        <v>85</v>
      </c>
      <c r="KHP125" s="8" t="s">
        <v>86</v>
      </c>
      <c r="KHQ125" s="8"/>
      <c r="KHR125" s="8"/>
      <c r="KHS125" s="5">
        <v>28906</v>
      </c>
      <c r="KHT125" s="24">
        <v>37623</v>
      </c>
      <c r="KHU125" s="1">
        <f>COUNT($A$5:KHU124)</f>
        <v>126</v>
      </c>
      <c r="KHV125" s="2" t="s">
        <v>3</v>
      </c>
      <c r="KHW125" s="3" t="s">
        <v>85</v>
      </c>
      <c r="KHX125" s="8" t="s">
        <v>86</v>
      </c>
      <c r="KHY125" s="8"/>
      <c r="KHZ125" s="8"/>
      <c r="KIA125" s="5">
        <v>28906</v>
      </c>
      <c r="KIB125" s="24">
        <v>37623</v>
      </c>
      <c r="KIC125" s="1">
        <f>COUNT($A$5:KIC124)</f>
        <v>126</v>
      </c>
      <c r="KID125" s="2" t="s">
        <v>3</v>
      </c>
      <c r="KIE125" s="3" t="s">
        <v>85</v>
      </c>
      <c r="KIF125" s="8" t="s">
        <v>86</v>
      </c>
      <c r="KIG125" s="8"/>
      <c r="KIH125" s="8"/>
      <c r="KII125" s="5">
        <v>28906</v>
      </c>
      <c r="KIJ125" s="24">
        <v>37623</v>
      </c>
      <c r="KIK125" s="1">
        <f>COUNT($A$5:KIK124)</f>
        <v>126</v>
      </c>
      <c r="KIL125" s="2" t="s">
        <v>3</v>
      </c>
      <c r="KIM125" s="3" t="s">
        <v>85</v>
      </c>
      <c r="KIN125" s="8" t="s">
        <v>86</v>
      </c>
      <c r="KIO125" s="8"/>
      <c r="KIP125" s="8"/>
      <c r="KIQ125" s="5">
        <v>28906</v>
      </c>
      <c r="KIR125" s="24">
        <v>37623</v>
      </c>
      <c r="KIS125" s="1">
        <f>COUNT($A$5:KIS124)</f>
        <v>126</v>
      </c>
      <c r="KIT125" s="2" t="s">
        <v>3</v>
      </c>
      <c r="KIU125" s="3" t="s">
        <v>85</v>
      </c>
      <c r="KIV125" s="8" t="s">
        <v>86</v>
      </c>
      <c r="KIW125" s="8"/>
      <c r="KIX125" s="8"/>
      <c r="KIY125" s="5">
        <v>28906</v>
      </c>
      <c r="KIZ125" s="24">
        <v>37623</v>
      </c>
      <c r="KJA125" s="1">
        <f>COUNT($A$5:KJA124)</f>
        <v>126</v>
      </c>
      <c r="KJB125" s="2" t="s">
        <v>3</v>
      </c>
      <c r="KJC125" s="3" t="s">
        <v>85</v>
      </c>
      <c r="KJD125" s="8" t="s">
        <v>86</v>
      </c>
      <c r="KJE125" s="8"/>
      <c r="KJF125" s="8"/>
      <c r="KJG125" s="5">
        <v>28906</v>
      </c>
      <c r="KJH125" s="24">
        <v>37623</v>
      </c>
      <c r="KJI125" s="1">
        <f>COUNT($A$5:KJI124)</f>
        <v>126</v>
      </c>
      <c r="KJJ125" s="2" t="s">
        <v>3</v>
      </c>
      <c r="KJK125" s="3" t="s">
        <v>85</v>
      </c>
      <c r="KJL125" s="8" t="s">
        <v>86</v>
      </c>
      <c r="KJM125" s="8"/>
      <c r="KJN125" s="8"/>
      <c r="KJO125" s="5">
        <v>28906</v>
      </c>
      <c r="KJP125" s="24">
        <v>37623</v>
      </c>
      <c r="KJQ125" s="1">
        <f>COUNT($A$5:KJQ124)</f>
        <v>126</v>
      </c>
      <c r="KJR125" s="2" t="s">
        <v>3</v>
      </c>
      <c r="KJS125" s="3" t="s">
        <v>85</v>
      </c>
      <c r="KJT125" s="8" t="s">
        <v>86</v>
      </c>
      <c r="KJU125" s="8"/>
      <c r="KJV125" s="8"/>
      <c r="KJW125" s="5">
        <v>28906</v>
      </c>
      <c r="KJX125" s="24">
        <v>37623</v>
      </c>
      <c r="KJY125" s="1">
        <f>COUNT($A$5:KJY124)</f>
        <v>126</v>
      </c>
      <c r="KJZ125" s="2" t="s">
        <v>3</v>
      </c>
      <c r="KKA125" s="3" t="s">
        <v>85</v>
      </c>
      <c r="KKB125" s="8" t="s">
        <v>86</v>
      </c>
      <c r="KKC125" s="8"/>
      <c r="KKD125" s="8"/>
      <c r="KKE125" s="5">
        <v>28906</v>
      </c>
      <c r="KKF125" s="24">
        <v>37623</v>
      </c>
      <c r="KKG125" s="1">
        <f>COUNT($A$5:KKG124)</f>
        <v>126</v>
      </c>
      <c r="KKH125" s="2" t="s">
        <v>3</v>
      </c>
      <c r="KKI125" s="3" t="s">
        <v>85</v>
      </c>
      <c r="KKJ125" s="8" t="s">
        <v>86</v>
      </c>
      <c r="KKK125" s="8"/>
      <c r="KKL125" s="8"/>
      <c r="KKM125" s="5">
        <v>28906</v>
      </c>
      <c r="KKN125" s="24">
        <v>37623</v>
      </c>
      <c r="KKO125" s="1">
        <f>COUNT($A$5:KKO124)</f>
        <v>126</v>
      </c>
      <c r="KKP125" s="2" t="s">
        <v>3</v>
      </c>
      <c r="KKQ125" s="3" t="s">
        <v>85</v>
      </c>
      <c r="KKR125" s="8" t="s">
        <v>86</v>
      </c>
      <c r="KKS125" s="8"/>
      <c r="KKT125" s="8"/>
      <c r="KKU125" s="5">
        <v>28906</v>
      </c>
      <c r="KKV125" s="24">
        <v>37623</v>
      </c>
      <c r="KKW125" s="1">
        <f>COUNT($A$5:KKW124)</f>
        <v>126</v>
      </c>
      <c r="KKX125" s="2" t="s">
        <v>3</v>
      </c>
      <c r="KKY125" s="3" t="s">
        <v>85</v>
      </c>
      <c r="KKZ125" s="8" t="s">
        <v>86</v>
      </c>
      <c r="KLA125" s="8"/>
      <c r="KLB125" s="8"/>
      <c r="KLC125" s="5">
        <v>28906</v>
      </c>
      <c r="KLD125" s="24">
        <v>37623</v>
      </c>
      <c r="KLE125" s="1">
        <f>COUNT($A$5:KLE124)</f>
        <v>126</v>
      </c>
      <c r="KLF125" s="2" t="s">
        <v>3</v>
      </c>
      <c r="KLG125" s="3" t="s">
        <v>85</v>
      </c>
      <c r="KLH125" s="8" t="s">
        <v>86</v>
      </c>
      <c r="KLI125" s="8"/>
      <c r="KLJ125" s="8"/>
      <c r="KLK125" s="5">
        <v>28906</v>
      </c>
      <c r="KLL125" s="24">
        <v>37623</v>
      </c>
      <c r="KLM125" s="1">
        <f>COUNT($A$5:KLM124)</f>
        <v>126</v>
      </c>
      <c r="KLN125" s="2" t="s">
        <v>3</v>
      </c>
      <c r="KLO125" s="3" t="s">
        <v>85</v>
      </c>
      <c r="KLP125" s="8" t="s">
        <v>86</v>
      </c>
      <c r="KLQ125" s="8"/>
      <c r="KLR125" s="8"/>
      <c r="KLS125" s="5">
        <v>28906</v>
      </c>
      <c r="KLT125" s="24">
        <v>37623</v>
      </c>
      <c r="KLU125" s="1">
        <f>COUNT($A$5:KLU124)</f>
        <v>126</v>
      </c>
      <c r="KLV125" s="2" t="s">
        <v>3</v>
      </c>
      <c r="KLW125" s="3" t="s">
        <v>85</v>
      </c>
      <c r="KLX125" s="8" t="s">
        <v>86</v>
      </c>
      <c r="KLY125" s="8"/>
      <c r="KLZ125" s="8"/>
      <c r="KMA125" s="5">
        <v>28906</v>
      </c>
      <c r="KMB125" s="24">
        <v>37623</v>
      </c>
      <c r="KMC125" s="1">
        <f>COUNT($A$5:KMC124)</f>
        <v>126</v>
      </c>
      <c r="KMD125" s="2" t="s">
        <v>3</v>
      </c>
      <c r="KME125" s="3" t="s">
        <v>85</v>
      </c>
      <c r="KMF125" s="8" t="s">
        <v>86</v>
      </c>
      <c r="KMG125" s="8"/>
      <c r="KMH125" s="8"/>
      <c r="KMI125" s="5">
        <v>28906</v>
      </c>
      <c r="KMJ125" s="24">
        <v>37623</v>
      </c>
      <c r="KMK125" s="1">
        <f>COUNT($A$5:KMK124)</f>
        <v>126</v>
      </c>
      <c r="KML125" s="2" t="s">
        <v>3</v>
      </c>
      <c r="KMM125" s="3" t="s">
        <v>85</v>
      </c>
      <c r="KMN125" s="8" t="s">
        <v>86</v>
      </c>
      <c r="KMO125" s="8"/>
      <c r="KMP125" s="8"/>
      <c r="KMQ125" s="5">
        <v>28906</v>
      </c>
      <c r="KMR125" s="24">
        <v>37623</v>
      </c>
      <c r="KMS125" s="1">
        <f>COUNT($A$5:KMS124)</f>
        <v>126</v>
      </c>
      <c r="KMT125" s="2" t="s">
        <v>3</v>
      </c>
      <c r="KMU125" s="3" t="s">
        <v>85</v>
      </c>
      <c r="KMV125" s="8" t="s">
        <v>86</v>
      </c>
      <c r="KMW125" s="8"/>
      <c r="KMX125" s="8"/>
      <c r="KMY125" s="5">
        <v>28906</v>
      </c>
      <c r="KMZ125" s="24">
        <v>37623</v>
      </c>
      <c r="KNA125" s="1">
        <f>COUNT($A$5:KNA124)</f>
        <v>126</v>
      </c>
      <c r="KNB125" s="2" t="s">
        <v>3</v>
      </c>
      <c r="KNC125" s="3" t="s">
        <v>85</v>
      </c>
      <c r="KND125" s="8" t="s">
        <v>86</v>
      </c>
      <c r="KNE125" s="8"/>
      <c r="KNF125" s="8"/>
      <c r="KNG125" s="5">
        <v>28906</v>
      </c>
      <c r="KNH125" s="24">
        <v>37623</v>
      </c>
      <c r="KNI125" s="1">
        <f>COUNT($A$5:KNI124)</f>
        <v>126</v>
      </c>
      <c r="KNJ125" s="2" t="s">
        <v>3</v>
      </c>
      <c r="KNK125" s="3" t="s">
        <v>85</v>
      </c>
      <c r="KNL125" s="8" t="s">
        <v>86</v>
      </c>
      <c r="KNM125" s="8"/>
      <c r="KNN125" s="8"/>
      <c r="KNO125" s="5">
        <v>28906</v>
      </c>
      <c r="KNP125" s="24">
        <v>37623</v>
      </c>
      <c r="KNQ125" s="1">
        <f>COUNT($A$5:KNQ124)</f>
        <v>126</v>
      </c>
      <c r="KNR125" s="2" t="s">
        <v>3</v>
      </c>
      <c r="KNS125" s="3" t="s">
        <v>85</v>
      </c>
      <c r="KNT125" s="8" t="s">
        <v>86</v>
      </c>
      <c r="KNU125" s="8"/>
      <c r="KNV125" s="8"/>
      <c r="KNW125" s="5">
        <v>28906</v>
      </c>
      <c r="KNX125" s="24">
        <v>37623</v>
      </c>
      <c r="KNY125" s="1">
        <f>COUNT($A$5:KNY124)</f>
        <v>126</v>
      </c>
      <c r="KNZ125" s="2" t="s">
        <v>3</v>
      </c>
      <c r="KOA125" s="3" t="s">
        <v>85</v>
      </c>
      <c r="KOB125" s="8" t="s">
        <v>86</v>
      </c>
      <c r="KOC125" s="8"/>
      <c r="KOD125" s="8"/>
      <c r="KOE125" s="5">
        <v>28906</v>
      </c>
      <c r="KOF125" s="24">
        <v>37623</v>
      </c>
      <c r="KOG125" s="1">
        <f>COUNT($A$5:KOG124)</f>
        <v>126</v>
      </c>
      <c r="KOH125" s="2" t="s">
        <v>3</v>
      </c>
      <c r="KOI125" s="3" t="s">
        <v>85</v>
      </c>
      <c r="KOJ125" s="8" t="s">
        <v>86</v>
      </c>
      <c r="KOK125" s="8"/>
      <c r="KOL125" s="8"/>
      <c r="KOM125" s="5">
        <v>28906</v>
      </c>
      <c r="KON125" s="24">
        <v>37623</v>
      </c>
      <c r="KOO125" s="1">
        <f>COUNT($A$5:KOO124)</f>
        <v>126</v>
      </c>
      <c r="KOP125" s="2" t="s">
        <v>3</v>
      </c>
      <c r="KOQ125" s="3" t="s">
        <v>85</v>
      </c>
      <c r="KOR125" s="8" t="s">
        <v>86</v>
      </c>
      <c r="KOS125" s="8"/>
      <c r="KOT125" s="8"/>
      <c r="KOU125" s="5">
        <v>28906</v>
      </c>
      <c r="KOV125" s="24">
        <v>37623</v>
      </c>
      <c r="KOW125" s="1">
        <f>COUNT($A$5:KOW124)</f>
        <v>126</v>
      </c>
      <c r="KOX125" s="2" t="s">
        <v>3</v>
      </c>
      <c r="KOY125" s="3" t="s">
        <v>85</v>
      </c>
      <c r="KOZ125" s="8" t="s">
        <v>86</v>
      </c>
      <c r="KPA125" s="8"/>
      <c r="KPB125" s="8"/>
      <c r="KPC125" s="5">
        <v>28906</v>
      </c>
      <c r="KPD125" s="24">
        <v>37623</v>
      </c>
      <c r="KPE125" s="1">
        <f>COUNT($A$5:KPE124)</f>
        <v>126</v>
      </c>
      <c r="KPF125" s="2" t="s">
        <v>3</v>
      </c>
      <c r="KPG125" s="3" t="s">
        <v>85</v>
      </c>
      <c r="KPH125" s="8" t="s">
        <v>86</v>
      </c>
      <c r="KPI125" s="8"/>
      <c r="KPJ125" s="8"/>
      <c r="KPK125" s="5">
        <v>28906</v>
      </c>
      <c r="KPL125" s="24">
        <v>37623</v>
      </c>
      <c r="KPM125" s="1">
        <f>COUNT($A$5:KPM124)</f>
        <v>126</v>
      </c>
      <c r="KPN125" s="2" t="s">
        <v>3</v>
      </c>
      <c r="KPO125" s="3" t="s">
        <v>85</v>
      </c>
      <c r="KPP125" s="8" t="s">
        <v>86</v>
      </c>
      <c r="KPQ125" s="8"/>
      <c r="KPR125" s="8"/>
      <c r="KPS125" s="5">
        <v>28906</v>
      </c>
      <c r="KPT125" s="24">
        <v>37623</v>
      </c>
      <c r="KPU125" s="1">
        <f>COUNT($A$5:KPU124)</f>
        <v>126</v>
      </c>
      <c r="KPV125" s="2" t="s">
        <v>3</v>
      </c>
      <c r="KPW125" s="3" t="s">
        <v>85</v>
      </c>
      <c r="KPX125" s="8" t="s">
        <v>86</v>
      </c>
      <c r="KPY125" s="8"/>
      <c r="KPZ125" s="8"/>
      <c r="KQA125" s="5">
        <v>28906</v>
      </c>
      <c r="KQB125" s="24">
        <v>37623</v>
      </c>
      <c r="KQC125" s="1">
        <f>COUNT($A$5:KQC124)</f>
        <v>126</v>
      </c>
      <c r="KQD125" s="2" t="s">
        <v>3</v>
      </c>
      <c r="KQE125" s="3" t="s">
        <v>85</v>
      </c>
      <c r="KQF125" s="8" t="s">
        <v>86</v>
      </c>
      <c r="KQG125" s="8"/>
      <c r="KQH125" s="8"/>
      <c r="KQI125" s="5">
        <v>28906</v>
      </c>
      <c r="KQJ125" s="24">
        <v>37623</v>
      </c>
      <c r="KQK125" s="1">
        <f>COUNT($A$5:KQK124)</f>
        <v>126</v>
      </c>
      <c r="KQL125" s="2" t="s">
        <v>3</v>
      </c>
      <c r="KQM125" s="3" t="s">
        <v>85</v>
      </c>
      <c r="KQN125" s="8" t="s">
        <v>86</v>
      </c>
      <c r="KQO125" s="8"/>
      <c r="KQP125" s="8"/>
      <c r="KQQ125" s="5">
        <v>28906</v>
      </c>
      <c r="KQR125" s="24">
        <v>37623</v>
      </c>
      <c r="KQS125" s="1">
        <f>COUNT($A$5:KQS124)</f>
        <v>126</v>
      </c>
      <c r="KQT125" s="2" t="s">
        <v>3</v>
      </c>
      <c r="KQU125" s="3" t="s">
        <v>85</v>
      </c>
      <c r="KQV125" s="8" t="s">
        <v>86</v>
      </c>
      <c r="KQW125" s="8"/>
      <c r="KQX125" s="8"/>
      <c r="KQY125" s="5">
        <v>28906</v>
      </c>
      <c r="KQZ125" s="24">
        <v>37623</v>
      </c>
      <c r="KRA125" s="1">
        <f>COUNT($A$5:KRA124)</f>
        <v>126</v>
      </c>
      <c r="KRB125" s="2" t="s">
        <v>3</v>
      </c>
      <c r="KRC125" s="3" t="s">
        <v>85</v>
      </c>
      <c r="KRD125" s="8" t="s">
        <v>86</v>
      </c>
      <c r="KRE125" s="8"/>
      <c r="KRF125" s="8"/>
      <c r="KRG125" s="5">
        <v>28906</v>
      </c>
      <c r="KRH125" s="24">
        <v>37623</v>
      </c>
      <c r="KRI125" s="1">
        <f>COUNT($A$5:KRI124)</f>
        <v>126</v>
      </c>
      <c r="KRJ125" s="2" t="s">
        <v>3</v>
      </c>
      <c r="KRK125" s="3" t="s">
        <v>85</v>
      </c>
      <c r="KRL125" s="8" t="s">
        <v>86</v>
      </c>
      <c r="KRM125" s="8"/>
      <c r="KRN125" s="8"/>
      <c r="KRO125" s="5">
        <v>28906</v>
      </c>
      <c r="KRP125" s="24">
        <v>37623</v>
      </c>
      <c r="KRQ125" s="1">
        <f>COUNT($A$5:KRQ124)</f>
        <v>126</v>
      </c>
      <c r="KRR125" s="2" t="s">
        <v>3</v>
      </c>
      <c r="KRS125" s="3" t="s">
        <v>85</v>
      </c>
      <c r="KRT125" s="8" t="s">
        <v>86</v>
      </c>
      <c r="KRU125" s="8"/>
      <c r="KRV125" s="8"/>
      <c r="KRW125" s="5">
        <v>28906</v>
      </c>
      <c r="KRX125" s="24">
        <v>37623</v>
      </c>
      <c r="KRY125" s="1">
        <f>COUNT($A$5:KRY124)</f>
        <v>126</v>
      </c>
      <c r="KRZ125" s="2" t="s">
        <v>3</v>
      </c>
      <c r="KSA125" s="3" t="s">
        <v>85</v>
      </c>
      <c r="KSB125" s="8" t="s">
        <v>86</v>
      </c>
      <c r="KSC125" s="8"/>
      <c r="KSD125" s="8"/>
      <c r="KSE125" s="5">
        <v>28906</v>
      </c>
      <c r="KSF125" s="24">
        <v>37623</v>
      </c>
      <c r="KSG125" s="1">
        <f>COUNT($A$5:KSG124)</f>
        <v>126</v>
      </c>
      <c r="KSH125" s="2" t="s">
        <v>3</v>
      </c>
      <c r="KSI125" s="3" t="s">
        <v>85</v>
      </c>
      <c r="KSJ125" s="8" t="s">
        <v>86</v>
      </c>
      <c r="KSK125" s="8"/>
      <c r="KSL125" s="8"/>
      <c r="KSM125" s="5">
        <v>28906</v>
      </c>
      <c r="KSN125" s="24">
        <v>37623</v>
      </c>
      <c r="KSO125" s="1">
        <f>COUNT($A$5:KSO124)</f>
        <v>126</v>
      </c>
      <c r="KSP125" s="2" t="s">
        <v>3</v>
      </c>
      <c r="KSQ125" s="3" t="s">
        <v>85</v>
      </c>
      <c r="KSR125" s="8" t="s">
        <v>86</v>
      </c>
      <c r="KSS125" s="8"/>
      <c r="KST125" s="8"/>
      <c r="KSU125" s="5">
        <v>28906</v>
      </c>
      <c r="KSV125" s="24">
        <v>37623</v>
      </c>
      <c r="KSW125" s="1">
        <f>COUNT($A$5:KSW124)</f>
        <v>126</v>
      </c>
      <c r="KSX125" s="2" t="s">
        <v>3</v>
      </c>
      <c r="KSY125" s="3" t="s">
        <v>85</v>
      </c>
      <c r="KSZ125" s="8" t="s">
        <v>86</v>
      </c>
      <c r="KTA125" s="8"/>
      <c r="KTB125" s="8"/>
      <c r="KTC125" s="5">
        <v>28906</v>
      </c>
      <c r="KTD125" s="24">
        <v>37623</v>
      </c>
      <c r="KTE125" s="1">
        <f>COUNT($A$5:KTE124)</f>
        <v>126</v>
      </c>
      <c r="KTF125" s="2" t="s">
        <v>3</v>
      </c>
      <c r="KTG125" s="3" t="s">
        <v>85</v>
      </c>
      <c r="KTH125" s="8" t="s">
        <v>86</v>
      </c>
      <c r="KTI125" s="8"/>
      <c r="KTJ125" s="8"/>
      <c r="KTK125" s="5">
        <v>28906</v>
      </c>
      <c r="KTL125" s="24">
        <v>37623</v>
      </c>
      <c r="KTM125" s="1">
        <f>COUNT($A$5:KTM124)</f>
        <v>126</v>
      </c>
      <c r="KTN125" s="2" t="s">
        <v>3</v>
      </c>
      <c r="KTO125" s="3" t="s">
        <v>85</v>
      </c>
      <c r="KTP125" s="8" t="s">
        <v>86</v>
      </c>
      <c r="KTQ125" s="8"/>
      <c r="KTR125" s="8"/>
      <c r="KTS125" s="5">
        <v>28906</v>
      </c>
      <c r="KTT125" s="24">
        <v>37623</v>
      </c>
      <c r="KTU125" s="1">
        <f>COUNT($A$5:KTU124)</f>
        <v>126</v>
      </c>
      <c r="KTV125" s="2" t="s">
        <v>3</v>
      </c>
      <c r="KTW125" s="3" t="s">
        <v>85</v>
      </c>
      <c r="KTX125" s="8" t="s">
        <v>86</v>
      </c>
      <c r="KTY125" s="8"/>
      <c r="KTZ125" s="8"/>
      <c r="KUA125" s="5">
        <v>28906</v>
      </c>
      <c r="KUB125" s="24">
        <v>37623</v>
      </c>
      <c r="KUC125" s="1">
        <f>COUNT($A$5:KUC124)</f>
        <v>126</v>
      </c>
      <c r="KUD125" s="2" t="s">
        <v>3</v>
      </c>
      <c r="KUE125" s="3" t="s">
        <v>85</v>
      </c>
      <c r="KUF125" s="8" t="s">
        <v>86</v>
      </c>
      <c r="KUG125" s="8"/>
      <c r="KUH125" s="8"/>
      <c r="KUI125" s="5">
        <v>28906</v>
      </c>
      <c r="KUJ125" s="24">
        <v>37623</v>
      </c>
      <c r="KUK125" s="1">
        <f>COUNT($A$5:KUK124)</f>
        <v>126</v>
      </c>
      <c r="KUL125" s="2" t="s">
        <v>3</v>
      </c>
      <c r="KUM125" s="3" t="s">
        <v>85</v>
      </c>
      <c r="KUN125" s="8" t="s">
        <v>86</v>
      </c>
      <c r="KUO125" s="8"/>
      <c r="KUP125" s="8"/>
      <c r="KUQ125" s="5">
        <v>28906</v>
      </c>
      <c r="KUR125" s="24">
        <v>37623</v>
      </c>
      <c r="KUS125" s="1">
        <f>COUNT($A$5:KUS124)</f>
        <v>126</v>
      </c>
      <c r="KUT125" s="2" t="s">
        <v>3</v>
      </c>
      <c r="KUU125" s="3" t="s">
        <v>85</v>
      </c>
      <c r="KUV125" s="8" t="s">
        <v>86</v>
      </c>
      <c r="KUW125" s="8"/>
      <c r="KUX125" s="8"/>
      <c r="KUY125" s="5">
        <v>28906</v>
      </c>
      <c r="KUZ125" s="24">
        <v>37623</v>
      </c>
      <c r="KVA125" s="1">
        <f>COUNT($A$5:KVA124)</f>
        <v>126</v>
      </c>
      <c r="KVB125" s="2" t="s">
        <v>3</v>
      </c>
      <c r="KVC125" s="3" t="s">
        <v>85</v>
      </c>
      <c r="KVD125" s="8" t="s">
        <v>86</v>
      </c>
      <c r="KVE125" s="8"/>
      <c r="KVF125" s="8"/>
      <c r="KVG125" s="5">
        <v>28906</v>
      </c>
      <c r="KVH125" s="24">
        <v>37623</v>
      </c>
      <c r="KVI125" s="1">
        <f>COUNT($A$5:KVI124)</f>
        <v>126</v>
      </c>
      <c r="KVJ125" s="2" t="s">
        <v>3</v>
      </c>
      <c r="KVK125" s="3" t="s">
        <v>85</v>
      </c>
      <c r="KVL125" s="8" t="s">
        <v>86</v>
      </c>
      <c r="KVM125" s="8"/>
      <c r="KVN125" s="8"/>
      <c r="KVO125" s="5">
        <v>28906</v>
      </c>
      <c r="KVP125" s="24">
        <v>37623</v>
      </c>
      <c r="KVQ125" s="1">
        <f>COUNT($A$5:KVQ124)</f>
        <v>126</v>
      </c>
      <c r="KVR125" s="2" t="s">
        <v>3</v>
      </c>
      <c r="KVS125" s="3" t="s">
        <v>85</v>
      </c>
      <c r="KVT125" s="8" t="s">
        <v>86</v>
      </c>
      <c r="KVU125" s="8"/>
      <c r="KVV125" s="8"/>
      <c r="KVW125" s="5">
        <v>28906</v>
      </c>
      <c r="KVX125" s="24">
        <v>37623</v>
      </c>
      <c r="KVY125" s="1">
        <f>COUNT($A$5:KVY124)</f>
        <v>126</v>
      </c>
      <c r="KVZ125" s="2" t="s">
        <v>3</v>
      </c>
      <c r="KWA125" s="3" t="s">
        <v>85</v>
      </c>
      <c r="KWB125" s="8" t="s">
        <v>86</v>
      </c>
      <c r="KWC125" s="8"/>
      <c r="KWD125" s="8"/>
      <c r="KWE125" s="5">
        <v>28906</v>
      </c>
      <c r="KWF125" s="24">
        <v>37623</v>
      </c>
      <c r="KWG125" s="1">
        <f>COUNT($A$5:KWG124)</f>
        <v>126</v>
      </c>
      <c r="KWH125" s="2" t="s">
        <v>3</v>
      </c>
      <c r="KWI125" s="3" t="s">
        <v>85</v>
      </c>
      <c r="KWJ125" s="8" t="s">
        <v>86</v>
      </c>
      <c r="KWK125" s="8"/>
      <c r="KWL125" s="8"/>
      <c r="KWM125" s="5">
        <v>28906</v>
      </c>
      <c r="KWN125" s="24">
        <v>37623</v>
      </c>
      <c r="KWO125" s="1">
        <f>COUNT($A$5:KWO124)</f>
        <v>126</v>
      </c>
      <c r="KWP125" s="2" t="s">
        <v>3</v>
      </c>
      <c r="KWQ125" s="3" t="s">
        <v>85</v>
      </c>
      <c r="KWR125" s="8" t="s">
        <v>86</v>
      </c>
      <c r="KWS125" s="8"/>
      <c r="KWT125" s="8"/>
      <c r="KWU125" s="5">
        <v>28906</v>
      </c>
      <c r="KWV125" s="24">
        <v>37623</v>
      </c>
      <c r="KWW125" s="1">
        <f>COUNT($A$5:KWW124)</f>
        <v>126</v>
      </c>
      <c r="KWX125" s="2" t="s">
        <v>3</v>
      </c>
      <c r="KWY125" s="3" t="s">
        <v>85</v>
      </c>
      <c r="KWZ125" s="8" t="s">
        <v>86</v>
      </c>
      <c r="KXA125" s="8"/>
      <c r="KXB125" s="8"/>
      <c r="KXC125" s="5">
        <v>28906</v>
      </c>
      <c r="KXD125" s="24">
        <v>37623</v>
      </c>
      <c r="KXE125" s="1">
        <f>COUNT($A$5:KXE124)</f>
        <v>126</v>
      </c>
      <c r="KXF125" s="2" t="s">
        <v>3</v>
      </c>
      <c r="KXG125" s="3" t="s">
        <v>85</v>
      </c>
      <c r="KXH125" s="8" t="s">
        <v>86</v>
      </c>
      <c r="KXI125" s="8"/>
      <c r="KXJ125" s="8"/>
      <c r="KXK125" s="5">
        <v>28906</v>
      </c>
      <c r="KXL125" s="24">
        <v>37623</v>
      </c>
      <c r="KXM125" s="1">
        <f>COUNT($A$5:KXM124)</f>
        <v>126</v>
      </c>
      <c r="KXN125" s="2" t="s">
        <v>3</v>
      </c>
      <c r="KXO125" s="3" t="s">
        <v>85</v>
      </c>
      <c r="KXP125" s="8" t="s">
        <v>86</v>
      </c>
      <c r="KXQ125" s="8"/>
      <c r="KXR125" s="8"/>
      <c r="KXS125" s="5">
        <v>28906</v>
      </c>
      <c r="KXT125" s="24">
        <v>37623</v>
      </c>
      <c r="KXU125" s="1">
        <f>COUNT($A$5:KXU124)</f>
        <v>126</v>
      </c>
      <c r="KXV125" s="2" t="s">
        <v>3</v>
      </c>
      <c r="KXW125" s="3" t="s">
        <v>85</v>
      </c>
      <c r="KXX125" s="8" t="s">
        <v>86</v>
      </c>
      <c r="KXY125" s="8"/>
      <c r="KXZ125" s="8"/>
      <c r="KYA125" s="5">
        <v>28906</v>
      </c>
      <c r="KYB125" s="24">
        <v>37623</v>
      </c>
      <c r="KYC125" s="1">
        <f>COUNT($A$5:KYC124)</f>
        <v>126</v>
      </c>
      <c r="KYD125" s="2" t="s">
        <v>3</v>
      </c>
      <c r="KYE125" s="3" t="s">
        <v>85</v>
      </c>
      <c r="KYF125" s="8" t="s">
        <v>86</v>
      </c>
      <c r="KYG125" s="8"/>
      <c r="KYH125" s="8"/>
      <c r="KYI125" s="5">
        <v>28906</v>
      </c>
      <c r="KYJ125" s="24">
        <v>37623</v>
      </c>
      <c r="KYK125" s="1">
        <f>COUNT($A$5:KYK124)</f>
        <v>126</v>
      </c>
      <c r="KYL125" s="2" t="s">
        <v>3</v>
      </c>
      <c r="KYM125" s="3" t="s">
        <v>85</v>
      </c>
      <c r="KYN125" s="8" t="s">
        <v>86</v>
      </c>
      <c r="KYO125" s="8"/>
      <c r="KYP125" s="8"/>
      <c r="KYQ125" s="5">
        <v>28906</v>
      </c>
      <c r="KYR125" s="24">
        <v>37623</v>
      </c>
      <c r="KYS125" s="1">
        <f>COUNT($A$5:KYS124)</f>
        <v>126</v>
      </c>
      <c r="KYT125" s="2" t="s">
        <v>3</v>
      </c>
      <c r="KYU125" s="3" t="s">
        <v>85</v>
      </c>
      <c r="KYV125" s="8" t="s">
        <v>86</v>
      </c>
      <c r="KYW125" s="8"/>
      <c r="KYX125" s="8"/>
      <c r="KYY125" s="5">
        <v>28906</v>
      </c>
      <c r="KYZ125" s="24">
        <v>37623</v>
      </c>
      <c r="KZA125" s="1">
        <f>COUNT($A$5:KZA124)</f>
        <v>126</v>
      </c>
      <c r="KZB125" s="2" t="s">
        <v>3</v>
      </c>
      <c r="KZC125" s="3" t="s">
        <v>85</v>
      </c>
      <c r="KZD125" s="8" t="s">
        <v>86</v>
      </c>
      <c r="KZE125" s="8"/>
      <c r="KZF125" s="8"/>
      <c r="KZG125" s="5">
        <v>28906</v>
      </c>
      <c r="KZH125" s="24">
        <v>37623</v>
      </c>
      <c r="KZI125" s="1">
        <f>COUNT($A$5:KZI124)</f>
        <v>126</v>
      </c>
      <c r="KZJ125" s="2" t="s">
        <v>3</v>
      </c>
      <c r="KZK125" s="3" t="s">
        <v>85</v>
      </c>
      <c r="KZL125" s="8" t="s">
        <v>86</v>
      </c>
      <c r="KZM125" s="8"/>
      <c r="KZN125" s="8"/>
      <c r="KZO125" s="5">
        <v>28906</v>
      </c>
      <c r="KZP125" s="24">
        <v>37623</v>
      </c>
      <c r="KZQ125" s="1">
        <f>COUNT($A$5:KZQ124)</f>
        <v>126</v>
      </c>
      <c r="KZR125" s="2" t="s">
        <v>3</v>
      </c>
      <c r="KZS125" s="3" t="s">
        <v>85</v>
      </c>
      <c r="KZT125" s="8" t="s">
        <v>86</v>
      </c>
      <c r="KZU125" s="8"/>
      <c r="KZV125" s="8"/>
      <c r="KZW125" s="5">
        <v>28906</v>
      </c>
      <c r="KZX125" s="24">
        <v>37623</v>
      </c>
      <c r="KZY125" s="1">
        <f>COUNT($A$5:KZY124)</f>
        <v>126</v>
      </c>
      <c r="KZZ125" s="2" t="s">
        <v>3</v>
      </c>
      <c r="LAA125" s="3" t="s">
        <v>85</v>
      </c>
      <c r="LAB125" s="8" t="s">
        <v>86</v>
      </c>
      <c r="LAC125" s="8"/>
      <c r="LAD125" s="8"/>
      <c r="LAE125" s="5">
        <v>28906</v>
      </c>
      <c r="LAF125" s="24">
        <v>37623</v>
      </c>
      <c r="LAG125" s="1">
        <f>COUNT($A$5:LAG124)</f>
        <v>126</v>
      </c>
      <c r="LAH125" s="2" t="s">
        <v>3</v>
      </c>
      <c r="LAI125" s="3" t="s">
        <v>85</v>
      </c>
      <c r="LAJ125" s="8" t="s">
        <v>86</v>
      </c>
      <c r="LAK125" s="8"/>
      <c r="LAL125" s="8"/>
      <c r="LAM125" s="5">
        <v>28906</v>
      </c>
      <c r="LAN125" s="24">
        <v>37623</v>
      </c>
      <c r="LAO125" s="1">
        <f>COUNT($A$5:LAO124)</f>
        <v>126</v>
      </c>
      <c r="LAP125" s="2" t="s">
        <v>3</v>
      </c>
      <c r="LAQ125" s="3" t="s">
        <v>85</v>
      </c>
      <c r="LAR125" s="8" t="s">
        <v>86</v>
      </c>
      <c r="LAS125" s="8"/>
      <c r="LAT125" s="8"/>
      <c r="LAU125" s="5">
        <v>28906</v>
      </c>
      <c r="LAV125" s="24">
        <v>37623</v>
      </c>
      <c r="LAW125" s="1">
        <f>COUNT($A$5:LAW124)</f>
        <v>126</v>
      </c>
      <c r="LAX125" s="2" t="s">
        <v>3</v>
      </c>
      <c r="LAY125" s="3" t="s">
        <v>85</v>
      </c>
      <c r="LAZ125" s="8" t="s">
        <v>86</v>
      </c>
      <c r="LBA125" s="8"/>
      <c r="LBB125" s="8"/>
      <c r="LBC125" s="5">
        <v>28906</v>
      </c>
      <c r="LBD125" s="24">
        <v>37623</v>
      </c>
      <c r="LBE125" s="1">
        <f>COUNT($A$5:LBE124)</f>
        <v>126</v>
      </c>
      <c r="LBF125" s="2" t="s">
        <v>3</v>
      </c>
      <c r="LBG125" s="3" t="s">
        <v>85</v>
      </c>
      <c r="LBH125" s="8" t="s">
        <v>86</v>
      </c>
      <c r="LBI125" s="8"/>
      <c r="LBJ125" s="8"/>
      <c r="LBK125" s="5">
        <v>28906</v>
      </c>
      <c r="LBL125" s="24">
        <v>37623</v>
      </c>
      <c r="LBM125" s="1">
        <f>COUNT($A$5:LBM124)</f>
        <v>126</v>
      </c>
      <c r="LBN125" s="2" t="s">
        <v>3</v>
      </c>
      <c r="LBO125" s="3" t="s">
        <v>85</v>
      </c>
      <c r="LBP125" s="8" t="s">
        <v>86</v>
      </c>
      <c r="LBQ125" s="8"/>
      <c r="LBR125" s="8"/>
      <c r="LBS125" s="5">
        <v>28906</v>
      </c>
      <c r="LBT125" s="24">
        <v>37623</v>
      </c>
      <c r="LBU125" s="1">
        <f>COUNT($A$5:LBU124)</f>
        <v>126</v>
      </c>
      <c r="LBV125" s="2" t="s">
        <v>3</v>
      </c>
      <c r="LBW125" s="3" t="s">
        <v>85</v>
      </c>
      <c r="LBX125" s="8" t="s">
        <v>86</v>
      </c>
      <c r="LBY125" s="8"/>
      <c r="LBZ125" s="8"/>
      <c r="LCA125" s="5">
        <v>28906</v>
      </c>
      <c r="LCB125" s="24">
        <v>37623</v>
      </c>
      <c r="LCC125" s="1">
        <f>COUNT($A$5:LCC124)</f>
        <v>126</v>
      </c>
      <c r="LCD125" s="2" t="s">
        <v>3</v>
      </c>
      <c r="LCE125" s="3" t="s">
        <v>85</v>
      </c>
      <c r="LCF125" s="8" t="s">
        <v>86</v>
      </c>
      <c r="LCG125" s="8"/>
      <c r="LCH125" s="8"/>
      <c r="LCI125" s="5">
        <v>28906</v>
      </c>
      <c r="LCJ125" s="24">
        <v>37623</v>
      </c>
      <c r="LCK125" s="1">
        <f>COUNT($A$5:LCK124)</f>
        <v>126</v>
      </c>
      <c r="LCL125" s="2" t="s">
        <v>3</v>
      </c>
      <c r="LCM125" s="3" t="s">
        <v>85</v>
      </c>
      <c r="LCN125" s="8" t="s">
        <v>86</v>
      </c>
      <c r="LCO125" s="8"/>
      <c r="LCP125" s="8"/>
      <c r="LCQ125" s="5">
        <v>28906</v>
      </c>
      <c r="LCR125" s="24">
        <v>37623</v>
      </c>
      <c r="LCS125" s="1">
        <f>COUNT($A$5:LCS124)</f>
        <v>126</v>
      </c>
      <c r="LCT125" s="2" t="s">
        <v>3</v>
      </c>
      <c r="LCU125" s="3" t="s">
        <v>85</v>
      </c>
      <c r="LCV125" s="8" t="s">
        <v>86</v>
      </c>
      <c r="LCW125" s="8"/>
      <c r="LCX125" s="8"/>
      <c r="LCY125" s="5">
        <v>28906</v>
      </c>
      <c r="LCZ125" s="24">
        <v>37623</v>
      </c>
      <c r="LDA125" s="1">
        <f>COUNT($A$5:LDA124)</f>
        <v>126</v>
      </c>
      <c r="LDB125" s="2" t="s">
        <v>3</v>
      </c>
      <c r="LDC125" s="3" t="s">
        <v>85</v>
      </c>
      <c r="LDD125" s="8" t="s">
        <v>86</v>
      </c>
      <c r="LDE125" s="8"/>
      <c r="LDF125" s="8"/>
      <c r="LDG125" s="5">
        <v>28906</v>
      </c>
      <c r="LDH125" s="24">
        <v>37623</v>
      </c>
      <c r="LDI125" s="1">
        <f>COUNT($A$5:LDI124)</f>
        <v>126</v>
      </c>
      <c r="LDJ125" s="2" t="s">
        <v>3</v>
      </c>
      <c r="LDK125" s="3" t="s">
        <v>85</v>
      </c>
      <c r="LDL125" s="8" t="s">
        <v>86</v>
      </c>
      <c r="LDM125" s="8"/>
      <c r="LDN125" s="8"/>
      <c r="LDO125" s="5">
        <v>28906</v>
      </c>
      <c r="LDP125" s="24">
        <v>37623</v>
      </c>
      <c r="LDQ125" s="1">
        <f>COUNT($A$5:LDQ124)</f>
        <v>126</v>
      </c>
      <c r="LDR125" s="2" t="s">
        <v>3</v>
      </c>
      <c r="LDS125" s="3" t="s">
        <v>85</v>
      </c>
      <c r="LDT125" s="8" t="s">
        <v>86</v>
      </c>
      <c r="LDU125" s="8"/>
      <c r="LDV125" s="8"/>
      <c r="LDW125" s="5">
        <v>28906</v>
      </c>
      <c r="LDX125" s="24">
        <v>37623</v>
      </c>
      <c r="LDY125" s="1">
        <f>COUNT($A$5:LDY124)</f>
        <v>126</v>
      </c>
      <c r="LDZ125" s="2" t="s">
        <v>3</v>
      </c>
      <c r="LEA125" s="3" t="s">
        <v>85</v>
      </c>
      <c r="LEB125" s="8" t="s">
        <v>86</v>
      </c>
      <c r="LEC125" s="8"/>
      <c r="LED125" s="8"/>
      <c r="LEE125" s="5">
        <v>28906</v>
      </c>
      <c r="LEF125" s="24">
        <v>37623</v>
      </c>
      <c r="LEG125" s="1">
        <f>COUNT($A$5:LEG124)</f>
        <v>126</v>
      </c>
      <c r="LEH125" s="2" t="s">
        <v>3</v>
      </c>
      <c r="LEI125" s="3" t="s">
        <v>85</v>
      </c>
      <c r="LEJ125" s="8" t="s">
        <v>86</v>
      </c>
      <c r="LEK125" s="8"/>
      <c r="LEL125" s="8"/>
      <c r="LEM125" s="5">
        <v>28906</v>
      </c>
      <c r="LEN125" s="24">
        <v>37623</v>
      </c>
      <c r="LEO125" s="1">
        <f>COUNT($A$5:LEO124)</f>
        <v>126</v>
      </c>
      <c r="LEP125" s="2" t="s">
        <v>3</v>
      </c>
      <c r="LEQ125" s="3" t="s">
        <v>85</v>
      </c>
      <c r="LER125" s="8" t="s">
        <v>86</v>
      </c>
      <c r="LES125" s="8"/>
      <c r="LET125" s="8"/>
      <c r="LEU125" s="5">
        <v>28906</v>
      </c>
      <c r="LEV125" s="24">
        <v>37623</v>
      </c>
      <c r="LEW125" s="1">
        <f>COUNT($A$5:LEW124)</f>
        <v>126</v>
      </c>
      <c r="LEX125" s="2" t="s">
        <v>3</v>
      </c>
      <c r="LEY125" s="3" t="s">
        <v>85</v>
      </c>
      <c r="LEZ125" s="8" t="s">
        <v>86</v>
      </c>
      <c r="LFA125" s="8"/>
      <c r="LFB125" s="8"/>
      <c r="LFC125" s="5">
        <v>28906</v>
      </c>
      <c r="LFD125" s="24">
        <v>37623</v>
      </c>
      <c r="LFE125" s="1">
        <f>COUNT($A$5:LFE124)</f>
        <v>126</v>
      </c>
      <c r="LFF125" s="2" t="s">
        <v>3</v>
      </c>
      <c r="LFG125" s="3" t="s">
        <v>85</v>
      </c>
      <c r="LFH125" s="8" t="s">
        <v>86</v>
      </c>
      <c r="LFI125" s="8"/>
      <c r="LFJ125" s="8"/>
      <c r="LFK125" s="5">
        <v>28906</v>
      </c>
      <c r="LFL125" s="24">
        <v>37623</v>
      </c>
      <c r="LFM125" s="1">
        <f>COUNT($A$5:LFM124)</f>
        <v>126</v>
      </c>
      <c r="LFN125" s="2" t="s">
        <v>3</v>
      </c>
      <c r="LFO125" s="3" t="s">
        <v>85</v>
      </c>
      <c r="LFP125" s="8" t="s">
        <v>86</v>
      </c>
      <c r="LFQ125" s="8"/>
      <c r="LFR125" s="8"/>
      <c r="LFS125" s="5">
        <v>28906</v>
      </c>
      <c r="LFT125" s="24">
        <v>37623</v>
      </c>
      <c r="LFU125" s="1">
        <f>COUNT($A$5:LFU124)</f>
        <v>126</v>
      </c>
      <c r="LFV125" s="2" t="s">
        <v>3</v>
      </c>
      <c r="LFW125" s="3" t="s">
        <v>85</v>
      </c>
      <c r="LFX125" s="8" t="s">
        <v>86</v>
      </c>
      <c r="LFY125" s="8"/>
      <c r="LFZ125" s="8"/>
      <c r="LGA125" s="5">
        <v>28906</v>
      </c>
      <c r="LGB125" s="24">
        <v>37623</v>
      </c>
      <c r="LGC125" s="1">
        <f>COUNT($A$5:LGC124)</f>
        <v>126</v>
      </c>
      <c r="LGD125" s="2" t="s">
        <v>3</v>
      </c>
      <c r="LGE125" s="3" t="s">
        <v>85</v>
      </c>
      <c r="LGF125" s="8" t="s">
        <v>86</v>
      </c>
      <c r="LGG125" s="8"/>
      <c r="LGH125" s="8"/>
      <c r="LGI125" s="5">
        <v>28906</v>
      </c>
      <c r="LGJ125" s="24">
        <v>37623</v>
      </c>
      <c r="LGK125" s="1">
        <f>COUNT($A$5:LGK124)</f>
        <v>126</v>
      </c>
      <c r="LGL125" s="2" t="s">
        <v>3</v>
      </c>
      <c r="LGM125" s="3" t="s">
        <v>85</v>
      </c>
      <c r="LGN125" s="8" t="s">
        <v>86</v>
      </c>
      <c r="LGO125" s="8"/>
      <c r="LGP125" s="8"/>
      <c r="LGQ125" s="5">
        <v>28906</v>
      </c>
      <c r="LGR125" s="24">
        <v>37623</v>
      </c>
      <c r="LGS125" s="1">
        <f>COUNT($A$5:LGS124)</f>
        <v>126</v>
      </c>
      <c r="LGT125" s="2" t="s">
        <v>3</v>
      </c>
      <c r="LGU125" s="3" t="s">
        <v>85</v>
      </c>
      <c r="LGV125" s="8" t="s">
        <v>86</v>
      </c>
      <c r="LGW125" s="8"/>
      <c r="LGX125" s="8"/>
      <c r="LGY125" s="5">
        <v>28906</v>
      </c>
      <c r="LGZ125" s="24">
        <v>37623</v>
      </c>
      <c r="LHA125" s="1">
        <f>COUNT($A$5:LHA124)</f>
        <v>126</v>
      </c>
      <c r="LHB125" s="2" t="s">
        <v>3</v>
      </c>
      <c r="LHC125" s="3" t="s">
        <v>85</v>
      </c>
      <c r="LHD125" s="8" t="s">
        <v>86</v>
      </c>
      <c r="LHE125" s="8"/>
      <c r="LHF125" s="8"/>
      <c r="LHG125" s="5">
        <v>28906</v>
      </c>
      <c r="LHH125" s="24">
        <v>37623</v>
      </c>
      <c r="LHI125" s="1">
        <f>COUNT($A$5:LHI124)</f>
        <v>126</v>
      </c>
      <c r="LHJ125" s="2" t="s">
        <v>3</v>
      </c>
      <c r="LHK125" s="3" t="s">
        <v>85</v>
      </c>
      <c r="LHL125" s="8" t="s">
        <v>86</v>
      </c>
      <c r="LHM125" s="8"/>
      <c r="LHN125" s="8"/>
      <c r="LHO125" s="5">
        <v>28906</v>
      </c>
      <c r="LHP125" s="24">
        <v>37623</v>
      </c>
      <c r="LHQ125" s="1">
        <f>COUNT($A$5:LHQ124)</f>
        <v>126</v>
      </c>
      <c r="LHR125" s="2" t="s">
        <v>3</v>
      </c>
      <c r="LHS125" s="3" t="s">
        <v>85</v>
      </c>
      <c r="LHT125" s="8" t="s">
        <v>86</v>
      </c>
      <c r="LHU125" s="8"/>
      <c r="LHV125" s="8"/>
      <c r="LHW125" s="5">
        <v>28906</v>
      </c>
      <c r="LHX125" s="24">
        <v>37623</v>
      </c>
      <c r="LHY125" s="1">
        <f>COUNT($A$5:LHY124)</f>
        <v>126</v>
      </c>
      <c r="LHZ125" s="2" t="s">
        <v>3</v>
      </c>
      <c r="LIA125" s="3" t="s">
        <v>85</v>
      </c>
      <c r="LIB125" s="8" t="s">
        <v>86</v>
      </c>
      <c r="LIC125" s="8"/>
      <c r="LID125" s="8"/>
      <c r="LIE125" s="5">
        <v>28906</v>
      </c>
      <c r="LIF125" s="24">
        <v>37623</v>
      </c>
      <c r="LIG125" s="1">
        <f>COUNT($A$5:LIG124)</f>
        <v>126</v>
      </c>
      <c r="LIH125" s="2" t="s">
        <v>3</v>
      </c>
      <c r="LII125" s="3" t="s">
        <v>85</v>
      </c>
      <c r="LIJ125" s="8" t="s">
        <v>86</v>
      </c>
      <c r="LIK125" s="8"/>
      <c r="LIL125" s="8"/>
      <c r="LIM125" s="5">
        <v>28906</v>
      </c>
      <c r="LIN125" s="24">
        <v>37623</v>
      </c>
      <c r="LIO125" s="1">
        <f>COUNT($A$5:LIO124)</f>
        <v>126</v>
      </c>
      <c r="LIP125" s="2" t="s">
        <v>3</v>
      </c>
      <c r="LIQ125" s="3" t="s">
        <v>85</v>
      </c>
      <c r="LIR125" s="8" t="s">
        <v>86</v>
      </c>
      <c r="LIS125" s="8"/>
      <c r="LIT125" s="8"/>
      <c r="LIU125" s="5">
        <v>28906</v>
      </c>
      <c r="LIV125" s="24">
        <v>37623</v>
      </c>
      <c r="LIW125" s="1">
        <f>COUNT($A$5:LIW124)</f>
        <v>126</v>
      </c>
      <c r="LIX125" s="2" t="s">
        <v>3</v>
      </c>
      <c r="LIY125" s="3" t="s">
        <v>85</v>
      </c>
      <c r="LIZ125" s="8" t="s">
        <v>86</v>
      </c>
      <c r="LJA125" s="8"/>
      <c r="LJB125" s="8"/>
      <c r="LJC125" s="5">
        <v>28906</v>
      </c>
      <c r="LJD125" s="24">
        <v>37623</v>
      </c>
      <c r="LJE125" s="1">
        <f>COUNT($A$5:LJE124)</f>
        <v>126</v>
      </c>
      <c r="LJF125" s="2" t="s">
        <v>3</v>
      </c>
      <c r="LJG125" s="3" t="s">
        <v>85</v>
      </c>
      <c r="LJH125" s="8" t="s">
        <v>86</v>
      </c>
      <c r="LJI125" s="8"/>
      <c r="LJJ125" s="8"/>
      <c r="LJK125" s="5">
        <v>28906</v>
      </c>
      <c r="LJL125" s="24">
        <v>37623</v>
      </c>
      <c r="LJM125" s="1">
        <f>COUNT($A$5:LJM124)</f>
        <v>126</v>
      </c>
      <c r="LJN125" s="2" t="s">
        <v>3</v>
      </c>
      <c r="LJO125" s="3" t="s">
        <v>85</v>
      </c>
      <c r="LJP125" s="8" t="s">
        <v>86</v>
      </c>
      <c r="LJQ125" s="8"/>
      <c r="LJR125" s="8"/>
      <c r="LJS125" s="5">
        <v>28906</v>
      </c>
      <c r="LJT125" s="24">
        <v>37623</v>
      </c>
      <c r="LJU125" s="1">
        <f>COUNT($A$5:LJU124)</f>
        <v>126</v>
      </c>
      <c r="LJV125" s="2" t="s">
        <v>3</v>
      </c>
      <c r="LJW125" s="3" t="s">
        <v>85</v>
      </c>
      <c r="LJX125" s="8" t="s">
        <v>86</v>
      </c>
      <c r="LJY125" s="8"/>
      <c r="LJZ125" s="8"/>
      <c r="LKA125" s="5">
        <v>28906</v>
      </c>
      <c r="LKB125" s="24">
        <v>37623</v>
      </c>
      <c r="LKC125" s="1">
        <f>COUNT($A$5:LKC124)</f>
        <v>126</v>
      </c>
      <c r="LKD125" s="2" t="s">
        <v>3</v>
      </c>
      <c r="LKE125" s="3" t="s">
        <v>85</v>
      </c>
      <c r="LKF125" s="8" t="s">
        <v>86</v>
      </c>
      <c r="LKG125" s="8"/>
      <c r="LKH125" s="8"/>
      <c r="LKI125" s="5">
        <v>28906</v>
      </c>
      <c r="LKJ125" s="24">
        <v>37623</v>
      </c>
      <c r="LKK125" s="1">
        <f>COUNT($A$5:LKK124)</f>
        <v>126</v>
      </c>
      <c r="LKL125" s="2" t="s">
        <v>3</v>
      </c>
      <c r="LKM125" s="3" t="s">
        <v>85</v>
      </c>
      <c r="LKN125" s="8" t="s">
        <v>86</v>
      </c>
      <c r="LKO125" s="8"/>
      <c r="LKP125" s="8"/>
      <c r="LKQ125" s="5">
        <v>28906</v>
      </c>
      <c r="LKR125" s="24">
        <v>37623</v>
      </c>
      <c r="LKS125" s="1">
        <f>COUNT($A$5:LKS124)</f>
        <v>126</v>
      </c>
      <c r="LKT125" s="2" t="s">
        <v>3</v>
      </c>
      <c r="LKU125" s="3" t="s">
        <v>85</v>
      </c>
      <c r="LKV125" s="8" t="s">
        <v>86</v>
      </c>
      <c r="LKW125" s="8"/>
      <c r="LKX125" s="8"/>
      <c r="LKY125" s="5">
        <v>28906</v>
      </c>
      <c r="LKZ125" s="24">
        <v>37623</v>
      </c>
      <c r="LLA125" s="1">
        <f>COUNT($A$5:LLA124)</f>
        <v>126</v>
      </c>
      <c r="LLB125" s="2" t="s">
        <v>3</v>
      </c>
      <c r="LLC125" s="3" t="s">
        <v>85</v>
      </c>
      <c r="LLD125" s="8" t="s">
        <v>86</v>
      </c>
      <c r="LLE125" s="8"/>
      <c r="LLF125" s="8"/>
      <c r="LLG125" s="5">
        <v>28906</v>
      </c>
      <c r="LLH125" s="24">
        <v>37623</v>
      </c>
      <c r="LLI125" s="1">
        <f>COUNT($A$5:LLI124)</f>
        <v>126</v>
      </c>
      <c r="LLJ125" s="2" t="s">
        <v>3</v>
      </c>
      <c r="LLK125" s="3" t="s">
        <v>85</v>
      </c>
      <c r="LLL125" s="8" t="s">
        <v>86</v>
      </c>
      <c r="LLM125" s="8"/>
      <c r="LLN125" s="8"/>
      <c r="LLO125" s="5">
        <v>28906</v>
      </c>
      <c r="LLP125" s="24">
        <v>37623</v>
      </c>
      <c r="LLQ125" s="1">
        <f>COUNT($A$5:LLQ124)</f>
        <v>126</v>
      </c>
      <c r="LLR125" s="2" t="s">
        <v>3</v>
      </c>
      <c r="LLS125" s="3" t="s">
        <v>85</v>
      </c>
      <c r="LLT125" s="8" t="s">
        <v>86</v>
      </c>
      <c r="LLU125" s="8"/>
      <c r="LLV125" s="8"/>
      <c r="LLW125" s="5">
        <v>28906</v>
      </c>
      <c r="LLX125" s="24">
        <v>37623</v>
      </c>
      <c r="LLY125" s="1">
        <f>COUNT($A$5:LLY124)</f>
        <v>126</v>
      </c>
      <c r="LLZ125" s="2" t="s">
        <v>3</v>
      </c>
      <c r="LMA125" s="3" t="s">
        <v>85</v>
      </c>
      <c r="LMB125" s="8" t="s">
        <v>86</v>
      </c>
      <c r="LMC125" s="8"/>
      <c r="LMD125" s="8"/>
      <c r="LME125" s="5">
        <v>28906</v>
      </c>
      <c r="LMF125" s="24">
        <v>37623</v>
      </c>
      <c r="LMG125" s="1">
        <f>COUNT($A$5:LMG124)</f>
        <v>126</v>
      </c>
      <c r="LMH125" s="2" t="s">
        <v>3</v>
      </c>
      <c r="LMI125" s="3" t="s">
        <v>85</v>
      </c>
      <c r="LMJ125" s="8" t="s">
        <v>86</v>
      </c>
      <c r="LMK125" s="8"/>
      <c r="LML125" s="8"/>
      <c r="LMM125" s="5">
        <v>28906</v>
      </c>
      <c r="LMN125" s="24">
        <v>37623</v>
      </c>
      <c r="LMO125" s="1">
        <f>COUNT($A$5:LMO124)</f>
        <v>126</v>
      </c>
      <c r="LMP125" s="2" t="s">
        <v>3</v>
      </c>
      <c r="LMQ125" s="3" t="s">
        <v>85</v>
      </c>
      <c r="LMR125" s="8" t="s">
        <v>86</v>
      </c>
      <c r="LMS125" s="8"/>
      <c r="LMT125" s="8"/>
      <c r="LMU125" s="5">
        <v>28906</v>
      </c>
      <c r="LMV125" s="24">
        <v>37623</v>
      </c>
      <c r="LMW125" s="1">
        <f>COUNT($A$5:LMW124)</f>
        <v>126</v>
      </c>
      <c r="LMX125" s="2" t="s">
        <v>3</v>
      </c>
      <c r="LMY125" s="3" t="s">
        <v>85</v>
      </c>
      <c r="LMZ125" s="8" t="s">
        <v>86</v>
      </c>
      <c r="LNA125" s="8"/>
      <c r="LNB125" s="8"/>
      <c r="LNC125" s="5">
        <v>28906</v>
      </c>
      <c r="LND125" s="24">
        <v>37623</v>
      </c>
      <c r="LNE125" s="1">
        <f>COUNT($A$5:LNE124)</f>
        <v>126</v>
      </c>
      <c r="LNF125" s="2" t="s">
        <v>3</v>
      </c>
      <c r="LNG125" s="3" t="s">
        <v>85</v>
      </c>
      <c r="LNH125" s="8" t="s">
        <v>86</v>
      </c>
      <c r="LNI125" s="8"/>
      <c r="LNJ125" s="8"/>
      <c r="LNK125" s="5">
        <v>28906</v>
      </c>
      <c r="LNL125" s="24">
        <v>37623</v>
      </c>
      <c r="LNM125" s="1">
        <f>COUNT($A$5:LNM124)</f>
        <v>126</v>
      </c>
      <c r="LNN125" s="2" t="s">
        <v>3</v>
      </c>
      <c r="LNO125" s="3" t="s">
        <v>85</v>
      </c>
      <c r="LNP125" s="8" t="s">
        <v>86</v>
      </c>
      <c r="LNQ125" s="8"/>
      <c r="LNR125" s="8"/>
      <c r="LNS125" s="5">
        <v>28906</v>
      </c>
      <c r="LNT125" s="24">
        <v>37623</v>
      </c>
      <c r="LNU125" s="1">
        <f>COUNT($A$5:LNU124)</f>
        <v>126</v>
      </c>
      <c r="LNV125" s="2" t="s">
        <v>3</v>
      </c>
      <c r="LNW125" s="3" t="s">
        <v>85</v>
      </c>
      <c r="LNX125" s="8" t="s">
        <v>86</v>
      </c>
      <c r="LNY125" s="8"/>
      <c r="LNZ125" s="8"/>
      <c r="LOA125" s="5">
        <v>28906</v>
      </c>
      <c r="LOB125" s="24">
        <v>37623</v>
      </c>
      <c r="LOC125" s="1">
        <f>COUNT($A$5:LOC124)</f>
        <v>126</v>
      </c>
      <c r="LOD125" s="2" t="s">
        <v>3</v>
      </c>
      <c r="LOE125" s="3" t="s">
        <v>85</v>
      </c>
      <c r="LOF125" s="8" t="s">
        <v>86</v>
      </c>
      <c r="LOG125" s="8"/>
      <c r="LOH125" s="8"/>
      <c r="LOI125" s="5">
        <v>28906</v>
      </c>
      <c r="LOJ125" s="24">
        <v>37623</v>
      </c>
      <c r="LOK125" s="1">
        <f>COUNT($A$5:LOK124)</f>
        <v>126</v>
      </c>
      <c r="LOL125" s="2" t="s">
        <v>3</v>
      </c>
      <c r="LOM125" s="3" t="s">
        <v>85</v>
      </c>
      <c r="LON125" s="8" t="s">
        <v>86</v>
      </c>
      <c r="LOO125" s="8"/>
      <c r="LOP125" s="8"/>
      <c r="LOQ125" s="5">
        <v>28906</v>
      </c>
      <c r="LOR125" s="24">
        <v>37623</v>
      </c>
      <c r="LOS125" s="1">
        <f>COUNT($A$5:LOS124)</f>
        <v>126</v>
      </c>
      <c r="LOT125" s="2" t="s">
        <v>3</v>
      </c>
      <c r="LOU125" s="3" t="s">
        <v>85</v>
      </c>
      <c r="LOV125" s="8" t="s">
        <v>86</v>
      </c>
      <c r="LOW125" s="8"/>
      <c r="LOX125" s="8"/>
      <c r="LOY125" s="5">
        <v>28906</v>
      </c>
      <c r="LOZ125" s="24">
        <v>37623</v>
      </c>
      <c r="LPA125" s="1">
        <f>COUNT($A$5:LPA124)</f>
        <v>126</v>
      </c>
      <c r="LPB125" s="2" t="s">
        <v>3</v>
      </c>
      <c r="LPC125" s="3" t="s">
        <v>85</v>
      </c>
      <c r="LPD125" s="8" t="s">
        <v>86</v>
      </c>
      <c r="LPE125" s="8"/>
      <c r="LPF125" s="8"/>
      <c r="LPG125" s="5">
        <v>28906</v>
      </c>
      <c r="LPH125" s="24">
        <v>37623</v>
      </c>
      <c r="LPI125" s="1">
        <f>COUNT($A$5:LPI124)</f>
        <v>126</v>
      </c>
      <c r="LPJ125" s="2" t="s">
        <v>3</v>
      </c>
      <c r="LPK125" s="3" t="s">
        <v>85</v>
      </c>
      <c r="LPL125" s="8" t="s">
        <v>86</v>
      </c>
      <c r="LPM125" s="8"/>
      <c r="LPN125" s="8"/>
      <c r="LPO125" s="5">
        <v>28906</v>
      </c>
      <c r="LPP125" s="24">
        <v>37623</v>
      </c>
      <c r="LPQ125" s="1">
        <f>COUNT($A$5:LPQ124)</f>
        <v>126</v>
      </c>
      <c r="LPR125" s="2" t="s">
        <v>3</v>
      </c>
      <c r="LPS125" s="3" t="s">
        <v>85</v>
      </c>
      <c r="LPT125" s="8" t="s">
        <v>86</v>
      </c>
      <c r="LPU125" s="8"/>
      <c r="LPV125" s="8"/>
      <c r="LPW125" s="5">
        <v>28906</v>
      </c>
      <c r="LPX125" s="24">
        <v>37623</v>
      </c>
      <c r="LPY125" s="1">
        <f>COUNT($A$5:LPY124)</f>
        <v>126</v>
      </c>
      <c r="LPZ125" s="2" t="s">
        <v>3</v>
      </c>
      <c r="LQA125" s="3" t="s">
        <v>85</v>
      </c>
      <c r="LQB125" s="8" t="s">
        <v>86</v>
      </c>
      <c r="LQC125" s="8"/>
      <c r="LQD125" s="8"/>
      <c r="LQE125" s="5">
        <v>28906</v>
      </c>
      <c r="LQF125" s="24">
        <v>37623</v>
      </c>
      <c r="LQG125" s="1">
        <f>COUNT($A$5:LQG124)</f>
        <v>126</v>
      </c>
      <c r="LQH125" s="2" t="s">
        <v>3</v>
      </c>
      <c r="LQI125" s="3" t="s">
        <v>85</v>
      </c>
      <c r="LQJ125" s="8" t="s">
        <v>86</v>
      </c>
      <c r="LQK125" s="8"/>
      <c r="LQL125" s="8"/>
      <c r="LQM125" s="5">
        <v>28906</v>
      </c>
      <c r="LQN125" s="24">
        <v>37623</v>
      </c>
      <c r="LQO125" s="1">
        <f>COUNT($A$5:LQO124)</f>
        <v>126</v>
      </c>
      <c r="LQP125" s="2" t="s">
        <v>3</v>
      </c>
      <c r="LQQ125" s="3" t="s">
        <v>85</v>
      </c>
      <c r="LQR125" s="8" t="s">
        <v>86</v>
      </c>
      <c r="LQS125" s="8"/>
      <c r="LQT125" s="8"/>
      <c r="LQU125" s="5">
        <v>28906</v>
      </c>
      <c r="LQV125" s="24">
        <v>37623</v>
      </c>
      <c r="LQW125" s="1">
        <f>COUNT($A$5:LQW124)</f>
        <v>126</v>
      </c>
      <c r="LQX125" s="2" t="s">
        <v>3</v>
      </c>
      <c r="LQY125" s="3" t="s">
        <v>85</v>
      </c>
      <c r="LQZ125" s="8" t="s">
        <v>86</v>
      </c>
      <c r="LRA125" s="8"/>
      <c r="LRB125" s="8"/>
      <c r="LRC125" s="5">
        <v>28906</v>
      </c>
      <c r="LRD125" s="24">
        <v>37623</v>
      </c>
      <c r="LRE125" s="1">
        <f>COUNT($A$5:LRE124)</f>
        <v>126</v>
      </c>
      <c r="LRF125" s="2" t="s">
        <v>3</v>
      </c>
      <c r="LRG125" s="3" t="s">
        <v>85</v>
      </c>
      <c r="LRH125" s="8" t="s">
        <v>86</v>
      </c>
      <c r="LRI125" s="8"/>
      <c r="LRJ125" s="8"/>
      <c r="LRK125" s="5">
        <v>28906</v>
      </c>
      <c r="LRL125" s="24">
        <v>37623</v>
      </c>
      <c r="LRM125" s="1">
        <f>COUNT($A$5:LRM124)</f>
        <v>126</v>
      </c>
      <c r="LRN125" s="2" t="s">
        <v>3</v>
      </c>
      <c r="LRO125" s="3" t="s">
        <v>85</v>
      </c>
      <c r="LRP125" s="8" t="s">
        <v>86</v>
      </c>
      <c r="LRQ125" s="8"/>
      <c r="LRR125" s="8"/>
      <c r="LRS125" s="5">
        <v>28906</v>
      </c>
      <c r="LRT125" s="24">
        <v>37623</v>
      </c>
      <c r="LRU125" s="1">
        <f>COUNT($A$5:LRU124)</f>
        <v>126</v>
      </c>
      <c r="LRV125" s="2" t="s">
        <v>3</v>
      </c>
      <c r="LRW125" s="3" t="s">
        <v>85</v>
      </c>
      <c r="LRX125" s="8" t="s">
        <v>86</v>
      </c>
      <c r="LRY125" s="8"/>
      <c r="LRZ125" s="8"/>
      <c r="LSA125" s="5">
        <v>28906</v>
      </c>
      <c r="LSB125" s="24">
        <v>37623</v>
      </c>
      <c r="LSC125" s="1">
        <f>COUNT($A$5:LSC124)</f>
        <v>126</v>
      </c>
      <c r="LSD125" s="2" t="s">
        <v>3</v>
      </c>
      <c r="LSE125" s="3" t="s">
        <v>85</v>
      </c>
      <c r="LSF125" s="8" t="s">
        <v>86</v>
      </c>
      <c r="LSG125" s="8"/>
      <c r="LSH125" s="8"/>
      <c r="LSI125" s="5">
        <v>28906</v>
      </c>
      <c r="LSJ125" s="24">
        <v>37623</v>
      </c>
      <c r="LSK125" s="1">
        <f>COUNT($A$5:LSK124)</f>
        <v>126</v>
      </c>
      <c r="LSL125" s="2" t="s">
        <v>3</v>
      </c>
      <c r="LSM125" s="3" t="s">
        <v>85</v>
      </c>
      <c r="LSN125" s="8" t="s">
        <v>86</v>
      </c>
      <c r="LSO125" s="8"/>
      <c r="LSP125" s="8"/>
      <c r="LSQ125" s="5">
        <v>28906</v>
      </c>
      <c r="LSR125" s="24">
        <v>37623</v>
      </c>
      <c r="LSS125" s="1">
        <f>COUNT($A$5:LSS124)</f>
        <v>126</v>
      </c>
      <c r="LST125" s="2" t="s">
        <v>3</v>
      </c>
      <c r="LSU125" s="3" t="s">
        <v>85</v>
      </c>
      <c r="LSV125" s="8" t="s">
        <v>86</v>
      </c>
      <c r="LSW125" s="8"/>
      <c r="LSX125" s="8"/>
      <c r="LSY125" s="5">
        <v>28906</v>
      </c>
      <c r="LSZ125" s="24">
        <v>37623</v>
      </c>
      <c r="LTA125" s="1">
        <f>COUNT($A$5:LTA124)</f>
        <v>126</v>
      </c>
      <c r="LTB125" s="2" t="s">
        <v>3</v>
      </c>
      <c r="LTC125" s="3" t="s">
        <v>85</v>
      </c>
      <c r="LTD125" s="8" t="s">
        <v>86</v>
      </c>
      <c r="LTE125" s="8"/>
      <c r="LTF125" s="8"/>
      <c r="LTG125" s="5">
        <v>28906</v>
      </c>
      <c r="LTH125" s="24">
        <v>37623</v>
      </c>
      <c r="LTI125" s="1">
        <f>COUNT($A$5:LTI124)</f>
        <v>126</v>
      </c>
      <c r="LTJ125" s="2" t="s">
        <v>3</v>
      </c>
      <c r="LTK125" s="3" t="s">
        <v>85</v>
      </c>
      <c r="LTL125" s="8" t="s">
        <v>86</v>
      </c>
      <c r="LTM125" s="8"/>
      <c r="LTN125" s="8"/>
      <c r="LTO125" s="5">
        <v>28906</v>
      </c>
      <c r="LTP125" s="24">
        <v>37623</v>
      </c>
      <c r="LTQ125" s="1">
        <f>COUNT($A$5:LTQ124)</f>
        <v>126</v>
      </c>
      <c r="LTR125" s="2" t="s">
        <v>3</v>
      </c>
      <c r="LTS125" s="3" t="s">
        <v>85</v>
      </c>
      <c r="LTT125" s="8" t="s">
        <v>86</v>
      </c>
      <c r="LTU125" s="8"/>
      <c r="LTV125" s="8"/>
      <c r="LTW125" s="5">
        <v>28906</v>
      </c>
      <c r="LTX125" s="24">
        <v>37623</v>
      </c>
      <c r="LTY125" s="1">
        <f>COUNT($A$5:LTY124)</f>
        <v>126</v>
      </c>
      <c r="LTZ125" s="2" t="s">
        <v>3</v>
      </c>
      <c r="LUA125" s="3" t="s">
        <v>85</v>
      </c>
      <c r="LUB125" s="8" t="s">
        <v>86</v>
      </c>
      <c r="LUC125" s="8"/>
      <c r="LUD125" s="8"/>
      <c r="LUE125" s="5">
        <v>28906</v>
      </c>
      <c r="LUF125" s="24">
        <v>37623</v>
      </c>
      <c r="LUG125" s="1">
        <f>COUNT($A$5:LUG124)</f>
        <v>126</v>
      </c>
      <c r="LUH125" s="2" t="s">
        <v>3</v>
      </c>
      <c r="LUI125" s="3" t="s">
        <v>85</v>
      </c>
      <c r="LUJ125" s="8" t="s">
        <v>86</v>
      </c>
      <c r="LUK125" s="8"/>
      <c r="LUL125" s="8"/>
      <c r="LUM125" s="5">
        <v>28906</v>
      </c>
      <c r="LUN125" s="24">
        <v>37623</v>
      </c>
      <c r="LUO125" s="1">
        <f>COUNT($A$5:LUO124)</f>
        <v>126</v>
      </c>
      <c r="LUP125" s="2" t="s">
        <v>3</v>
      </c>
      <c r="LUQ125" s="3" t="s">
        <v>85</v>
      </c>
      <c r="LUR125" s="8" t="s">
        <v>86</v>
      </c>
      <c r="LUS125" s="8"/>
      <c r="LUT125" s="8"/>
      <c r="LUU125" s="5">
        <v>28906</v>
      </c>
      <c r="LUV125" s="24">
        <v>37623</v>
      </c>
      <c r="LUW125" s="1">
        <f>COUNT($A$5:LUW124)</f>
        <v>126</v>
      </c>
      <c r="LUX125" s="2" t="s">
        <v>3</v>
      </c>
      <c r="LUY125" s="3" t="s">
        <v>85</v>
      </c>
      <c r="LUZ125" s="8" t="s">
        <v>86</v>
      </c>
      <c r="LVA125" s="8"/>
      <c r="LVB125" s="8"/>
      <c r="LVC125" s="5">
        <v>28906</v>
      </c>
      <c r="LVD125" s="24">
        <v>37623</v>
      </c>
      <c r="LVE125" s="1">
        <f>COUNT($A$5:LVE124)</f>
        <v>126</v>
      </c>
      <c r="LVF125" s="2" t="s">
        <v>3</v>
      </c>
      <c r="LVG125" s="3" t="s">
        <v>85</v>
      </c>
      <c r="LVH125" s="8" t="s">
        <v>86</v>
      </c>
      <c r="LVI125" s="8"/>
      <c r="LVJ125" s="8"/>
      <c r="LVK125" s="5">
        <v>28906</v>
      </c>
      <c r="LVL125" s="24">
        <v>37623</v>
      </c>
      <c r="LVM125" s="1">
        <f>COUNT($A$5:LVM124)</f>
        <v>126</v>
      </c>
      <c r="LVN125" s="2" t="s">
        <v>3</v>
      </c>
      <c r="LVO125" s="3" t="s">
        <v>85</v>
      </c>
      <c r="LVP125" s="8" t="s">
        <v>86</v>
      </c>
      <c r="LVQ125" s="8"/>
      <c r="LVR125" s="8"/>
      <c r="LVS125" s="5">
        <v>28906</v>
      </c>
      <c r="LVT125" s="24">
        <v>37623</v>
      </c>
      <c r="LVU125" s="1">
        <f>COUNT($A$5:LVU124)</f>
        <v>126</v>
      </c>
      <c r="LVV125" s="2" t="s">
        <v>3</v>
      </c>
      <c r="LVW125" s="3" t="s">
        <v>85</v>
      </c>
      <c r="LVX125" s="8" t="s">
        <v>86</v>
      </c>
      <c r="LVY125" s="8"/>
      <c r="LVZ125" s="8"/>
      <c r="LWA125" s="5">
        <v>28906</v>
      </c>
      <c r="LWB125" s="24">
        <v>37623</v>
      </c>
      <c r="LWC125" s="1">
        <f>COUNT($A$5:LWC124)</f>
        <v>126</v>
      </c>
      <c r="LWD125" s="2" t="s">
        <v>3</v>
      </c>
      <c r="LWE125" s="3" t="s">
        <v>85</v>
      </c>
      <c r="LWF125" s="8" t="s">
        <v>86</v>
      </c>
      <c r="LWG125" s="8"/>
      <c r="LWH125" s="8"/>
      <c r="LWI125" s="5">
        <v>28906</v>
      </c>
      <c r="LWJ125" s="24">
        <v>37623</v>
      </c>
      <c r="LWK125" s="1">
        <f>COUNT($A$5:LWK124)</f>
        <v>126</v>
      </c>
      <c r="LWL125" s="2" t="s">
        <v>3</v>
      </c>
      <c r="LWM125" s="3" t="s">
        <v>85</v>
      </c>
      <c r="LWN125" s="8" t="s">
        <v>86</v>
      </c>
      <c r="LWO125" s="8"/>
      <c r="LWP125" s="8"/>
      <c r="LWQ125" s="5">
        <v>28906</v>
      </c>
      <c r="LWR125" s="24">
        <v>37623</v>
      </c>
      <c r="LWS125" s="1">
        <f>COUNT($A$5:LWS124)</f>
        <v>126</v>
      </c>
      <c r="LWT125" s="2" t="s">
        <v>3</v>
      </c>
      <c r="LWU125" s="3" t="s">
        <v>85</v>
      </c>
      <c r="LWV125" s="8" t="s">
        <v>86</v>
      </c>
      <c r="LWW125" s="8"/>
      <c r="LWX125" s="8"/>
      <c r="LWY125" s="5">
        <v>28906</v>
      </c>
      <c r="LWZ125" s="24">
        <v>37623</v>
      </c>
      <c r="LXA125" s="1">
        <f>COUNT($A$5:LXA124)</f>
        <v>126</v>
      </c>
      <c r="LXB125" s="2" t="s">
        <v>3</v>
      </c>
      <c r="LXC125" s="3" t="s">
        <v>85</v>
      </c>
      <c r="LXD125" s="8" t="s">
        <v>86</v>
      </c>
      <c r="LXE125" s="8"/>
      <c r="LXF125" s="8"/>
      <c r="LXG125" s="5">
        <v>28906</v>
      </c>
      <c r="LXH125" s="24">
        <v>37623</v>
      </c>
      <c r="LXI125" s="1">
        <f>COUNT($A$5:LXI124)</f>
        <v>126</v>
      </c>
      <c r="LXJ125" s="2" t="s">
        <v>3</v>
      </c>
      <c r="LXK125" s="3" t="s">
        <v>85</v>
      </c>
      <c r="LXL125" s="8" t="s">
        <v>86</v>
      </c>
      <c r="LXM125" s="8"/>
      <c r="LXN125" s="8"/>
      <c r="LXO125" s="5">
        <v>28906</v>
      </c>
      <c r="LXP125" s="24">
        <v>37623</v>
      </c>
      <c r="LXQ125" s="1">
        <f>COUNT($A$5:LXQ124)</f>
        <v>126</v>
      </c>
      <c r="LXR125" s="2" t="s">
        <v>3</v>
      </c>
      <c r="LXS125" s="3" t="s">
        <v>85</v>
      </c>
      <c r="LXT125" s="8" t="s">
        <v>86</v>
      </c>
      <c r="LXU125" s="8"/>
      <c r="LXV125" s="8"/>
      <c r="LXW125" s="5">
        <v>28906</v>
      </c>
      <c r="LXX125" s="24">
        <v>37623</v>
      </c>
      <c r="LXY125" s="1">
        <f>COUNT($A$5:LXY124)</f>
        <v>126</v>
      </c>
      <c r="LXZ125" s="2" t="s">
        <v>3</v>
      </c>
      <c r="LYA125" s="3" t="s">
        <v>85</v>
      </c>
      <c r="LYB125" s="8" t="s">
        <v>86</v>
      </c>
      <c r="LYC125" s="8"/>
      <c r="LYD125" s="8"/>
      <c r="LYE125" s="5">
        <v>28906</v>
      </c>
      <c r="LYF125" s="24">
        <v>37623</v>
      </c>
      <c r="LYG125" s="1">
        <f>COUNT($A$5:LYG124)</f>
        <v>126</v>
      </c>
      <c r="LYH125" s="2" t="s">
        <v>3</v>
      </c>
      <c r="LYI125" s="3" t="s">
        <v>85</v>
      </c>
      <c r="LYJ125" s="8" t="s">
        <v>86</v>
      </c>
      <c r="LYK125" s="8"/>
      <c r="LYL125" s="8"/>
      <c r="LYM125" s="5">
        <v>28906</v>
      </c>
      <c r="LYN125" s="24">
        <v>37623</v>
      </c>
      <c r="LYO125" s="1">
        <f>COUNT($A$5:LYO124)</f>
        <v>126</v>
      </c>
      <c r="LYP125" s="2" t="s">
        <v>3</v>
      </c>
      <c r="LYQ125" s="3" t="s">
        <v>85</v>
      </c>
      <c r="LYR125" s="8" t="s">
        <v>86</v>
      </c>
      <c r="LYS125" s="8"/>
      <c r="LYT125" s="8"/>
      <c r="LYU125" s="5">
        <v>28906</v>
      </c>
      <c r="LYV125" s="24">
        <v>37623</v>
      </c>
      <c r="LYW125" s="1">
        <f>COUNT($A$5:LYW124)</f>
        <v>126</v>
      </c>
      <c r="LYX125" s="2" t="s">
        <v>3</v>
      </c>
      <c r="LYY125" s="3" t="s">
        <v>85</v>
      </c>
      <c r="LYZ125" s="8" t="s">
        <v>86</v>
      </c>
      <c r="LZA125" s="8"/>
      <c r="LZB125" s="8"/>
      <c r="LZC125" s="5">
        <v>28906</v>
      </c>
      <c r="LZD125" s="24">
        <v>37623</v>
      </c>
      <c r="LZE125" s="1">
        <f>COUNT($A$5:LZE124)</f>
        <v>126</v>
      </c>
      <c r="LZF125" s="2" t="s">
        <v>3</v>
      </c>
      <c r="LZG125" s="3" t="s">
        <v>85</v>
      </c>
      <c r="LZH125" s="8" t="s">
        <v>86</v>
      </c>
      <c r="LZI125" s="8"/>
      <c r="LZJ125" s="8"/>
      <c r="LZK125" s="5">
        <v>28906</v>
      </c>
      <c r="LZL125" s="24">
        <v>37623</v>
      </c>
      <c r="LZM125" s="1">
        <f>COUNT($A$5:LZM124)</f>
        <v>126</v>
      </c>
      <c r="LZN125" s="2" t="s">
        <v>3</v>
      </c>
      <c r="LZO125" s="3" t="s">
        <v>85</v>
      </c>
      <c r="LZP125" s="8" t="s">
        <v>86</v>
      </c>
      <c r="LZQ125" s="8"/>
      <c r="LZR125" s="8"/>
      <c r="LZS125" s="5">
        <v>28906</v>
      </c>
      <c r="LZT125" s="24">
        <v>37623</v>
      </c>
      <c r="LZU125" s="1">
        <f>COUNT($A$5:LZU124)</f>
        <v>126</v>
      </c>
      <c r="LZV125" s="2" t="s">
        <v>3</v>
      </c>
      <c r="LZW125" s="3" t="s">
        <v>85</v>
      </c>
      <c r="LZX125" s="8" t="s">
        <v>86</v>
      </c>
      <c r="LZY125" s="8"/>
      <c r="LZZ125" s="8"/>
      <c r="MAA125" s="5">
        <v>28906</v>
      </c>
      <c r="MAB125" s="24">
        <v>37623</v>
      </c>
      <c r="MAC125" s="1">
        <f>COUNT($A$5:MAC124)</f>
        <v>126</v>
      </c>
      <c r="MAD125" s="2" t="s">
        <v>3</v>
      </c>
      <c r="MAE125" s="3" t="s">
        <v>85</v>
      </c>
      <c r="MAF125" s="8" t="s">
        <v>86</v>
      </c>
      <c r="MAG125" s="8"/>
      <c r="MAH125" s="8"/>
      <c r="MAI125" s="5">
        <v>28906</v>
      </c>
      <c r="MAJ125" s="24">
        <v>37623</v>
      </c>
      <c r="MAK125" s="1">
        <f>COUNT($A$5:MAK124)</f>
        <v>126</v>
      </c>
      <c r="MAL125" s="2" t="s">
        <v>3</v>
      </c>
      <c r="MAM125" s="3" t="s">
        <v>85</v>
      </c>
      <c r="MAN125" s="8" t="s">
        <v>86</v>
      </c>
      <c r="MAO125" s="8"/>
      <c r="MAP125" s="8"/>
      <c r="MAQ125" s="5">
        <v>28906</v>
      </c>
      <c r="MAR125" s="24">
        <v>37623</v>
      </c>
      <c r="MAS125" s="1">
        <f>COUNT($A$5:MAS124)</f>
        <v>126</v>
      </c>
      <c r="MAT125" s="2" t="s">
        <v>3</v>
      </c>
      <c r="MAU125" s="3" t="s">
        <v>85</v>
      </c>
      <c r="MAV125" s="8" t="s">
        <v>86</v>
      </c>
      <c r="MAW125" s="8"/>
      <c r="MAX125" s="8"/>
      <c r="MAY125" s="5">
        <v>28906</v>
      </c>
      <c r="MAZ125" s="24">
        <v>37623</v>
      </c>
      <c r="MBA125" s="1">
        <f>COUNT($A$5:MBA124)</f>
        <v>126</v>
      </c>
      <c r="MBB125" s="2" t="s">
        <v>3</v>
      </c>
      <c r="MBC125" s="3" t="s">
        <v>85</v>
      </c>
      <c r="MBD125" s="8" t="s">
        <v>86</v>
      </c>
      <c r="MBE125" s="8"/>
      <c r="MBF125" s="8"/>
      <c r="MBG125" s="5">
        <v>28906</v>
      </c>
      <c r="MBH125" s="24">
        <v>37623</v>
      </c>
      <c r="MBI125" s="1">
        <f>COUNT($A$5:MBI124)</f>
        <v>126</v>
      </c>
      <c r="MBJ125" s="2" t="s">
        <v>3</v>
      </c>
      <c r="MBK125" s="3" t="s">
        <v>85</v>
      </c>
      <c r="MBL125" s="8" t="s">
        <v>86</v>
      </c>
      <c r="MBM125" s="8"/>
      <c r="MBN125" s="8"/>
      <c r="MBO125" s="5">
        <v>28906</v>
      </c>
      <c r="MBP125" s="24">
        <v>37623</v>
      </c>
      <c r="MBQ125" s="1">
        <f>COUNT($A$5:MBQ124)</f>
        <v>126</v>
      </c>
      <c r="MBR125" s="2" t="s">
        <v>3</v>
      </c>
      <c r="MBS125" s="3" t="s">
        <v>85</v>
      </c>
      <c r="MBT125" s="8" t="s">
        <v>86</v>
      </c>
      <c r="MBU125" s="8"/>
      <c r="MBV125" s="8"/>
      <c r="MBW125" s="5">
        <v>28906</v>
      </c>
      <c r="MBX125" s="24">
        <v>37623</v>
      </c>
      <c r="MBY125" s="1">
        <f>COUNT($A$5:MBY124)</f>
        <v>126</v>
      </c>
      <c r="MBZ125" s="2" t="s">
        <v>3</v>
      </c>
      <c r="MCA125" s="3" t="s">
        <v>85</v>
      </c>
      <c r="MCB125" s="8" t="s">
        <v>86</v>
      </c>
      <c r="MCC125" s="8"/>
      <c r="MCD125" s="8"/>
      <c r="MCE125" s="5">
        <v>28906</v>
      </c>
      <c r="MCF125" s="24">
        <v>37623</v>
      </c>
      <c r="MCG125" s="1">
        <f>COUNT($A$5:MCG124)</f>
        <v>126</v>
      </c>
      <c r="MCH125" s="2" t="s">
        <v>3</v>
      </c>
      <c r="MCI125" s="3" t="s">
        <v>85</v>
      </c>
      <c r="MCJ125" s="8" t="s">
        <v>86</v>
      </c>
      <c r="MCK125" s="8"/>
      <c r="MCL125" s="8"/>
      <c r="MCM125" s="5">
        <v>28906</v>
      </c>
      <c r="MCN125" s="24">
        <v>37623</v>
      </c>
      <c r="MCO125" s="1">
        <f>COUNT($A$5:MCO124)</f>
        <v>126</v>
      </c>
      <c r="MCP125" s="2" t="s">
        <v>3</v>
      </c>
      <c r="MCQ125" s="3" t="s">
        <v>85</v>
      </c>
      <c r="MCR125" s="8" t="s">
        <v>86</v>
      </c>
      <c r="MCS125" s="8"/>
      <c r="MCT125" s="8"/>
      <c r="MCU125" s="5">
        <v>28906</v>
      </c>
      <c r="MCV125" s="24">
        <v>37623</v>
      </c>
      <c r="MCW125" s="1">
        <f>COUNT($A$5:MCW124)</f>
        <v>126</v>
      </c>
      <c r="MCX125" s="2" t="s">
        <v>3</v>
      </c>
      <c r="MCY125" s="3" t="s">
        <v>85</v>
      </c>
      <c r="MCZ125" s="8" t="s">
        <v>86</v>
      </c>
      <c r="MDA125" s="8"/>
      <c r="MDB125" s="8"/>
      <c r="MDC125" s="5">
        <v>28906</v>
      </c>
      <c r="MDD125" s="24">
        <v>37623</v>
      </c>
      <c r="MDE125" s="1">
        <f>COUNT($A$5:MDE124)</f>
        <v>126</v>
      </c>
      <c r="MDF125" s="2" t="s">
        <v>3</v>
      </c>
      <c r="MDG125" s="3" t="s">
        <v>85</v>
      </c>
      <c r="MDH125" s="8" t="s">
        <v>86</v>
      </c>
      <c r="MDI125" s="8"/>
      <c r="MDJ125" s="8"/>
      <c r="MDK125" s="5">
        <v>28906</v>
      </c>
      <c r="MDL125" s="24">
        <v>37623</v>
      </c>
      <c r="MDM125" s="1">
        <f>COUNT($A$5:MDM124)</f>
        <v>126</v>
      </c>
      <c r="MDN125" s="2" t="s">
        <v>3</v>
      </c>
      <c r="MDO125" s="3" t="s">
        <v>85</v>
      </c>
      <c r="MDP125" s="8" t="s">
        <v>86</v>
      </c>
      <c r="MDQ125" s="8"/>
      <c r="MDR125" s="8"/>
      <c r="MDS125" s="5">
        <v>28906</v>
      </c>
      <c r="MDT125" s="24">
        <v>37623</v>
      </c>
      <c r="MDU125" s="1">
        <f>COUNT($A$5:MDU124)</f>
        <v>126</v>
      </c>
      <c r="MDV125" s="2" t="s">
        <v>3</v>
      </c>
      <c r="MDW125" s="3" t="s">
        <v>85</v>
      </c>
      <c r="MDX125" s="8" t="s">
        <v>86</v>
      </c>
      <c r="MDY125" s="8"/>
      <c r="MDZ125" s="8"/>
      <c r="MEA125" s="5">
        <v>28906</v>
      </c>
      <c r="MEB125" s="24">
        <v>37623</v>
      </c>
      <c r="MEC125" s="1">
        <f>COUNT($A$5:MEC124)</f>
        <v>126</v>
      </c>
      <c r="MED125" s="2" t="s">
        <v>3</v>
      </c>
      <c r="MEE125" s="3" t="s">
        <v>85</v>
      </c>
      <c r="MEF125" s="8" t="s">
        <v>86</v>
      </c>
      <c r="MEG125" s="8"/>
      <c r="MEH125" s="8"/>
      <c r="MEI125" s="5">
        <v>28906</v>
      </c>
      <c r="MEJ125" s="24">
        <v>37623</v>
      </c>
      <c r="MEK125" s="1">
        <f>COUNT($A$5:MEK124)</f>
        <v>126</v>
      </c>
      <c r="MEL125" s="2" t="s">
        <v>3</v>
      </c>
      <c r="MEM125" s="3" t="s">
        <v>85</v>
      </c>
      <c r="MEN125" s="8" t="s">
        <v>86</v>
      </c>
      <c r="MEO125" s="8"/>
      <c r="MEP125" s="8"/>
      <c r="MEQ125" s="5">
        <v>28906</v>
      </c>
      <c r="MER125" s="24">
        <v>37623</v>
      </c>
      <c r="MES125" s="1">
        <f>COUNT($A$5:MES124)</f>
        <v>126</v>
      </c>
      <c r="MET125" s="2" t="s">
        <v>3</v>
      </c>
      <c r="MEU125" s="3" t="s">
        <v>85</v>
      </c>
      <c r="MEV125" s="8" t="s">
        <v>86</v>
      </c>
      <c r="MEW125" s="8"/>
      <c r="MEX125" s="8"/>
      <c r="MEY125" s="5">
        <v>28906</v>
      </c>
      <c r="MEZ125" s="24">
        <v>37623</v>
      </c>
      <c r="MFA125" s="1">
        <f>COUNT($A$5:MFA124)</f>
        <v>126</v>
      </c>
      <c r="MFB125" s="2" t="s">
        <v>3</v>
      </c>
      <c r="MFC125" s="3" t="s">
        <v>85</v>
      </c>
      <c r="MFD125" s="8" t="s">
        <v>86</v>
      </c>
      <c r="MFE125" s="8"/>
      <c r="MFF125" s="8"/>
      <c r="MFG125" s="5">
        <v>28906</v>
      </c>
      <c r="MFH125" s="24">
        <v>37623</v>
      </c>
      <c r="MFI125" s="1">
        <f>COUNT($A$5:MFI124)</f>
        <v>126</v>
      </c>
      <c r="MFJ125" s="2" t="s">
        <v>3</v>
      </c>
      <c r="MFK125" s="3" t="s">
        <v>85</v>
      </c>
      <c r="MFL125" s="8" t="s">
        <v>86</v>
      </c>
      <c r="MFM125" s="8"/>
      <c r="MFN125" s="8"/>
      <c r="MFO125" s="5">
        <v>28906</v>
      </c>
      <c r="MFP125" s="24">
        <v>37623</v>
      </c>
      <c r="MFQ125" s="1">
        <f>COUNT($A$5:MFQ124)</f>
        <v>126</v>
      </c>
      <c r="MFR125" s="2" t="s">
        <v>3</v>
      </c>
      <c r="MFS125" s="3" t="s">
        <v>85</v>
      </c>
      <c r="MFT125" s="8" t="s">
        <v>86</v>
      </c>
      <c r="MFU125" s="8"/>
      <c r="MFV125" s="8"/>
      <c r="MFW125" s="5">
        <v>28906</v>
      </c>
      <c r="MFX125" s="24">
        <v>37623</v>
      </c>
      <c r="MFY125" s="1">
        <f>COUNT($A$5:MFY124)</f>
        <v>126</v>
      </c>
      <c r="MFZ125" s="2" t="s">
        <v>3</v>
      </c>
      <c r="MGA125" s="3" t="s">
        <v>85</v>
      </c>
      <c r="MGB125" s="8" t="s">
        <v>86</v>
      </c>
      <c r="MGC125" s="8"/>
      <c r="MGD125" s="8"/>
      <c r="MGE125" s="5">
        <v>28906</v>
      </c>
      <c r="MGF125" s="24">
        <v>37623</v>
      </c>
      <c r="MGG125" s="1">
        <f>COUNT($A$5:MGG124)</f>
        <v>126</v>
      </c>
      <c r="MGH125" s="2" t="s">
        <v>3</v>
      </c>
      <c r="MGI125" s="3" t="s">
        <v>85</v>
      </c>
      <c r="MGJ125" s="8" t="s">
        <v>86</v>
      </c>
      <c r="MGK125" s="8"/>
      <c r="MGL125" s="8"/>
      <c r="MGM125" s="5">
        <v>28906</v>
      </c>
      <c r="MGN125" s="24">
        <v>37623</v>
      </c>
      <c r="MGO125" s="1">
        <f>COUNT($A$5:MGO124)</f>
        <v>126</v>
      </c>
      <c r="MGP125" s="2" t="s">
        <v>3</v>
      </c>
      <c r="MGQ125" s="3" t="s">
        <v>85</v>
      </c>
      <c r="MGR125" s="8" t="s">
        <v>86</v>
      </c>
      <c r="MGS125" s="8"/>
      <c r="MGT125" s="8"/>
      <c r="MGU125" s="5">
        <v>28906</v>
      </c>
      <c r="MGV125" s="24">
        <v>37623</v>
      </c>
      <c r="MGW125" s="1">
        <f>COUNT($A$5:MGW124)</f>
        <v>126</v>
      </c>
      <c r="MGX125" s="2" t="s">
        <v>3</v>
      </c>
      <c r="MGY125" s="3" t="s">
        <v>85</v>
      </c>
      <c r="MGZ125" s="8" t="s">
        <v>86</v>
      </c>
      <c r="MHA125" s="8"/>
      <c r="MHB125" s="8"/>
      <c r="MHC125" s="5">
        <v>28906</v>
      </c>
      <c r="MHD125" s="24">
        <v>37623</v>
      </c>
      <c r="MHE125" s="1">
        <f>COUNT($A$5:MHE124)</f>
        <v>126</v>
      </c>
      <c r="MHF125" s="2" t="s">
        <v>3</v>
      </c>
      <c r="MHG125" s="3" t="s">
        <v>85</v>
      </c>
      <c r="MHH125" s="8" t="s">
        <v>86</v>
      </c>
      <c r="MHI125" s="8"/>
      <c r="MHJ125" s="8"/>
      <c r="MHK125" s="5">
        <v>28906</v>
      </c>
      <c r="MHL125" s="24">
        <v>37623</v>
      </c>
      <c r="MHM125" s="1">
        <f>COUNT($A$5:MHM124)</f>
        <v>126</v>
      </c>
      <c r="MHN125" s="2" t="s">
        <v>3</v>
      </c>
      <c r="MHO125" s="3" t="s">
        <v>85</v>
      </c>
      <c r="MHP125" s="8" t="s">
        <v>86</v>
      </c>
      <c r="MHQ125" s="8"/>
      <c r="MHR125" s="8"/>
      <c r="MHS125" s="5">
        <v>28906</v>
      </c>
      <c r="MHT125" s="24">
        <v>37623</v>
      </c>
      <c r="MHU125" s="1">
        <f>COUNT($A$5:MHU124)</f>
        <v>126</v>
      </c>
      <c r="MHV125" s="2" t="s">
        <v>3</v>
      </c>
      <c r="MHW125" s="3" t="s">
        <v>85</v>
      </c>
      <c r="MHX125" s="8" t="s">
        <v>86</v>
      </c>
      <c r="MHY125" s="8"/>
      <c r="MHZ125" s="8"/>
      <c r="MIA125" s="5">
        <v>28906</v>
      </c>
      <c r="MIB125" s="24">
        <v>37623</v>
      </c>
      <c r="MIC125" s="1">
        <f>COUNT($A$5:MIC124)</f>
        <v>126</v>
      </c>
      <c r="MID125" s="2" t="s">
        <v>3</v>
      </c>
      <c r="MIE125" s="3" t="s">
        <v>85</v>
      </c>
      <c r="MIF125" s="8" t="s">
        <v>86</v>
      </c>
      <c r="MIG125" s="8"/>
      <c r="MIH125" s="8"/>
      <c r="MII125" s="5">
        <v>28906</v>
      </c>
      <c r="MIJ125" s="24">
        <v>37623</v>
      </c>
      <c r="MIK125" s="1">
        <f>COUNT($A$5:MIK124)</f>
        <v>126</v>
      </c>
      <c r="MIL125" s="2" t="s">
        <v>3</v>
      </c>
      <c r="MIM125" s="3" t="s">
        <v>85</v>
      </c>
      <c r="MIN125" s="8" t="s">
        <v>86</v>
      </c>
      <c r="MIO125" s="8"/>
      <c r="MIP125" s="8"/>
      <c r="MIQ125" s="5">
        <v>28906</v>
      </c>
      <c r="MIR125" s="24">
        <v>37623</v>
      </c>
      <c r="MIS125" s="1">
        <f>COUNT($A$5:MIS124)</f>
        <v>126</v>
      </c>
      <c r="MIT125" s="2" t="s">
        <v>3</v>
      </c>
      <c r="MIU125" s="3" t="s">
        <v>85</v>
      </c>
      <c r="MIV125" s="8" t="s">
        <v>86</v>
      </c>
      <c r="MIW125" s="8"/>
      <c r="MIX125" s="8"/>
      <c r="MIY125" s="5">
        <v>28906</v>
      </c>
      <c r="MIZ125" s="24">
        <v>37623</v>
      </c>
      <c r="MJA125" s="1">
        <f>COUNT($A$5:MJA124)</f>
        <v>126</v>
      </c>
      <c r="MJB125" s="2" t="s">
        <v>3</v>
      </c>
      <c r="MJC125" s="3" t="s">
        <v>85</v>
      </c>
      <c r="MJD125" s="8" t="s">
        <v>86</v>
      </c>
      <c r="MJE125" s="8"/>
      <c r="MJF125" s="8"/>
      <c r="MJG125" s="5">
        <v>28906</v>
      </c>
      <c r="MJH125" s="24">
        <v>37623</v>
      </c>
      <c r="MJI125" s="1">
        <f>COUNT($A$5:MJI124)</f>
        <v>126</v>
      </c>
      <c r="MJJ125" s="2" t="s">
        <v>3</v>
      </c>
      <c r="MJK125" s="3" t="s">
        <v>85</v>
      </c>
      <c r="MJL125" s="8" t="s">
        <v>86</v>
      </c>
      <c r="MJM125" s="8"/>
      <c r="MJN125" s="8"/>
      <c r="MJO125" s="5">
        <v>28906</v>
      </c>
      <c r="MJP125" s="24">
        <v>37623</v>
      </c>
      <c r="MJQ125" s="1">
        <f>COUNT($A$5:MJQ124)</f>
        <v>126</v>
      </c>
      <c r="MJR125" s="2" t="s">
        <v>3</v>
      </c>
      <c r="MJS125" s="3" t="s">
        <v>85</v>
      </c>
      <c r="MJT125" s="8" t="s">
        <v>86</v>
      </c>
      <c r="MJU125" s="8"/>
      <c r="MJV125" s="8"/>
      <c r="MJW125" s="5">
        <v>28906</v>
      </c>
      <c r="MJX125" s="24">
        <v>37623</v>
      </c>
      <c r="MJY125" s="1">
        <f>COUNT($A$5:MJY124)</f>
        <v>126</v>
      </c>
      <c r="MJZ125" s="2" t="s">
        <v>3</v>
      </c>
      <c r="MKA125" s="3" t="s">
        <v>85</v>
      </c>
      <c r="MKB125" s="8" t="s">
        <v>86</v>
      </c>
      <c r="MKC125" s="8"/>
      <c r="MKD125" s="8"/>
      <c r="MKE125" s="5">
        <v>28906</v>
      </c>
      <c r="MKF125" s="24">
        <v>37623</v>
      </c>
      <c r="MKG125" s="1">
        <f>COUNT($A$5:MKG124)</f>
        <v>126</v>
      </c>
      <c r="MKH125" s="2" t="s">
        <v>3</v>
      </c>
      <c r="MKI125" s="3" t="s">
        <v>85</v>
      </c>
      <c r="MKJ125" s="8" t="s">
        <v>86</v>
      </c>
      <c r="MKK125" s="8"/>
      <c r="MKL125" s="8"/>
      <c r="MKM125" s="5">
        <v>28906</v>
      </c>
      <c r="MKN125" s="24">
        <v>37623</v>
      </c>
      <c r="MKO125" s="1">
        <f>COUNT($A$5:MKO124)</f>
        <v>126</v>
      </c>
      <c r="MKP125" s="2" t="s">
        <v>3</v>
      </c>
      <c r="MKQ125" s="3" t="s">
        <v>85</v>
      </c>
      <c r="MKR125" s="8" t="s">
        <v>86</v>
      </c>
      <c r="MKS125" s="8"/>
      <c r="MKT125" s="8"/>
      <c r="MKU125" s="5">
        <v>28906</v>
      </c>
      <c r="MKV125" s="24">
        <v>37623</v>
      </c>
      <c r="MKW125" s="1">
        <f>COUNT($A$5:MKW124)</f>
        <v>126</v>
      </c>
      <c r="MKX125" s="2" t="s">
        <v>3</v>
      </c>
      <c r="MKY125" s="3" t="s">
        <v>85</v>
      </c>
      <c r="MKZ125" s="8" t="s">
        <v>86</v>
      </c>
      <c r="MLA125" s="8"/>
      <c r="MLB125" s="8"/>
      <c r="MLC125" s="5">
        <v>28906</v>
      </c>
      <c r="MLD125" s="24">
        <v>37623</v>
      </c>
      <c r="MLE125" s="1">
        <f>COUNT($A$5:MLE124)</f>
        <v>126</v>
      </c>
      <c r="MLF125" s="2" t="s">
        <v>3</v>
      </c>
      <c r="MLG125" s="3" t="s">
        <v>85</v>
      </c>
      <c r="MLH125" s="8" t="s">
        <v>86</v>
      </c>
      <c r="MLI125" s="8"/>
      <c r="MLJ125" s="8"/>
      <c r="MLK125" s="5">
        <v>28906</v>
      </c>
      <c r="MLL125" s="24">
        <v>37623</v>
      </c>
      <c r="MLM125" s="1">
        <f>COUNT($A$5:MLM124)</f>
        <v>126</v>
      </c>
      <c r="MLN125" s="2" t="s">
        <v>3</v>
      </c>
      <c r="MLO125" s="3" t="s">
        <v>85</v>
      </c>
      <c r="MLP125" s="8" t="s">
        <v>86</v>
      </c>
      <c r="MLQ125" s="8"/>
      <c r="MLR125" s="8"/>
      <c r="MLS125" s="5">
        <v>28906</v>
      </c>
      <c r="MLT125" s="24">
        <v>37623</v>
      </c>
      <c r="MLU125" s="1">
        <f>COUNT($A$5:MLU124)</f>
        <v>126</v>
      </c>
      <c r="MLV125" s="2" t="s">
        <v>3</v>
      </c>
      <c r="MLW125" s="3" t="s">
        <v>85</v>
      </c>
      <c r="MLX125" s="8" t="s">
        <v>86</v>
      </c>
      <c r="MLY125" s="8"/>
      <c r="MLZ125" s="8"/>
      <c r="MMA125" s="5">
        <v>28906</v>
      </c>
      <c r="MMB125" s="24">
        <v>37623</v>
      </c>
      <c r="MMC125" s="1">
        <f>COUNT($A$5:MMC124)</f>
        <v>126</v>
      </c>
      <c r="MMD125" s="2" t="s">
        <v>3</v>
      </c>
      <c r="MME125" s="3" t="s">
        <v>85</v>
      </c>
      <c r="MMF125" s="8" t="s">
        <v>86</v>
      </c>
      <c r="MMG125" s="8"/>
      <c r="MMH125" s="8"/>
      <c r="MMI125" s="5">
        <v>28906</v>
      </c>
      <c r="MMJ125" s="24">
        <v>37623</v>
      </c>
      <c r="MMK125" s="1">
        <f>COUNT($A$5:MMK124)</f>
        <v>126</v>
      </c>
      <c r="MML125" s="2" t="s">
        <v>3</v>
      </c>
      <c r="MMM125" s="3" t="s">
        <v>85</v>
      </c>
      <c r="MMN125" s="8" t="s">
        <v>86</v>
      </c>
      <c r="MMO125" s="8"/>
      <c r="MMP125" s="8"/>
      <c r="MMQ125" s="5">
        <v>28906</v>
      </c>
      <c r="MMR125" s="24">
        <v>37623</v>
      </c>
      <c r="MMS125" s="1">
        <f>COUNT($A$5:MMS124)</f>
        <v>126</v>
      </c>
      <c r="MMT125" s="2" t="s">
        <v>3</v>
      </c>
      <c r="MMU125" s="3" t="s">
        <v>85</v>
      </c>
      <c r="MMV125" s="8" t="s">
        <v>86</v>
      </c>
      <c r="MMW125" s="8"/>
      <c r="MMX125" s="8"/>
      <c r="MMY125" s="5">
        <v>28906</v>
      </c>
      <c r="MMZ125" s="24">
        <v>37623</v>
      </c>
      <c r="MNA125" s="1">
        <f>COUNT($A$5:MNA124)</f>
        <v>126</v>
      </c>
      <c r="MNB125" s="2" t="s">
        <v>3</v>
      </c>
      <c r="MNC125" s="3" t="s">
        <v>85</v>
      </c>
      <c r="MND125" s="8" t="s">
        <v>86</v>
      </c>
      <c r="MNE125" s="8"/>
      <c r="MNF125" s="8"/>
      <c r="MNG125" s="5">
        <v>28906</v>
      </c>
      <c r="MNH125" s="24">
        <v>37623</v>
      </c>
      <c r="MNI125" s="1">
        <f>COUNT($A$5:MNI124)</f>
        <v>126</v>
      </c>
      <c r="MNJ125" s="2" t="s">
        <v>3</v>
      </c>
      <c r="MNK125" s="3" t="s">
        <v>85</v>
      </c>
      <c r="MNL125" s="8" t="s">
        <v>86</v>
      </c>
      <c r="MNM125" s="8"/>
      <c r="MNN125" s="8"/>
      <c r="MNO125" s="5">
        <v>28906</v>
      </c>
      <c r="MNP125" s="24">
        <v>37623</v>
      </c>
      <c r="MNQ125" s="1">
        <f>COUNT($A$5:MNQ124)</f>
        <v>126</v>
      </c>
      <c r="MNR125" s="2" t="s">
        <v>3</v>
      </c>
      <c r="MNS125" s="3" t="s">
        <v>85</v>
      </c>
      <c r="MNT125" s="8" t="s">
        <v>86</v>
      </c>
      <c r="MNU125" s="8"/>
      <c r="MNV125" s="8"/>
      <c r="MNW125" s="5">
        <v>28906</v>
      </c>
      <c r="MNX125" s="24">
        <v>37623</v>
      </c>
      <c r="MNY125" s="1">
        <f>COUNT($A$5:MNY124)</f>
        <v>126</v>
      </c>
      <c r="MNZ125" s="2" t="s">
        <v>3</v>
      </c>
      <c r="MOA125" s="3" t="s">
        <v>85</v>
      </c>
      <c r="MOB125" s="8" t="s">
        <v>86</v>
      </c>
      <c r="MOC125" s="8"/>
      <c r="MOD125" s="8"/>
      <c r="MOE125" s="5">
        <v>28906</v>
      </c>
      <c r="MOF125" s="24">
        <v>37623</v>
      </c>
      <c r="MOG125" s="1">
        <f>COUNT($A$5:MOG124)</f>
        <v>126</v>
      </c>
      <c r="MOH125" s="2" t="s">
        <v>3</v>
      </c>
      <c r="MOI125" s="3" t="s">
        <v>85</v>
      </c>
      <c r="MOJ125" s="8" t="s">
        <v>86</v>
      </c>
      <c r="MOK125" s="8"/>
      <c r="MOL125" s="8"/>
      <c r="MOM125" s="5">
        <v>28906</v>
      </c>
      <c r="MON125" s="24">
        <v>37623</v>
      </c>
      <c r="MOO125" s="1">
        <f>COUNT($A$5:MOO124)</f>
        <v>126</v>
      </c>
      <c r="MOP125" s="2" t="s">
        <v>3</v>
      </c>
      <c r="MOQ125" s="3" t="s">
        <v>85</v>
      </c>
      <c r="MOR125" s="8" t="s">
        <v>86</v>
      </c>
      <c r="MOS125" s="8"/>
      <c r="MOT125" s="8"/>
      <c r="MOU125" s="5">
        <v>28906</v>
      </c>
      <c r="MOV125" s="24">
        <v>37623</v>
      </c>
      <c r="MOW125" s="1">
        <f>COUNT($A$5:MOW124)</f>
        <v>126</v>
      </c>
      <c r="MOX125" s="2" t="s">
        <v>3</v>
      </c>
      <c r="MOY125" s="3" t="s">
        <v>85</v>
      </c>
      <c r="MOZ125" s="8" t="s">
        <v>86</v>
      </c>
      <c r="MPA125" s="8"/>
      <c r="MPB125" s="8"/>
      <c r="MPC125" s="5">
        <v>28906</v>
      </c>
      <c r="MPD125" s="24">
        <v>37623</v>
      </c>
      <c r="MPE125" s="1">
        <f>COUNT($A$5:MPE124)</f>
        <v>126</v>
      </c>
      <c r="MPF125" s="2" t="s">
        <v>3</v>
      </c>
      <c r="MPG125" s="3" t="s">
        <v>85</v>
      </c>
      <c r="MPH125" s="8" t="s">
        <v>86</v>
      </c>
      <c r="MPI125" s="8"/>
      <c r="MPJ125" s="8"/>
      <c r="MPK125" s="5">
        <v>28906</v>
      </c>
      <c r="MPL125" s="24">
        <v>37623</v>
      </c>
      <c r="MPM125" s="1">
        <f>COUNT($A$5:MPM124)</f>
        <v>126</v>
      </c>
      <c r="MPN125" s="2" t="s">
        <v>3</v>
      </c>
      <c r="MPO125" s="3" t="s">
        <v>85</v>
      </c>
      <c r="MPP125" s="8" t="s">
        <v>86</v>
      </c>
      <c r="MPQ125" s="8"/>
      <c r="MPR125" s="8"/>
      <c r="MPS125" s="5">
        <v>28906</v>
      </c>
      <c r="MPT125" s="24">
        <v>37623</v>
      </c>
      <c r="MPU125" s="1">
        <f>COUNT($A$5:MPU124)</f>
        <v>126</v>
      </c>
      <c r="MPV125" s="2" t="s">
        <v>3</v>
      </c>
      <c r="MPW125" s="3" t="s">
        <v>85</v>
      </c>
      <c r="MPX125" s="8" t="s">
        <v>86</v>
      </c>
      <c r="MPY125" s="8"/>
      <c r="MPZ125" s="8"/>
      <c r="MQA125" s="5">
        <v>28906</v>
      </c>
      <c r="MQB125" s="24">
        <v>37623</v>
      </c>
      <c r="MQC125" s="1">
        <f>COUNT($A$5:MQC124)</f>
        <v>126</v>
      </c>
      <c r="MQD125" s="2" t="s">
        <v>3</v>
      </c>
      <c r="MQE125" s="3" t="s">
        <v>85</v>
      </c>
      <c r="MQF125" s="8" t="s">
        <v>86</v>
      </c>
      <c r="MQG125" s="8"/>
      <c r="MQH125" s="8"/>
      <c r="MQI125" s="5">
        <v>28906</v>
      </c>
      <c r="MQJ125" s="24">
        <v>37623</v>
      </c>
      <c r="MQK125" s="1">
        <f>COUNT($A$5:MQK124)</f>
        <v>126</v>
      </c>
      <c r="MQL125" s="2" t="s">
        <v>3</v>
      </c>
      <c r="MQM125" s="3" t="s">
        <v>85</v>
      </c>
      <c r="MQN125" s="8" t="s">
        <v>86</v>
      </c>
      <c r="MQO125" s="8"/>
      <c r="MQP125" s="8"/>
      <c r="MQQ125" s="5">
        <v>28906</v>
      </c>
      <c r="MQR125" s="24">
        <v>37623</v>
      </c>
      <c r="MQS125" s="1">
        <f>COUNT($A$5:MQS124)</f>
        <v>126</v>
      </c>
      <c r="MQT125" s="2" t="s">
        <v>3</v>
      </c>
      <c r="MQU125" s="3" t="s">
        <v>85</v>
      </c>
      <c r="MQV125" s="8" t="s">
        <v>86</v>
      </c>
      <c r="MQW125" s="8"/>
      <c r="MQX125" s="8"/>
      <c r="MQY125" s="5">
        <v>28906</v>
      </c>
      <c r="MQZ125" s="24">
        <v>37623</v>
      </c>
      <c r="MRA125" s="1">
        <f>COUNT($A$5:MRA124)</f>
        <v>126</v>
      </c>
      <c r="MRB125" s="2" t="s">
        <v>3</v>
      </c>
      <c r="MRC125" s="3" t="s">
        <v>85</v>
      </c>
      <c r="MRD125" s="8" t="s">
        <v>86</v>
      </c>
      <c r="MRE125" s="8"/>
      <c r="MRF125" s="8"/>
      <c r="MRG125" s="5">
        <v>28906</v>
      </c>
      <c r="MRH125" s="24">
        <v>37623</v>
      </c>
      <c r="MRI125" s="1">
        <f>COUNT($A$5:MRI124)</f>
        <v>126</v>
      </c>
      <c r="MRJ125" s="2" t="s">
        <v>3</v>
      </c>
      <c r="MRK125" s="3" t="s">
        <v>85</v>
      </c>
      <c r="MRL125" s="8" t="s">
        <v>86</v>
      </c>
      <c r="MRM125" s="8"/>
      <c r="MRN125" s="8"/>
      <c r="MRO125" s="5">
        <v>28906</v>
      </c>
      <c r="MRP125" s="24">
        <v>37623</v>
      </c>
      <c r="MRQ125" s="1">
        <f>COUNT($A$5:MRQ124)</f>
        <v>126</v>
      </c>
      <c r="MRR125" s="2" t="s">
        <v>3</v>
      </c>
      <c r="MRS125" s="3" t="s">
        <v>85</v>
      </c>
      <c r="MRT125" s="8" t="s">
        <v>86</v>
      </c>
      <c r="MRU125" s="8"/>
      <c r="MRV125" s="8"/>
      <c r="MRW125" s="5">
        <v>28906</v>
      </c>
      <c r="MRX125" s="24">
        <v>37623</v>
      </c>
      <c r="MRY125" s="1">
        <f>COUNT($A$5:MRY124)</f>
        <v>126</v>
      </c>
      <c r="MRZ125" s="2" t="s">
        <v>3</v>
      </c>
      <c r="MSA125" s="3" t="s">
        <v>85</v>
      </c>
      <c r="MSB125" s="8" t="s">
        <v>86</v>
      </c>
      <c r="MSC125" s="8"/>
      <c r="MSD125" s="8"/>
      <c r="MSE125" s="5">
        <v>28906</v>
      </c>
      <c r="MSF125" s="24">
        <v>37623</v>
      </c>
      <c r="MSG125" s="1">
        <f>COUNT($A$5:MSG124)</f>
        <v>126</v>
      </c>
      <c r="MSH125" s="2" t="s">
        <v>3</v>
      </c>
      <c r="MSI125" s="3" t="s">
        <v>85</v>
      </c>
      <c r="MSJ125" s="8" t="s">
        <v>86</v>
      </c>
      <c r="MSK125" s="8"/>
      <c r="MSL125" s="8"/>
      <c r="MSM125" s="5">
        <v>28906</v>
      </c>
      <c r="MSN125" s="24">
        <v>37623</v>
      </c>
      <c r="MSO125" s="1">
        <f>COUNT($A$5:MSO124)</f>
        <v>126</v>
      </c>
      <c r="MSP125" s="2" t="s">
        <v>3</v>
      </c>
      <c r="MSQ125" s="3" t="s">
        <v>85</v>
      </c>
      <c r="MSR125" s="8" t="s">
        <v>86</v>
      </c>
      <c r="MSS125" s="8"/>
      <c r="MST125" s="8"/>
      <c r="MSU125" s="5">
        <v>28906</v>
      </c>
      <c r="MSV125" s="24">
        <v>37623</v>
      </c>
      <c r="MSW125" s="1">
        <f>COUNT($A$5:MSW124)</f>
        <v>126</v>
      </c>
      <c r="MSX125" s="2" t="s">
        <v>3</v>
      </c>
      <c r="MSY125" s="3" t="s">
        <v>85</v>
      </c>
      <c r="MSZ125" s="8" t="s">
        <v>86</v>
      </c>
      <c r="MTA125" s="8"/>
      <c r="MTB125" s="8"/>
      <c r="MTC125" s="5">
        <v>28906</v>
      </c>
      <c r="MTD125" s="24">
        <v>37623</v>
      </c>
      <c r="MTE125" s="1">
        <f>COUNT($A$5:MTE124)</f>
        <v>126</v>
      </c>
      <c r="MTF125" s="2" t="s">
        <v>3</v>
      </c>
      <c r="MTG125" s="3" t="s">
        <v>85</v>
      </c>
      <c r="MTH125" s="8" t="s">
        <v>86</v>
      </c>
      <c r="MTI125" s="8"/>
      <c r="MTJ125" s="8"/>
      <c r="MTK125" s="5">
        <v>28906</v>
      </c>
      <c r="MTL125" s="24">
        <v>37623</v>
      </c>
      <c r="MTM125" s="1">
        <f>COUNT($A$5:MTM124)</f>
        <v>126</v>
      </c>
      <c r="MTN125" s="2" t="s">
        <v>3</v>
      </c>
      <c r="MTO125" s="3" t="s">
        <v>85</v>
      </c>
      <c r="MTP125" s="8" t="s">
        <v>86</v>
      </c>
      <c r="MTQ125" s="8"/>
      <c r="MTR125" s="8"/>
      <c r="MTS125" s="5">
        <v>28906</v>
      </c>
      <c r="MTT125" s="24">
        <v>37623</v>
      </c>
      <c r="MTU125" s="1">
        <f>COUNT($A$5:MTU124)</f>
        <v>126</v>
      </c>
      <c r="MTV125" s="2" t="s">
        <v>3</v>
      </c>
      <c r="MTW125" s="3" t="s">
        <v>85</v>
      </c>
      <c r="MTX125" s="8" t="s">
        <v>86</v>
      </c>
      <c r="MTY125" s="8"/>
      <c r="MTZ125" s="8"/>
      <c r="MUA125" s="5">
        <v>28906</v>
      </c>
      <c r="MUB125" s="24">
        <v>37623</v>
      </c>
      <c r="MUC125" s="1">
        <f>COUNT($A$5:MUC124)</f>
        <v>126</v>
      </c>
      <c r="MUD125" s="2" t="s">
        <v>3</v>
      </c>
      <c r="MUE125" s="3" t="s">
        <v>85</v>
      </c>
      <c r="MUF125" s="8" t="s">
        <v>86</v>
      </c>
      <c r="MUG125" s="8"/>
      <c r="MUH125" s="8"/>
      <c r="MUI125" s="5">
        <v>28906</v>
      </c>
      <c r="MUJ125" s="24">
        <v>37623</v>
      </c>
      <c r="MUK125" s="1">
        <f>COUNT($A$5:MUK124)</f>
        <v>126</v>
      </c>
      <c r="MUL125" s="2" t="s">
        <v>3</v>
      </c>
      <c r="MUM125" s="3" t="s">
        <v>85</v>
      </c>
      <c r="MUN125" s="8" t="s">
        <v>86</v>
      </c>
      <c r="MUO125" s="8"/>
      <c r="MUP125" s="8"/>
      <c r="MUQ125" s="5">
        <v>28906</v>
      </c>
      <c r="MUR125" s="24">
        <v>37623</v>
      </c>
      <c r="MUS125" s="1">
        <f>COUNT($A$5:MUS124)</f>
        <v>126</v>
      </c>
      <c r="MUT125" s="2" t="s">
        <v>3</v>
      </c>
      <c r="MUU125" s="3" t="s">
        <v>85</v>
      </c>
      <c r="MUV125" s="8" t="s">
        <v>86</v>
      </c>
      <c r="MUW125" s="8"/>
      <c r="MUX125" s="8"/>
      <c r="MUY125" s="5">
        <v>28906</v>
      </c>
      <c r="MUZ125" s="24">
        <v>37623</v>
      </c>
      <c r="MVA125" s="1">
        <f>COUNT($A$5:MVA124)</f>
        <v>126</v>
      </c>
      <c r="MVB125" s="2" t="s">
        <v>3</v>
      </c>
      <c r="MVC125" s="3" t="s">
        <v>85</v>
      </c>
      <c r="MVD125" s="8" t="s">
        <v>86</v>
      </c>
      <c r="MVE125" s="8"/>
      <c r="MVF125" s="8"/>
      <c r="MVG125" s="5">
        <v>28906</v>
      </c>
      <c r="MVH125" s="24">
        <v>37623</v>
      </c>
      <c r="MVI125" s="1">
        <f>COUNT($A$5:MVI124)</f>
        <v>126</v>
      </c>
      <c r="MVJ125" s="2" t="s">
        <v>3</v>
      </c>
      <c r="MVK125" s="3" t="s">
        <v>85</v>
      </c>
      <c r="MVL125" s="8" t="s">
        <v>86</v>
      </c>
      <c r="MVM125" s="8"/>
      <c r="MVN125" s="8"/>
      <c r="MVO125" s="5">
        <v>28906</v>
      </c>
      <c r="MVP125" s="24">
        <v>37623</v>
      </c>
      <c r="MVQ125" s="1">
        <f>COUNT($A$5:MVQ124)</f>
        <v>126</v>
      </c>
      <c r="MVR125" s="2" t="s">
        <v>3</v>
      </c>
      <c r="MVS125" s="3" t="s">
        <v>85</v>
      </c>
      <c r="MVT125" s="8" t="s">
        <v>86</v>
      </c>
      <c r="MVU125" s="8"/>
      <c r="MVV125" s="8"/>
      <c r="MVW125" s="5">
        <v>28906</v>
      </c>
      <c r="MVX125" s="24">
        <v>37623</v>
      </c>
      <c r="MVY125" s="1">
        <f>COUNT($A$5:MVY124)</f>
        <v>126</v>
      </c>
      <c r="MVZ125" s="2" t="s">
        <v>3</v>
      </c>
      <c r="MWA125" s="3" t="s">
        <v>85</v>
      </c>
      <c r="MWB125" s="8" t="s">
        <v>86</v>
      </c>
      <c r="MWC125" s="8"/>
      <c r="MWD125" s="8"/>
      <c r="MWE125" s="5">
        <v>28906</v>
      </c>
      <c r="MWF125" s="24">
        <v>37623</v>
      </c>
      <c r="MWG125" s="1">
        <f>COUNT($A$5:MWG124)</f>
        <v>126</v>
      </c>
      <c r="MWH125" s="2" t="s">
        <v>3</v>
      </c>
      <c r="MWI125" s="3" t="s">
        <v>85</v>
      </c>
      <c r="MWJ125" s="8" t="s">
        <v>86</v>
      </c>
      <c r="MWK125" s="8"/>
      <c r="MWL125" s="8"/>
      <c r="MWM125" s="5">
        <v>28906</v>
      </c>
      <c r="MWN125" s="24">
        <v>37623</v>
      </c>
      <c r="MWO125" s="1">
        <f>COUNT($A$5:MWO124)</f>
        <v>126</v>
      </c>
      <c r="MWP125" s="2" t="s">
        <v>3</v>
      </c>
      <c r="MWQ125" s="3" t="s">
        <v>85</v>
      </c>
      <c r="MWR125" s="8" t="s">
        <v>86</v>
      </c>
      <c r="MWS125" s="8"/>
      <c r="MWT125" s="8"/>
      <c r="MWU125" s="5">
        <v>28906</v>
      </c>
      <c r="MWV125" s="24">
        <v>37623</v>
      </c>
      <c r="MWW125" s="1">
        <f>COUNT($A$5:MWW124)</f>
        <v>126</v>
      </c>
      <c r="MWX125" s="2" t="s">
        <v>3</v>
      </c>
      <c r="MWY125" s="3" t="s">
        <v>85</v>
      </c>
      <c r="MWZ125" s="8" t="s">
        <v>86</v>
      </c>
      <c r="MXA125" s="8"/>
      <c r="MXB125" s="8"/>
      <c r="MXC125" s="5">
        <v>28906</v>
      </c>
      <c r="MXD125" s="24">
        <v>37623</v>
      </c>
      <c r="MXE125" s="1">
        <f>COUNT($A$5:MXE124)</f>
        <v>126</v>
      </c>
      <c r="MXF125" s="2" t="s">
        <v>3</v>
      </c>
      <c r="MXG125" s="3" t="s">
        <v>85</v>
      </c>
      <c r="MXH125" s="8" t="s">
        <v>86</v>
      </c>
      <c r="MXI125" s="8"/>
      <c r="MXJ125" s="8"/>
      <c r="MXK125" s="5">
        <v>28906</v>
      </c>
      <c r="MXL125" s="24">
        <v>37623</v>
      </c>
      <c r="MXM125" s="1">
        <f>COUNT($A$5:MXM124)</f>
        <v>126</v>
      </c>
      <c r="MXN125" s="2" t="s">
        <v>3</v>
      </c>
      <c r="MXO125" s="3" t="s">
        <v>85</v>
      </c>
      <c r="MXP125" s="8" t="s">
        <v>86</v>
      </c>
      <c r="MXQ125" s="8"/>
      <c r="MXR125" s="8"/>
      <c r="MXS125" s="5">
        <v>28906</v>
      </c>
      <c r="MXT125" s="24">
        <v>37623</v>
      </c>
      <c r="MXU125" s="1">
        <f>COUNT($A$5:MXU124)</f>
        <v>126</v>
      </c>
      <c r="MXV125" s="2" t="s">
        <v>3</v>
      </c>
      <c r="MXW125" s="3" t="s">
        <v>85</v>
      </c>
      <c r="MXX125" s="8" t="s">
        <v>86</v>
      </c>
      <c r="MXY125" s="8"/>
      <c r="MXZ125" s="8"/>
      <c r="MYA125" s="5">
        <v>28906</v>
      </c>
      <c r="MYB125" s="24">
        <v>37623</v>
      </c>
      <c r="MYC125" s="1">
        <f>COUNT($A$5:MYC124)</f>
        <v>126</v>
      </c>
      <c r="MYD125" s="2" t="s">
        <v>3</v>
      </c>
      <c r="MYE125" s="3" t="s">
        <v>85</v>
      </c>
      <c r="MYF125" s="8" t="s">
        <v>86</v>
      </c>
      <c r="MYG125" s="8"/>
      <c r="MYH125" s="8"/>
      <c r="MYI125" s="5">
        <v>28906</v>
      </c>
      <c r="MYJ125" s="24">
        <v>37623</v>
      </c>
      <c r="MYK125" s="1">
        <f>COUNT($A$5:MYK124)</f>
        <v>126</v>
      </c>
      <c r="MYL125" s="2" t="s">
        <v>3</v>
      </c>
      <c r="MYM125" s="3" t="s">
        <v>85</v>
      </c>
      <c r="MYN125" s="8" t="s">
        <v>86</v>
      </c>
      <c r="MYO125" s="8"/>
      <c r="MYP125" s="8"/>
      <c r="MYQ125" s="5">
        <v>28906</v>
      </c>
      <c r="MYR125" s="24">
        <v>37623</v>
      </c>
      <c r="MYS125" s="1">
        <f>COUNT($A$5:MYS124)</f>
        <v>126</v>
      </c>
      <c r="MYT125" s="2" t="s">
        <v>3</v>
      </c>
      <c r="MYU125" s="3" t="s">
        <v>85</v>
      </c>
      <c r="MYV125" s="8" t="s">
        <v>86</v>
      </c>
      <c r="MYW125" s="8"/>
      <c r="MYX125" s="8"/>
      <c r="MYY125" s="5">
        <v>28906</v>
      </c>
      <c r="MYZ125" s="24">
        <v>37623</v>
      </c>
      <c r="MZA125" s="1">
        <f>COUNT($A$5:MZA124)</f>
        <v>126</v>
      </c>
      <c r="MZB125" s="2" t="s">
        <v>3</v>
      </c>
      <c r="MZC125" s="3" t="s">
        <v>85</v>
      </c>
      <c r="MZD125" s="8" t="s">
        <v>86</v>
      </c>
      <c r="MZE125" s="8"/>
      <c r="MZF125" s="8"/>
      <c r="MZG125" s="5">
        <v>28906</v>
      </c>
      <c r="MZH125" s="24">
        <v>37623</v>
      </c>
      <c r="MZI125" s="1">
        <f>COUNT($A$5:MZI124)</f>
        <v>126</v>
      </c>
      <c r="MZJ125" s="2" t="s">
        <v>3</v>
      </c>
      <c r="MZK125" s="3" t="s">
        <v>85</v>
      </c>
      <c r="MZL125" s="8" t="s">
        <v>86</v>
      </c>
      <c r="MZM125" s="8"/>
      <c r="MZN125" s="8"/>
      <c r="MZO125" s="5">
        <v>28906</v>
      </c>
      <c r="MZP125" s="24">
        <v>37623</v>
      </c>
      <c r="MZQ125" s="1">
        <f>COUNT($A$5:MZQ124)</f>
        <v>126</v>
      </c>
      <c r="MZR125" s="2" t="s">
        <v>3</v>
      </c>
      <c r="MZS125" s="3" t="s">
        <v>85</v>
      </c>
      <c r="MZT125" s="8" t="s">
        <v>86</v>
      </c>
      <c r="MZU125" s="8"/>
      <c r="MZV125" s="8"/>
      <c r="MZW125" s="5">
        <v>28906</v>
      </c>
      <c r="MZX125" s="24">
        <v>37623</v>
      </c>
      <c r="MZY125" s="1">
        <f>COUNT($A$5:MZY124)</f>
        <v>126</v>
      </c>
      <c r="MZZ125" s="2" t="s">
        <v>3</v>
      </c>
      <c r="NAA125" s="3" t="s">
        <v>85</v>
      </c>
      <c r="NAB125" s="8" t="s">
        <v>86</v>
      </c>
      <c r="NAC125" s="8"/>
      <c r="NAD125" s="8"/>
      <c r="NAE125" s="5">
        <v>28906</v>
      </c>
      <c r="NAF125" s="24">
        <v>37623</v>
      </c>
      <c r="NAG125" s="1">
        <f>COUNT($A$5:NAG124)</f>
        <v>126</v>
      </c>
      <c r="NAH125" s="2" t="s">
        <v>3</v>
      </c>
      <c r="NAI125" s="3" t="s">
        <v>85</v>
      </c>
      <c r="NAJ125" s="8" t="s">
        <v>86</v>
      </c>
      <c r="NAK125" s="8"/>
      <c r="NAL125" s="8"/>
      <c r="NAM125" s="5">
        <v>28906</v>
      </c>
      <c r="NAN125" s="24">
        <v>37623</v>
      </c>
      <c r="NAO125" s="1">
        <f>COUNT($A$5:NAO124)</f>
        <v>126</v>
      </c>
      <c r="NAP125" s="2" t="s">
        <v>3</v>
      </c>
      <c r="NAQ125" s="3" t="s">
        <v>85</v>
      </c>
      <c r="NAR125" s="8" t="s">
        <v>86</v>
      </c>
      <c r="NAS125" s="8"/>
      <c r="NAT125" s="8"/>
      <c r="NAU125" s="5">
        <v>28906</v>
      </c>
      <c r="NAV125" s="24">
        <v>37623</v>
      </c>
      <c r="NAW125" s="1">
        <f>COUNT($A$5:NAW124)</f>
        <v>126</v>
      </c>
      <c r="NAX125" s="2" t="s">
        <v>3</v>
      </c>
      <c r="NAY125" s="3" t="s">
        <v>85</v>
      </c>
      <c r="NAZ125" s="8" t="s">
        <v>86</v>
      </c>
      <c r="NBA125" s="8"/>
      <c r="NBB125" s="8"/>
      <c r="NBC125" s="5">
        <v>28906</v>
      </c>
      <c r="NBD125" s="24">
        <v>37623</v>
      </c>
      <c r="NBE125" s="1">
        <f>COUNT($A$5:NBE124)</f>
        <v>126</v>
      </c>
      <c r="NBF125" s="2" t="s">
        <v>3</v>
      </c>
      <c r="NBG125" s="3" t="s">
        <v>85</v>
      </c>
      <c r="NBH125" s="8" t="s">
        <v>86</v>
      </c>
      <c r="NBI125" s="8"/>
      <c r="NBJ125" s="8"/>
      <c r="NBK125" s="5">
        <v>28906</v>
      </c>
      <c r="NBL125" s="24">
        <v>37623</v>
      </c>
      <c r="NBM125" s="1">
        <f>COUNT($A$5:NBM124)</f>
        <v>126</v>
      </c>
      <c r="NBN125" s="2" t="s">
        <v>3</v>
      </c>
      <c r="NBO125" s="3" t="s">
        <v>85</v>
      </c>
      <c r="NBP125" s="8" t="s">
        <v>86</v>
      </c>
      <c r="NBQ125" s="8"/>
      <c r="NBR125" s="8"/>
      <c r="NBS125" s="5">
        <v>28906</v>
      </c>
      <c r="NBT125" s="24">
        <v>37623</v>
      </c>
      <c r="NBU125" s="1">
        <f>COUNT($A$5:NBU124)</f>
        <v>126</v>
      </c>
      <c r="NBV125" s="2" t="s">
        <v>3</v>
      </c>
      <c r="NBW125" s="3" t="s">
        <v>85</v>
      </c>
      <c r="NBX125" s="8" t="s">
        <v>86</v>
      </c>
      <c r="NBY125" s="8"/>
      <c r="NBZ125" s="8"/>
      <c r="NCA125" s="5">
        <v>28906</v>
      </c>
      <c r="NCB125" s="24">
        <v>37623</v>
      </c>
      <c r="NCC125" s="1">
        <f>COUNT($A$5:NCC124)</f>
        <v>126</v>
      </c>
      <c r="NCD125" s="2" t="s">
        <v>3</v>
      </c>
      <c r="NCE125" s="3" t="s">
        <v>85</v>
      </c>
      <c r="NCF125" s="8" t="s">
        <v>86</v>
      </c>
      <c r="NCG125" s="8"/>
      <c r="NCH125" s="8"/>
      <c r="NCI125" s="5">
        <v>28906</v>
      </c>
      <c r="NCJ125" s="24">
        <v>37623</v>
      </c>
      <c r="NCK125" s="1">
        <f>COUNT($A$5:NCK124)</f>
        <v>126</v>
      </c>
      <c r="NCL125" s="2" t="s">
        <v>3</v>
      </c>
      <c r="NCM125" s="3" t="s">
        <v>85</v>
      </c>
      <c r="NCN125" s="8" t="s">
        <v>86</v>
      </c>
      <c r="NCO125" s="8"/>
      <c r="NCP125" s="8"/>
      <c r="NCQ125" s="5">
        <v>28906</v>
      </c>
      <c r="NCR125" s="24">
        <v>37623</v>
      </c>
      <c r="NCS125" s="1">
        <f>COUNT($A$5:NCS124)</f>
        <v>126</v>
      </c>
      <c r="NCT125" s="2" t="s">
        <v>3</v>
      </c>
      <c r="NCU125" s="3" t="s">
        <v>85</v>
      </c>
      <c r="NCV125" s="8" t="s">
        <v>86</v>
      </c>
      <c r="NCW125" s="8"/>
      <c r="NCX125" s="8"/>
      <c r="NCY125" s="5">
        <v>28906</v>
      </c>
      <c r="NCZ125" s="24">
        <v>37623</v>
      </c>
      <c r="NDA125" s="1">
        <f>COUNT($A$5:NDA124)</f>
        <v>126</v>
      </c>
      <c r="NDB125" s="2" t="s">
        <v>3</v>
      </c>
      <c r="NDC125" s="3" t="s">
        <v>85</v>
      </c>
      <c r="NDD125" s="8" t="s">
        <v>86</v>
      </c>
      <c r="NDE125" s="8"/>
      <c r="NDF125" s="8"/>
      <c r="NDG125" s="5">
        <v>28906</v>
      </c>
      <c r="NDH125" s="24">
        <v>37623</v>
      </c>
      <c r="NDI125" s="1">
        <f>COUNT($A$5:NDI124)</f>
        <v>126</v>
      </c>
      <c r="NDJ125" s="2" t="s">
        <v>3</v>
      </c>
      <c r="NDK125" s="3" t="s">
        <v>85</v>
      </c>
      <c r="NDL125" s="8" t="s">
        <v>86</v>
      </c>
      <c r="NDM125" s="8"/>
      <c r="NDN125" s="8"/>
      <c r="NDO125" s="5">
        <v>28906</v>
      </c>
      <c r="NDP125" s="24">
        <v>37623</v>
      </c>
      <c r="NDQ125" s="1">
        <f>COUNT($A$5:NDQ124)</f>
        <v>126</v>
      </c>
      <c r="NDR125" s="2" t="s">
        <v>3</v>
      </c>
      <c r="NDS125" s="3" t="s">
        <v>85</v>
      </c>
      <c r="NDT125" s="8" t="s">
        <v>86</v>
      </c>
      <c r="NDU125" s="8"/>
      <c r="NDV125" s="8"/>
      <c r="NDW125" s="5">
        <v>28906</v>
      </c>
      <c r="NDX125" s="24">
        <v>37623</v>
      </c>
      <c r="NDY125" s="1">
        <f>COUNT($A$5:NDY124)</f>
        <v>126</v>
      </c>
      <c r="NDZ125" s="2" t="s">
        <v>3</v>
      </c>
      <c r="NEA125" s="3" t="s">
        <v>85</v>
      </c>
      <c r="NEB125" s="8" t="s">
        <v>86</v>
      </c>
      <c r="NEC125" s="8"/>
      <c r="NED125" s="8"/>
      <c r="NEE125" s="5">
        <v>28906</v>
      </c>
      <c r="NEF125" s="24">
        <v>37623</v>
      </c>
      <c r="NEG125" s="1">
        <f>COUNT($A$5:NEG124)</f>
        <v>126</v>
      </c>
      <c r="NEH125" s="2" t="s">
        <v>3</v>
      </c>
      <c r="NEI125" s="3" t="s">
        <v>85</v>
      </c>
      <c r="NEJ125" s="8" t="s">
        <v>86</v>
      </c>
      <c r="NEK125" s="8"/>
      <c r="NEL125" s="8"/>
      <c r="NEM125" s="5">
        <v>28906</v>
      </c>
      <c r="NEN125" s="24">
        <v>37623</v>
      </c>
      <c r="NEO125" s="1">
        <f>COUNT($A$5:NEO124)</f>
        <v>126</v>
      </c>
      <c r="NEP125" s="2" t="s">
        <v>3</v>
      </c>
      <c r="NEQ125" s="3" t="s">
        <v>85</v>
      </c>
      <c r="NER125" s="8" t="s">
        <v>86</v>
      </c>
      <c r="NES125" s="8"/>
      <c r="NET125" s="8"/>
      <c r="NEU125" s="5">
        <v>28906</v>
      </c>
      <c r="NEV125" s="24">
        <v>37623</v>
      </c>
      <c r="NEW125" s="1">
        <f>COUNT($A$5:NEW124)</f>
        <v>126</v>
      </c>
      <c r="NEX125" s="2" t="s">
        <v>3</v>
      </c>
      <c r="NEY125" s="3" t="s">
        <v>85</v>
      </c>
      <c r="NEZ125" s="8" t="s">
        <v>86</v>
      </c>
      <c r="NFA125" s="8"/>
      <c r="NFB125" s="8"/>
      <c r="NFC125" s="5">
        <v>28906</v>
      </c>
      <c r="NFD125" s="24">
        <v>37623</v>
      </c>
      <c r="NFE125" s="1">
        <f>COUNT($A$5:NFE124)</f>
        <v>126</v>
      </c>
      <c r="NFF125" s="2" t="s">
        <v>3</v>
      </c>
      <c r="NFG125" s="3" t="s">
        <v>85</v>
      </c>
      <c r="NFH125" s="8" t="s">
        <v>86</v>
      </c>
      <c r="NFI125" s="8"/>
      <c r="NFJ125" s="8"/>
      <c r="NFK125" s="5">
        <v>28906</v>
      </c>
      <c r="NFL125" s="24">
        <v>37623</v>
      </c>
      <c r="NFM125" s="1">
        <f>COUNT($A$5:NFM124)</f>
        <v>126</v>
      </c>
      <c r="NFN125" s="2" t="s">
        <v>3</v>
      </c>
      <c r="NFO125" s="3" t="s">
        <v>85</v>
      </c>
      <c r="NFP125" s="8" t="s">
        <v>86</v>
      </c>
      <c r="NFQ125" s="8"/>
      <c r="NFR125" s="8"/>
      <c r="NFS125" s="5">
        <v>28906</v>
      </c>
      <c r="NFT125" s="24">
        <v>37623</v>
      </c>
      <c r="NFU125" s="1">
        <f>COUNT($A$5:NFU124)</f>
        <v>126</v>
      </c>
      <c r="NFV125" s="2" t="s">
        <v>3</v>
      </c>
      <c r="NFW125" s="3" t="s">
        <v>85</v>
      </c>
      <c r="NFX125" s="8" t="s">
        <v>86</v>
      </c>
      <c r="NFY125" s="8"/>
      <c r="NFZ125" s="8"/>
      <c r="NGA125" s="5">
        <v>28906</v>
      </c>
      <c r="NGB125" s="24">
        <v>37623</v>
      </c>
      <c r="NGC125" s="1">
        <f>COUNT($A$5:NGC124)</f>
        <v>126</v>
      </c>
      <c r="NGD125" s="2" t="s">
        <v>3</v>
      </c>
      <c r="NGE125" s="3" t="s">
        <v>85</v>
      </c>
      <c r="NGF125" s="8" t="s">
        <v>86</v>
      </c>
      <c r="NGG125" s="8"/>
      <c r="NGH125" s="8"/>
      <c r="NGI125" s="5">
        <v>28906</v>
      </c>
      <c r="NGJ125" s="24">
        <v>37623</v>
      </c>
      <c r="NGK125" s="1">
        <f>COUNT($A$5:NGK124)</f>
        <v>126</v>
      </c>
      <c r="NGL125" s="2" t="s">
        <v>3</v>
      </c>
      <c r="NGM125" s="3" t="s">
        <v>85</v>
      </c>
      <c r="NGN125" s="8" t="s">
        <v>86</v>
      </c>
      <c r="NGO125" s="8"/>
      <c r="NGP125" s="8"/>
      <c r="NGQ125" s="5">
        <v>28906</v>
      </c>
      <c r="NGR125" s="24">
        <v>37623</v>
      </c>
      <c r="NGS125" s="1">
        <f>COUNT($A$5:NGS124)</f>
        <v>126</v>
      </c>
      <c r="NGT125" s="2" t="s">
        <v>3</v>
      </c>
      <c r="NGU125" s="3" t="s">
        <v>85</v>
      </c>
      <c r="NGV125" s="8" t="s">
        <v>86</v>
      </c>
      <c r="NGW125" s="8"/>
      <c r="NGX125" s="8"/>
      <c r="NGY125" s="5">
        <v>28906</v>
      </c>
      <c r="NGZ125" s="24">
        <v>37623</v>
      </c>
      <c r="NHA125" s="1">
        <f>COUNT($A$5:NHA124)</f>
        <v>126</v>
      </c>
      <c r="NHB125" s="2" t="s">
        <v>3</v>
      </c>
      <c r="NHC125" s="3" t="s">
        <v>85</v>
      </c>
      <c r="NHD125" s="8" t="s">
        <v>86</v>
      </c>
      <c r="NHE125" s="8"/>
      <c r="NHF125" s="8"/>
      <c r="NHG125" s="5">
        <v>28906</v>
      </c>
      <c r="NHH125" s="24">
        <v>37623</v>
      </c>
      <c r="NHI125" s="1">
        <f>COUNT($A$5:NHI124)</f>
        <v>126</v>
      </c>
      <c r="NHJ125" s="2" t="s">
        <v>3</v>
      </c>
      <c r="NHK125" s="3" t="s">
        <v>85</v>
      </c>
      <c r="NHL125" s="8" t="s">
        <v>86</v>
      </c>
      <c r="NHM125" s="8"/>
      <c r="NHN125" s="8"/>
      <c r="NHO125" s="5">
        <v>28906</v>
      </c>
      <c r="NHP125" s="24">
        <v>37623</v>
      </c>
      <c r="NHQ125" s="1">
        <f>COUNT($A$5:NHQ124)</f>
        <v>126</v>
      </c>
      <c r="NHR125" s="2" t="s">
        <v>3</v>
      </c>
      <c r="NHS125" s="3" t="s">
        <v>85</v>
      </c>
      <c r="NHT125" s="8" t="s">
        <v>86</v>
      </c>
      <c r="NHU125" s="8"/>
      <c r="NHV125" s="8"/>
      <c r="NHW125" s="5">
        <v>28906</v>
      </c>
      <c r="NHX125" s="24">
        <v>37623</v>
      </c>
      <c r="NHY125" s="1">
        <f>COUNT($A$5:NHY124)</f>
        <v>126</v>
      </c>
      <c r="NHZ125" s="2" t="s">
        <v>3</v>
      </c>
      <c r="NIA125" s="3" t="s">
        <v>85</v>
      </c>
      <c r="NIB125" s="8" t="s">
        <v>86</v>
      </c>
      <c r="NIC125" s="8"/>
      <c r="NID125" s="8"/>
      <c r="NIE125" s="5">
        <v>28906</v>
      </c>
      <c r="NIF125" s="24">
        <v>37623</v>
      </c>
      <c r="NIG125" s="1">
        <f>COUNT($A$5:NIG124)</f>
        <v>126</v>
      </c>
      <c r="NIH125" s="2" t="s">
        <v>3</v>
      </c>
      <c r="NII125" s="3" t="s">
        <v>85</v>
      </c>
      <c r="NIJ125" s="8" t="s">
        <v>86</v>
      </c>
      <c r="NIK125" s="8"/>
      <c r="NIL125" s="8"/>
      <c r="NIM125" s="5">
        <v>28906</v>
      </c>
      <c r="NIN125" s="24">
        <v>37623</v>
      </c>
      <c r="NIO125" s="1">
        <f>COUNT($A$5:NIO124)</f>
        <v>126</v>
      </c>
      <c r="NIP125" s="2" t="s">
        <v>3</v>
      </c>
      <c r="NIQ125" s="3" t="s">
        <v>85</v>
      </c>
      <c r="NIR125" s="8" t="s">
        <v>86</v>
      </c>
      <c r="NIS125" s="8"/>
      <c r="NIT125" s="8"/>
      <c r="NIU125" s="5">
        <v>28906</v>
      </c>
      <c r="NIV125" s="24">
        <v>37623</v>
      </c>
      <c r="NIW125" s="1">
        <f>COUNT($A$5:NIW124)</f>
        <v>126</v>
      </c>
      <c r="NIX125" s="2" t="s">
        <v>3</v>
      </c>
      <c r="NIY125" s="3" t="s">
        <v>85</v>
      </c>
      <c r="NIZ125" s="8" t="s">
        <v>86</v>
      </c>
      <c r="NJA125" s="8"/>
      <c r="NJB125" s="8"/>
      <c r="NJC125" s="5">
        <v>28906</v>
      </c>
      <c r="NJD125" s="24">
        <v>37623</v>
      </c>
      <c r="NJE125" s="1">
        <f>COUNT($A$5:NJE124)</f>
        <v>126</v>
      </c>
      <c r="NJF125" s="2" t="s">
        <v>3</v>
      </c>
      <c r="NJG125" s="3" t="s">
        <v>85</v>
      </c>
      <c r="NJH125" s="8" t="s">
        <v>86</v>
      </c>
      <c r="NJI125" s="8"/>
      <c r="NJJ125" s="8"/>
      <c r="NJK125" s="5">
        <v>28906</v>
      </c>
      <c r="NJL125" s="24">
        <v>37623</v>
      </c>
      <c r="NJM125" s="1">
        <f>COUNT($A$5:NJM124)</f>
        <v>126</v>
      </c>
      <c r="NJN125" s="2" t="s">
        <v>3</v>
      </c>
      <c r="NJO125" s="3" t="s">
        <v>85</v>
      </c>
      <c r="NJP125" s="8" t="s">
        <v>86</v>
      </c>
      <c r="NJQ125" s="8"/>
      <c r="NJR125" s="8"/>
      <c r="NJS125" s="5">
        <v>28906</v>
      </c>
      <c r="NJT125" s="24">
        <v>37623</v>
      </c>
      <c r="NJU125" s="1">
        <f>COUNT($A$5:NJU124)</f>
        <v>126</v>
      </c>
      <c r="NJV125" s="2" t="s">
        <v>3</v>
      </c>
      <c r="NJW125" s="3" t="s">
        <v>85</v>
      </c>
      <c r="NJX125" s="8" t="s">
        <v>86</v>
      </c>
      <c r="NJY125" s="8"/>
      <c r="NJZ125" s="8"/>
      <c r="NKA125" s="5">
        <v>28906</v>
      </c>
      <c r="NKB125" s="24">
        <v>37623</v>
      </c>
      <c r="NKC125" s="1">
        <f>COUNT($A$5:NKC124)</f>
        <v>126</v>
      </c>
      <c r="NKD125" s="2" t="s">
        <v>3</v>
      </c>
      <c r="NKE125" s="3" t="s">
        <v>85</v>
      </c>
      <c r="NKF125" s="8" t="s">
        <v>86</v>
      </c>
      <c r="NKG125" s="8"/>
      <c r="NKH125" s="8"/>
      <c r="NKI125" s="5">
        <v>28906</v>
      </c>
      <c r="NKJ125" s="24">
        <v>37623</v>
      </c>
      <c r="NKK125" s="1">
        <f>COUNT($A$5:NKK124)</f>
        <v>126</v>
      </c>
      <c r="NKL125" s="2" t="s">
        <v>3</v>
      </c>
      <c r="NKM125" s="3" t="s">
        <v>85</v>
      </c>
      <c r="NKN125" s="8" t="s">
        <v>86</v>
      </c>
      <c r="NKO125" s="8"/>
      <c r="NKP125" s="8"/>
      <c r="NKQ125" s="5">
        <v>28906</v>
      </c>
      <c r="NKR125" s="24">
        <v>37623</v>
      </c>
      <c r="NKS125" s="1">
        <f>COUNT($A$5:NKS124)</f>
        <v>126</v>
      </c>
      <c r="NKT125" s="2" t="s">
        <v>3</v>
      </c>
      <c r="NKU125" s="3" t="s">
        <v>85</v>
      </c>
      <c r="NKV125" s="8" t="s">
        <v>86</v>
      </c>
      <c r="NKW125" s="8"/>
      <c r="NKX125" s="8"/>
      <c r="NKY125" s="5">
        <v>28906</v>
      </c>
      <c r="NKZ125" s="24">
        <v>37623</v>
      </c>
      <c r="NLA125" s="1">
        <f>COUNT($A$5:NLA124)</f>
        <v>126</v>
      </c>
      <c r="NLB125" s="2" t="s">
        <v>3</v>
      </c>
      <c r="NLC125" s="3" t="s">
        <v>85</v>
      </c>
      <c r="NLD125" s="8" t="s">
        <v>86</v>
      </c>
      <c r="NLE125" s="8"/>
      <c r="NLF125" s="8"/>
      <c r="NLG125" s="5">
        <v>28906</v>
      </c>
      <c r="NLH125" s="24">
        <v>37623</v>
      </c>
      <c r="NLI125" s="1">
        <f>COUNT($A$5:NLI124)</f>
        <v>126</v>
      </c>
      <c r="NLJ125" s="2" t="s">
        <v>3</v>
      </c>
      <c r="NLK125" s="3" t="s">
        <v>85</v>
      </c>
      <c r="NLL125" s="8" t="s">
        <v>86</v>
      </c>
      <c r="NLM125" s="8"/>
      <c r="NLN125" s="8"/>
      <c r="NLO125" s="5">
        <v>28906</v>
      </c>
      <c r="NLP125" s="24">
        <v>37623</v>
      </c>
      <c r="NLQ125" s="1">
        <f>COUNT($A$5:NLQ124)</f>
        <v>126</v>
      </c>
      <c r="NLR125" s="2" t="s">
        <v>3</v>
      </c>
      <c r="NLS125" s="3" t="s">
        <v>85</v>
      </c>
      <c r="NLT125" s="8" t="s">
        <v>86</v>
      </c>
      <c r="NLU125" s="8"/>
      <c r="NLV125" s="8"/>
      <c r="NLW125" s="5">
        <v>28906</v>
      </c>
      <c r="NLX125" s="24">
        <v>37623</v>
      </c>
      <c r="NLY125" s="1">
        <f>COUNT($A$5:NLY124)</f>
        <v>126</v>
      </c>
      <c r="NLZ125" s="2" t="s">
        <v>3</v>
      </c>
      <c r="NMA125" s="3" t="s">
        <v>85</v>
      </c>
      <c r="NMB125" s="8" t="s">
        <v>86</v>
      </c>
      <c r="NMC125" s="8"/>
      <c r="NMD125" s="8"/>
      <c r="NME125" s="5">
        <v>28906</v>
      </c>
      <c r="NMF125" s="24">
        <v>37623</v>
      </c>
      <c r="NMG125" s="1">
        <f>COUNT($A$5:NMG124)</f>
        <v>126</v>
      </c>
      <c r="NMH125" s="2" t="s">
        <v>3</v>
      </c>
      <c r="NMI125" s="3" t="s">
        <v>85</v>
      </c>
      <c r="NMJ125" s="8" t="s">
        <v>86</v>
      </c>
      <c r="NMK125" s="8"/>
      <c r="NML125" s="8"/>
      <c r="NMM125" s="5">
        <v>28906</v>
      </c>
      <c r="NMN125" s="24">
        <v>37623</v>
      </c>
      <c r="NMO125" s="1">
        <f>COUNT($A$5:NMO124)</f>
        <v>126</v>
      </c>
      <c r="NMP125" s="2" t="s">
        <v>3</v>
      </c>
      <c r="NMQ125" s="3" t="s">
        <v>85</v>
      </c>
      <c r="NMR125" s="8" t="s">
        <v>86</v>
      </c>
      <c r="NMS125" s="8"/>
      <c r="NMT125" s="8"/>
      <c r="NMU125" s="5">
        <v>28906</v>
      </c>
      <c r="NMV125" s="24">
        <v>37623</v>
      </c>
      <c r="NMW125" s="1">
        <f>COUNT($A$5:NMW124)</f>
        <v>126</v>
      </c>
      <c r="NMX125" s="2" t="s">
        <v>3</v>
      </c>
      <c r="NMY125" s="3" t="s">
        <v>85</v>
      </c>
      <c r="NMZ125" s="8" t="s">
        <v>86</v>
      </c>
      <c r="NNA125" s="8"/>
      <c r="NNB125" s="8"/>
      <c r="NNC125" s="5">
        <v>28906</v>
      </c>
      <c r="NND125" s="24">
        <v>37623</v>
      </c>
      <c r="NNE125" s="1">
        <f>COUNT($A$5:NNE124)</f>
        <v>126</v>
      </c>
      <c r="NNF125" s="2" t="s">
        <v>3</v>
      </c>
      <c r="NNG125" s="3" t="s">
        <v>85</v>
      </c>
      <c r="NNH125" s="8" t="s">
        <v>86</v>
      </c>
      <c r="NNI125" s="8"/>
      <c r="NNJ125" s="8"/>
      <c r="NNK125" s="5">
        <v>28906</v>
      </c>
      <c r="NNL125" s="24">
        <v>37623</v>
      </c>
      <c r="NNM125" s="1">
        <f>COUNT($A$5:NNM124)</f>
        <v>126</v>
      </c>
      <c r="NNN125" s="2" t="s">
        <v>3</v>
      </c>
      <c r="NNO125" s="3" t="s">
        <v>85</v>
      </c>
      <c r="NNP125" s="8" t="s">
        <v>86</v>
      </c>
      <c r="NNQ125" s="8"/>
      <c r="NNR125" s="8"/>
      <c r="NNS125" s="5">
        <v>28906</v>
      </c>
      <c r="NNT125" s="24">
        <v>37623</v>
      </c>
      <c r="NNU125" s="1">
        <f>COUNT($A$5:NNU124)</f>
        <v>126</v>
      </c>
      <c r="NNV125" s="2" t="s">
        <v>3</v>
      </c>
      <c r="NNW125" s="3" t="s">
        <v>85</v>
      </c>
      <c r="NNX125" s="8" t="s">
        <v>86</v>
      </c>
      <c r="NNY125" s="8"/>
      <c r="NNZ125" s="8"/>
      <c r="NOA125" s="5">
        <v>28906</v>
      </c>
      <c r="NOB125" s="24">
        <v>37623</v>
      </c>
      <c r="NOC125" s="1">
        <f>COUNT($A$5:NOC124)</f>
        <v>126</v>
      </c>
      <c r="NOD125" s="2" t="s">
        <v>3</v>
      </c>
      <c r="NOE125" s="3" t="s">
        <v>85</v>
      </c>
      <c r="NOF125" s="8" t="s">
        <v>86</v>
      </c>
      <c r="NOG125" s="8"/>
      <c r="NOH125" s="8"/>
      <c r="NOI125" s="5">
        <v>28906</v>
      </c>
      <c r="NOJ125" s="24">
        <v>37623</v>
      </c>
      <c r="NOK125" s="1">
        <f>COUNT($A$5:NOK124)</f>
        <v>126</v>
      </c>
      <c r="NOL125" s="2" t="s">
        <v>3</v>
      </c>
      <c r="NOM125" s="3" t="s">
        <v>85</v>
      </c>
      <c r="NON125" s="8" t="s">
        <v>86</v>
      </c>
      <c r="NOO125" s="8"/>
      <c r="NOP125" s="8"/>
      <c r="NOQ125" s="5">
        <v>28906</v>
      </c>
      <c r="NOR125" s="24">
        <v>37623</v>
      </c>
      <c r="NOS125" s="1">
        <f>COUNT($A$5:NOS124)</f>
        <v>126</v>
      </c>
      <c r="NOT125" s="2" t="s">
        <v>3</v>
      </c>
      <c r="NOU125" s="3" t="s">
        <v>85</v>
      </c>
      <c r="NOV125" s="8" t="s">
        <v>86</v>
      </c>
      <c r="NOW125" s="8"/>
      <c r="NOX125" s="8"/>
      <c r="NOY125" s="5">
        <v>28906</v>
      </c>
      <c r="NOZ125" s="24">
        <v>37623</v>
      </c>
      <c r="NPA125" s="1">
        <f>COUNT($A$5:NPA124)</f>
        <v>126</v>
      </c>
      <c r="NPB125" s="2" t="s">
        <v>3</v>
      </c>
      <c r="NPC125" s="3" t="s">
        <v>85</v>
      </c>
      <c r="NPD125" s="8" t="s">
        <v>86</v>
      </c>
      <c r="NPE125" s="8"/>
      <c r="NPF125" s="8"/>
      <c r="NPG125" s="5">
        <v>28906</v>
      </c>
      <c r="NPH125" s="24">
        <v>37623</v>
      </c>
      <c r="NPI125" s="1">
        <f>COUNT($A$5:NPI124)</f>
        <v>126</v>
      </c>
      <c r="NPJ125" s="2" t="s">
        <v>3</v>
      </c>
      <c r="NPK125" s="3" t="s">
        <v>85</v>
      </c>
      <c r="NPL125" s="8" t="s">
        <v>86</v>
      </c>
      <c r="NPM125" s="8"/>
      <c r="NPN125" s="8"/>
      <c r="NPO125" s="5">
        <v>28906</v>
      </c>
      <c r="NPP125" s="24">
        <v>37623</v>
      </c>
      <c r="NPQ125" s="1">
        <f>COUNT($A$5:NPQ124)</f>
        <v>126</v>
      </c>
      <c r="NPR125" s="2" t="s">
        <v>3</v>
      </c>
      <c r="NPS125" s="3" t="s">
        <v>85</v>
      </c>
      <c r="NPT125" s="8" t="s">
        <v>86</v>
      </c>
      <c r="NPU125" s="8"/>
      <c r="NPV125" s="8"/>
      <c r="NPW125" s="5">
        <v>28906</v>
      </c>
      <c r="NPX125" s="24">
        <v>37623</v>
      </c>
      <c r="NPY125" s="1">
        <f>COUNT($A$5:NPY124)</f>
        <v>126</v>
      </c>
      <c r="NPZ125" s="2" t="s">
        <v>3</v>
      </c>
      <c r="NQA125" s="3" t="s">
        <v>85</v>
      </c>
      <c r="NQB125" s="8" t="s">
        <v>86</v>
      </c>
      <c r="NQC125" s="8"/>
      <c r="NQD125" s="8"/>
      <c r="NQE125" s="5">
        <v>28906</v>
      </c>
      <c r="NQF125" s="24">
        <v>37623</v>
      </c>
      <c r="NQG125" s="1">
        <f>COUNT($A$5:NQG124)</f>
        <v>126</v>
      </c>
      <c r="NQH125" s="2" t="s">
        <v>3</v>
      </c>
      <c r="NQI125" s="3" t="s">
        <v>85</v>
      </c>
      <c r="NQJ125" s="8" t="s">
        <v>86</v>
      </c>
      <c r="NQK125" s="8"/>
      <c r="NQL125" s="8"/>
      <c r="NQM125" s="5">
        <v>28906</v>
      </c>
      <c r="NQN125" s="24">
        <v>37623</v>
      </c>
      <c r="NQO125" s="1">
        <f>COUNT($A$5:NQO124)</f>
        <v>126</v>
      </c>
      <c r="NQP125" s="2" t="s">
        <v>3</v>
      </c>
      <c r="NQQ125" s="3" t="s">
        <v>85</v>
      </c>
      <c r="NQR125" s="8" t="s">
        <v>86</v>
      </c>
      <c r="NQS125" s="8"/>
      <c r="NQT125" s="8"/>
      <c r="NQU125" s="5">
        <v>28906</v>
      </c>
      <c r="NQV125" s="24">
        <v>37623</v>
      </c>
      <c r="NQW125" s="1">
        <f>COUNT($A$5:NQW124)</f>
        <v>126</v>
      </c>
      <c r="NQX125" s="2" t="s">
        <v>3</v>
      </c>
      <c r="NQY125" s="3" t="s">
        <v>85</v>
      </c>
      <c r="NQZ125" s="8" t="s">
        <v>86</v>
      </c>
      <c r="NRA125" s="8"/>
      <c r="NRB125" s="8"/>
      <c r="NRC125" s="5">
        <v>28906</v>
      </c>
      <c r="NRD125" s="24">
        <v>37623</v>
      </c>
      <c r="NRE125" s="1">
        <f>COUNT($A$5:NRE124)</f>
        <v>126</v>
      </c>
      <c r="NRF125" s="2" t="s">
        <v>3</v>
      </c>
      <c r="NRG125" s="3" t="s">
        <v>85</v>
      </c>
      <c r="NRH125" s="8" t="s">
        <v>86</v>
      </c>
      <c r="NRI125" s="8"/>
      <c r="NRJ125" s="8"/>
      <c r="NRK125" s="5">
        <v>28906</v>
      </c>
      <c r="NRL125" s="24">
        <v>37623</v>
      </c>
      <c r="NRM125" s="1">
        <f>COUNT($A$5:NRM124)</f>
        <v>126</v>
      </c>
      <c r="NRN125" s="2" t="s">
        <v>3</v>
      </c>
      <c r="NRO125" s="3" t="s">
        <v>85</v>
      </c>
      <c r="NRP125" s="8" t="s">
        <v>86</v>
      </c>
      <c r="NRQ125" s="8"/>
      <c r="NRR125" s="8"/>
      <c r="NRS125" s="5">
        <v>28906</v>
      </c>
      <c r="NRT125" s="24">
        <v>37623</v>
      </c>
      <c r="NRU125" s="1">
        <f>COUNT($A$5:NRU124)</f>
        <v>126</v>
      </c>
      <c r="NRV125" s="2" t="s">
        <v>3</v>
      </c>
      <c r="NRW125" s="3" t="s">
        <v>85</v>
      </c>
      <c r="NRX125" s="8" t="s">
        <v>86</v>
      </c>
      <c r="NRY125" s="8"/>
      <c r="NRZ125" s="8"/>
      <c r="NSA125" s="5">
        <v>28906</v>
      </c>
      <c r="NSB125" s="24">
        <v>37623</v>
      </c>
      <c r="NSC125" s="1">
        <f>COUNT($A$5:NSC124)</f>
        <v>126</v>
      </c>
      <c r="NSD125" s="2" t="s">
        <v>3</v>
      </c>
      <c r="NSE125" s="3" t="s">
        <v>85</v>
      </c>
      <c r="NSF125" s="8" t="s">
        <v>86</v>
      </c>
      <c r="NSG125" s="8"/>
      <c r="NSH125" s="8"/>
      <c r="NSI125" s="5">
        <v>28906</v>
      </c>
      <c r="NSJ125" s="24">
        <v>37623</v>
      </c>
      <c r="NSK125" s="1">
        <f>COUNT($A$5:NSK124)</f>
        <v>126</v>
      </c>
      <c r="NSL125" s="2" t="s">
        <v>3</v>
      </c>
      <c r="NSM125" s="3" t="s">
        <v>85</v>
      </c>
      <c r="NSN125" s="8" t="s">
        <v>86</v>
      </c>
      <c r="NSO125" s="8"/>
      <c r="NSP125" s="8"/>
      <c r="NSQ125" s="5">
        <v>28906</v>
      </c>
      <c r="NSR125" s="24">
        <v>37623</v>
      </c>
      <c r="NSS125" s="1">
        <f>COUNT($A$5:NSS124)</f>
        <v>126</v>
      </c>
      <c r="NST125" s="2" t="s">
        <v>3</v>
      </c>
      <c r="NSU125" s="3" t="s">
        <v>85</v>
      </c>
      <c r="NSV125" s="8" t="s">
        <v>86</v>
      </c>
      <c r="NSW125" s="8"/>
      <c r="NSX125" s="8"/>
      <c r="NSY125" s="5">
        <v>28906</v>
      </c>
      <c r="NSZ125" s="24">
        <v>37623</v>
      </c>
      <c r="NTA125" s="1">
        <f>COUNT($A$5:NTA124)</f>
        <v>126</v>
      </c>
      <c r="NTB125" s="2" t="s">
        <v>3</v>
      </c>
      <c r="NTC125" s="3" t="s">
        <v>85</v>
      </c>
      <c r="NTD125" s="8" t="s">
        <v>86</v>
      </c>
      <c r="NTE125" s="8"/>
      <c r="NTF125" s="8"/>
      <c r="NTG125" s="5">
        <v>28906</v>
      </c>
      <c r="NTH125" s="24">
        <v>37623</v>
      </c>
      <c r="NTI125" s="1">
        <f>COUNT($A$5:NTI124)</f>
        <v>126</v>
      </c>
      <c r="NTJ125" s="2" t="s">
        <v>3</v>
      </c>
      <c r="NTK125" s="3" t="s">
        <v>85</v>
      </c>
      <c r="NTL125" s="8" t="s">
        <v>86</v>
      </c>
      <c r="NTM125" s="8"/>
      <c r="NTN125" s="8"/>
      <c r="NTO125" s="5">
        <v>28906</v>
      </c>
      <c r="NTP125" s="24">
        <v>37623</v>
      </c>
      <c r="NTQ125" s="1">
        <f>COUNT($A$5:NTQ124)</f>
        <v>126</v>
      </c>
      <c r="NTR125" s="2" t="s">
        <v>3</v>
      </c>
      <c r="NTS125" s="3" t="s">
        <v>85</v>
      </c>
      <c r="NTT125" s="8" t="s">
        <v>86</v>
      </c>
      <c r="NTU125" s="8"/>
      <c r="NTV125" s="8"/>
      <c r="NTW125" s="5">
        <v>28906</v>
      </c>
      <c r="NTX125" s="24">
        <v>37623</v>
      </c>
      <c r="NTY125" s="1">
        <f>COUNT($A$5:NTY124)</f>
        <v>126</v>
      </c>
      <c r="NTZ125" s="2" t="s">
        <v>3</v>
      </c>
      <c r="NUA125" s="3" t="s">
        <v>85</v>
      </c>
      <c r="NUB125" s="8" t="s">
        <v>86</v>
      </c>
      <c r="NUC125" s="8"/>
      <c r="NUD125" s="8"/>
      <c r="NUE125" s="5">
        <v>28906</v>
      </c>
      <c r="NUF125" s="24">
        <v>37623</v>
      </c>
      <c r="NUG125" s="1">
        <f>COUNT($A$5:NUG124)</f>
        <v>126</v>
      </c>
      <c r="NUH125" s="2" t="s">
        <v>3</v>
      </c>
      <c r="NUI125" s="3" t="s">
        <v>85</v>
      </c>
      <c r="NUJ125" s="8" t="s">
        <v>86</v>
      </c>
      <c r="NUK125" s="8"/>
      <c r="NUL125" s="8"/>
      <c r="NUM125" s="5">
        <v>28906</v>
      </c>
      <c r="NUN125" s="24">
        <v>37623</v>
      </c>
      <c r="NUO125" s="1">
        <f>COUNT($A$5:NUO124)</f>
        <v>126</v>
      </c>
      <c r="NUP125" s="2" t="s">
        <v>3</v>
      </c>
      <c r="NUQ125" s="3" t="s">
        <v>85</v>
      </c>
      <c r="NUR125" s="8" t="s">
        <v>86</v>
      </c>
      <c r="NUS125" s="8"/>
      <c r="NUT125" s="8"/>
      <c r="NUU125" s="5">
        <v>28906</v>
      </c>
      <c r="NUV125" s="24">
        <v>37623</v>
      </c>
      <c r="NUW125" s="1">
        <f>COUNT($A$5:NUW124)</f>
        <v>126</v>
      </c>
      <c r="NUX125" s="2" t="s">
        <v>3</v>
      </c>
      <c r="NUY125" s="3" t="s">
        <v>85</v>
      </c>
      <c r="NUZ125" s="8" t="s">
        <v>86</v>
      </c>
      <c r="NVA125" s="8"/>
      <c r="NVB125" s="8"/>
      <c r="NVC125" s="5">
        <v>28906</v>
      </c>
      <c r="NVD125" s="24">
        <v>37623</v>
      </c>
      <c r="NVE125" s="1">
        <f>COUNT($A$5:NVE124)</f>
        <v>126</v>
      </c>
      <c r="NVF125" s="2" t="s">
        <v>3</v>
      </c>
      <c r="NVG125" s="3" t="s">
        <v>85</v>
      </c>
      <c r="NVH125" s="8" t="s">
        <v>86</v>
      </c>
      <c r="NVI125" s="8"/>
      <c r="NVJ125" s="8"/>
      <c r="NVK125" s="5">
        <v>28906</v>
      </c>
      <c r="NVL125" s="24">
        <v>37623</v>
      </c>
      <c r="NVM125" s="1">
        <f>COUNT($A$5:NVM124)</f>
        <v>126</v>
      </c>
      <c r="NVN125" s="2" t="s">
        <v>3</v>
      </c>
      <c r="NVO125" s="3" t="s">
        <v>85</v>
      </c>
      <c r="NVP125" s="8" t="s">
        <v>86</v>
      </c>
      <c r="NVQ125" s="8"/>
      <c r="NVR125" s="8"/>
      <c r="NVS125" s="5">
        <v>28906</v>
      </c>
      <c r="NVT125" s="24">
        <v>37623</v>
      </c>
      <c r="NVU125" s="1">
        <f>COUNT($A$5:NVU124)</f>
        <v>126</v>
      </c>
      <c r="NVV125" s="2" t="s">
        <v>3</v>
      </c>
      <c r="NVW125" s="3" t="s">
        <v>85</v>
      </c>
      <c r="NVX125" s="8" t="s">
        <v>86</v>
      </c>
      <c r="NVY125" s="8"/>
      <c r="NVZ125" s="8"/>
      <c r="NWA125" s="5">
        <v>28906</v>
      </c>
      <c r="NWB125" s="24">
        <v>37623</v>
      </c>
      <c r="NWC125" s="1">
        <f>COUNT($A$5:NWC124)</f>
        <v>126</v>
      </c>
      <c r="NWD125" s="2" t="s">
        <v>3</v>
      </c>
      <c r="NWE125" s="3" t="s">
        <v>85</v>
      </c>
      <c r="NWF125" s="8" t="s">
        <v>86</v>
      </c>
      <c r="NWG125" s="8"/>
      <c r="NWH125" s="8"/>
      <c r="NWI125" s="5">
        <v>28906</v>
      </c>
      <c r="NWJ125" s="24">
        <v>37623</v>
      </c>
      <c r="NWK125" s="1">
        <f>COUNT($A$5:NWK124)</f>
        <v>126</v>
      </c>
      <c r="NWL125" s="2" t="s">
        <v>3</v>
      </c>
      <c r="NWM125" s="3" t="s">
        <v>85</v>
      </c>
      <c r="NWN125" s="8" t="s">
        <v>86</v>
      </c>
      <c r="NWO125" s="8"/>
      <c r="NWP125" s="8"/>
      <c r="NWQ125" s="5">
        <v>28906</v>
      </c>
      <c r="NWR125" s="24">
        <v>37623</v>
      </c>
      <c r="NWS125" s="1">
        <f>COUNT($A$5:NWS124)</f>
        <v>126</v>
      </c>
      <c r="NWT125" s="2" t="s">
        <v>3</v>
      </c>
      <c r="NWU125" s="3" t="s">
        <v>85</v>
      </c>
      <c r="NWV125" s="8" t="s">
        <v>86</v>
      </c>
      <c r="NWW125" s="8"/>
      <c r="NWX125" s="8"/>
      <c r="NWY125" s="5">
        <v>28906</v>
      </c>
      <c r="NWZ125" s="24">
        <v>37623</v>
      </c>
      <c r="NXA125" s="1">
        <f>COUNT($A$5:NXA124)</f>
        <v>126</v>
      </c>
      <c r="NXB125" s="2" t="s">
        <v>3</v>
      </c>
      <c r="NXC125" s="3" t="s">
        <v>85</v>
      </c>
      <c r="NXD125" s="8" t="s">
        <v>86</v>
      </c>
      <c r="NXE125" s="8"/>
      <c r="NXF125" s="8"/>
      <c r="NXG125" s="5">
        <v>28906</v>
      </c>
      <c r="NXH125" s="24">
        <v>37623</v>
      </c>
      <c r="NXI125" s="1">
        <f>COUNT($A$5:NXI124)</f>
        <v>126</v>
      </c>
      <c r="NXJ125" s="2" t="s">
        <v>3</v>
      </c>
      <c r="NXK125" s="3" t="s">
        <v>85</v>
      </c>
      <c r="NXL125" s="8" t="s">
        <v>86</v>
      </c>
      <c r="NXM125" s="8"/>
      <c r="NXN125" s="8"/>
      <c r="NXO125" s="5">
        <v>28906</v>
      </c>
      <c r="NXP125" s="24">
        <v>37623</v>
      </c>
      <c r="NXQ125" s="1">
        <f>COUNT($A$5:NXQ124)</f>
        <v>126</v>
      </c>
      <c r="NXR125" s="2" t="s">
        <v>3</v>
      </c>
      <c r="NXS125" s="3" t="s">
        <v>85</v>
      </c>
      <c r="NXT125" s="8" t="s">
        <v>86</v>
      </c>
      <c r="NXU125" s="8"/>
      <c r="NXV125" s="8"/>
      <c r="NXW125" s="5">
        <v>28906</v>
      </c>
      <c r="NXX125" s="24">
        <v>37623</v>
      </c>
      <c r="NXY125" s="1">
        <f>COUNT($A$5:NXY124)</f>
        <v>126</v>
      </c>
      <c r="NXZ125" s="2" t="s">
        <v>3</v>
      </c>
      <c r="NYA125" s="3" t="s">
        <v>85</v>
      </c>
      <c r="NYB125" s="8" t="s">
        <v>86</v>
      </c>
      <c r="NYC125" s="8"/>
      <c r="NYD125" s="8"/>
      <c r="NYE125" s="5">
        <v>28906</v>
      </c>
      <c r="NYF125" s="24">
        <v>37623</v>
      </c>
      <c r="NYG125" s="1">
        <f>COUNT($A$5:NYG124)</f>
        <v>126</v>
      </c>
      <c r="NYH125" s="2" t="s">
        <v>3</v>
      </c>
      <c r="NYI125" s="3" t="s">
        <v>85</v>
      </c>
      <c r="NYJ125" s="8" t="s">
        <v>86</v>
      </c>
      <c r="NYK125" s="8"/>
      <c r="NYL125" s="8"/>
      <c r="NYM125" s="5">
        <v>28906</v>
      </c>
      <c r="NYN125" s="24">
        <v>37623</v>
      </c>
      <c r="NYO125" s="1">
        <f>COUNT($A$5:NYO124)</f>
        <v>126</v>
      </c>
      <c r="NYP125" s="2" t="s">
        <v>3</v>
      </c>
      <c r="NYQ125" s="3" t="s">
        <v>85</v>
      </c>
      <c r="NYR125" s="8" t="s">
        <v>86</v>
      </c>
      <c r="NYS125" s="8"/>
      <c r="NYT125" s="8"/>
      <c r="NYU125" s="5">
        <v>28906</v>
      </c>
      <c r="NYV125" s="24">
        <v>37623</v>
      </c>
      <c r="NYW125" s="1">
        <f>COUNT($A$5:NYW124)</f>
        <v>126</v>
      </c>
      <c r="NYX125" s="2" t="s">
        <v>3</v>
      </c>
      <c r="NYY125" s="3" t="s">
        <v>85</v>
      </c>
      <c r="NYZ125" s="8" t="s">
        <v>86</v>
      </c>
      <c r="NZA125" s="8"/>
      <c r="NZB125" s="8"/>
      <c r="NZC125" s="5">
        <v>28906</v>
      </c>
      <c r="NZD125" s="24">
        <v>37623</v>
      </c>
      <c r="NZE125" s="1">
        <f>COUNT($A$5:NZE124)</f>
        <v>126</v>
      </c>
      <c r="NZF125" s="2" t="s">
        <v>3</v>
      </c>
      <c r="NZG125" s="3" t="s">
        <v>85</v>
      </c>
      <c r="NZH125" s="8" t="s">
        <v>86</v>
      </c>
      <c r="NZI125" s="8"/>
      <c r="NZJ125" s="8"/>
      <c r="NZK125" s="5">
        <v>28906</v>
      </c>
      <c r="NZL125" s="24">
        <v>37623</v>
      </c>
      <c r="NZM125" s="1">
        <f>COUNT($A$5:NZM124)</f>
        <v>126</v>
      </c>
      <c r="NZN125" s="2" t="s">
        <v>3</v>
      </c>
      <c r="NZO125" s="3" t="s">
        <v>85</v>
      </c>
      <c r="NZP125" s="8" t="s">
        <v>86</v>
      </c>
      <c r="NZQ125" s="8"/>
      <c r="NZR125" s="8"/>
      <c r="NZS125" s="5">
        <v>28906</v>
      </c>
      <c r="NZT125" s="24">
        <v>37623</v>
      </c>
      <c r="NZU125" s="1">
        <f>COUNT($A$5:NZU124)</f>
        <v>126</v>
      </c>
      <c r="NZV125" s="2" t="s">
        <v>3</v>
      </c>
      <c r="NZW125" s="3" t="s">
        <v>85</v>
      </c>
      <c r="NZX125" s="8" t="s">
        <v>86</v>
      </c>
      <c r="NZY125" s="8"/>
      <c r="NZZ125" s="8"/>
      <c r="OAA125" s="5">
        <v>28906</v>
      </c>
      <c r="OAB125" s="24">
        <v>37623</v>
      </c>
      <c r="OAC125" s="1">
        <f>COUNT($A$5:OAC124)</f>
        <v>126</v>
      </c>
      <c r="OAD125" s="2" t="s">
        <v>3</v>
      </c>
      <c r="OAE125" s="3" t="s">
        <v>85</v>
      </c>
      <c r="OAF125" s="8" t="s">
        <v>86</v>
      </c>
      <c r="OAG125" s="8"/>
      <c r="OAH125" s="8"/>
      <c r="OAI125" s="5">
        <v>28906</v>
      </c>
      <c r="OAJ125" s="24">
        <v>37623</v>
      </c>
      <c r="OAK125" s="1">
        <f>COUNT($A$5:OAK124)</f>
        <v>126</v>
      </c>
      <c r="OAL125" s="2" t="s">
        <v>3</v>
      </c>
      <c r="OAM125" s="3" t="s">
        <v>85</v>
      </c>
      <c r="OAN125" s="8" t="s">
        <v>86</v>
      </c>
      <c r="OAO125" s="8"/>
      <c r="OAP125" s="8"/>
      <c r="OAQ125" s="5">
        <v>28906</v>
      </c>
      <c r="OAR125" s="24">
        <v>37623</v>
      </c>
      <c r="OAS125" s="1">
        <f>COUNT($A$5:OAS124)</f>
        <v>126</v>
      </c>
      <c r="OAT125" s="2" t="s">
        <v>3</v>
      </c>
      <c r="OAU125" s="3" t="s">
        <v>85</v>
      </c>
      <c r="OAV125" s="8" t="s">
        <v>86</v>
      </c>
      <c r="OAW125" s="8"/>
      <c r="OAX125" s="8"/>
      <c r="OAY125" s="5">
        <v>28906</v>
      </c>
      <c r="OAZ125" s="24">
        <v>37623</v>
      </c>
      <c r="OBA125" s="1">
        <f>COUNT($A$5:OBA124)</f>
        <v>126</v>
      </c>
      <c r="OBB125" s="2" t="s">
        <v>3</v>
      </c>
      <c r="OBC125" s="3" t="s">
        <v>85</v>
      </c>
      <c r="OBD125" s="8" t="s">
        <v>86</v>
      </c>
      <c r="OBE125" s="8"/>
      <c r="OBF125" s="8"/>
      <c r="OBG125" s="5">
        <v>28906</v>
      </c>
      <c r="OBH125" s="24">
        <v>37623</v>
      </c>
      <c r="OBI125" s="1">
        <f>COUNT($A$5:OBI124)</f>
        <v>126</v>
      </c>
      <c r="OBJ125" s="2" t="s">
        <v>3</v>
      </c>
      <c r="OBK125" s="3" t="s">
        <v>85</v>
      </c>
      <c r="OBL125" s="8" t="s">
        <v>86</v>
      </c>
      <c r="OBM125" s="8"/>
      <c r="OBN125" s="8"/>
      <c r="OBO125" s="5">
        <v>28906</v>
      </c>
      <c r="OBP125" s="24">
        <v>37623</v>
      </c>
      <c r="OBQ125" s="1">
        <f>COUNT($A$5:OBQ124)</f>
        <v>126</v>
      </c>
      <c r="OBR125" s="2" t="s">
        <v>3</v>
      </c>
      <c r="OBS125" s="3" t="s">
        <v>85</v>
      </c>
      <c r="OBT125" s="8" t="s">
        <v>86</v>
      </c>
      <c r="OBU125" s="8"/>
      <c r="OBV125" s="8"/>
      <c r="OBW125" s="5">
        <v>28906</v>
      </c>
      <c r="OBX125" s="24">
        <v>37623</v>
      </c>
      <c r="OBY125" s="1">
        <f>COUNT($A$5:OBY124)</f>
        <v>126</v>
      </c>
      <c r="OBZ125" s="2" t="s">
        <v>3</v>
      </c>
      <c r="OCA125" s="3" t="s">
        <v>85</v>
      </c>
      <c r="OCB125" s="8" t="s">
        <v>86</v>
      </c>
      <c r="OCC125" s="8"/>
      <c r="OCD125" s="8"/>
      <c r="OCE125" s="5">
        <v>28906</v>
      </c>
      <c r="OCF125" s="24">
        <v>37623</v>
      </c>
      <c r="OCG125" s="1">
        <f>COUNT($A$5:OCG124)</f>
        <v>126</v>
      </c>
      <c r="OCH125" s="2" t="s">
        <v>3</v>
      </c>
      <c r="OCI125" s="3" t="s">
        <v>85</v>
      </c>
      <c r="OCJ125" s="8" t="s">
        <v>86</v>
      </c>
      <c r="OCK125" s="8"/>
      <c r="OCL125" s="8"/>
      <c r="OCM125" s="5">
        <v>28906</v>
      </c>
      <c r="OCN125" s="24">
        <v>37623</v>
      </c>
      <c r="OCO125" s="1">
        <f>COUNT($A$5:OCO124)</f>
        <v>126</v>
      </c>
      <c r="OCP125" s="2" t="s">
        <v>3</v>
      </c>
      <c r="OCQ125" s="3" t="s">
        <v>85</v>
      </c>
      <c r="OCR125" s="8" t="s">
        <v>86</v>
      </c>
      <c r="OCS125" s="8"/>
      <c r="OCT125" s="8"/>
      <c r="OCU125" s="5">
        <v>28906</v>
      </c>
      <c r="OCV125" s="24">
        <v>37623</v>
      </c>
      <c r="OCW125" s="1">
        <f>COUNT($A$5:OCW124)</f>
        <v>126</v>
      </c>
      <c r="OCX125" s="2" t="s">
        <v>3</v>
      </c>
      <c r="OCY125" s="3" t="s">
        <v>85</v>
      </c>
      <c r="OCZ125" s="8" t="s">
        <v>86</v>
      </c>
      <c r="ODA125" s="8"/>
      <c r="ODB125" s="8"/>
      <c r="ODC125" s="5">
        <v>28906</v>
      </c>
      <c r="ODD125" s="24">
        <v>37623</v>
      </c>
      <c r="ODE125" s="1">
        <f>COUNT($A$5:ODE124)</f>
        <v>126</v>
      </c>
      <c r="ODF125" s="2" t="s">
        <v>3</v>
      </c>
      <c r="ODG125" s="3" t="s">
        <v>85</v>
      </c>
      <c r="ODH125" s="8" t="s">
        <v>86</v>
      </c>
      <c r="ODI125" s="8"/>
      <c r="ODJ125" s="8"/>
      <c r="ODK125" s="5">
        <v>28906</v>
      </c>
      <c r="ODL125" s="24">
        <v>37623</v>
      </c>
      <c r="ODM125" s="1">
        <f>COUNT($A$5:ODM124)</f>
        <v>126</v>
      </c>
      <c r="ODN125" s="2" t="s">
        <v>3</v>
      </c>
      <c r="ODO125" s="3" t="s">
        <v>85</v>
      </c>
      <c r="ODP125" s="8" t="s">
        <v>86</v>
      </c>
      <c r="ODQ125" s="8"/>
      <c r="ODR125" s="8"/>
      <c r="ODS125" s="5">
        <v>28906</v>
      </c>
      <c r="ODT125" s="24">
        <v>37623</v>
      </c>
      <c r="ODU125" s="1">
        <f>COUNT($A$5:ODU124)</f>
        <v>126</v>
      </c>
      <c r="ODV125" s="2" t="s">
        <v>3</v>
      </c>
      <c r="ODW125" s="3" t="s">
        <v>85</v>
      </c>
      <c r="ODX125" s="8" t="s">
        <v>86</v>
      </c>
      <c r="ODY125" s="8"/>
      <c r="ODZ125" s="8"/>
      <c r="OEA125" s="5">
        <v>28906</v>
      </c>
      <c r="OEB125" s="24">
        <v>37623</v>
      </c>
      <c r="OEC125" s="1">
        <f>COUNT($A$5:OEC124)</f>
        <v>126</v>
      </c>
      <c r="OED125" s="2" t="s">
        <v>3</v>
      </c>
      <c r="OEE125" s="3" t="s">
        <v>85</v>
      </c>
      <c r="OEF125" s="8" t="s">
        <v>86</v>
      </c>
      <c r="OEG125" s="8"/>
      <c r="OEH125" s="8"/>
      <c r="OEI125" s="5">
        <v>28906</v>
      </c>
      <c r="OEJ125" s="24">
        <v>37623</v>
      </c>
      <c r="OEK125" s="1">
        <f>COUNT($A$5:OEK124)</f>
        <v>126</v>
      </c>
      <c r="OEL125" s="2" t="s">
        <v>3</v>
      </c>
      <c r="OEM125" s="3" t="s">
        <v>85</v>
      </c>
      <c r="OEN125" s="8" t="s">
        <v>86</v>
      </c>
      <c r="OEO125" s="8"/>
      <c r="OEP125" s="8"/>
      <c r="OEQ125" s="5">
        <v>28906</v>
      </c>
      <c r="OER125" s="24">
        <v>37623</v>
      </c>
      <c r="OES125" s="1">
        <f>COUNT($A$5:OES124)</f>
        <v>126</v>
      </c>
      <c r="OET125" s="2" t="s">
        <v>3</v>
      </c>
      <c r="OEU125" s="3" t="s">
        <v>85</v>
      </c>
      <c r="OEV125" s="8" t="s">
        <v>86</v>
      </c>
      <c r="OEW125" s="8"/>
      <c r="OEX125" s="8"/>
      <c r="OEY125" s="5">
        <v>28906</v>
      </c>
      <c r="OEZ125" s="24">
        <v>37623</v>
      </c>
      <c r="OFA125" s="1">
        <f>COUNT($A$5:OFA124)</f>
        <v>126</v>
      </c>
      <c r="OFB125" s="2" t="s">
        <v>3</v>
      </c>
      <c r="OFC125" s="3" t="s">
        <v>85</v>
      </c>
      <c r="OFD125" s="8" t="s">
        <v>86</v>
      </c>
      <c r="OFE125" s="8"/>
      <c r="OFF125" s="8"/>
      <c r="OFG125" s="5">
        <v>28906</v>
      </c>
      <c r="OFH125" s="24">
        <v>37623</v>
      </c>
      <c r="OFI125" s="1">
        <f>COUNT($A$5:OFI124)</f>
        <v>126</v>
      </c>
      <c r="OFJ125" s="2" t="s">
        <v>3</v>
      </c>
      <c r="OFK125" s="3" t="s">
        <v>85</v>
      </c>
      <c r="OFL125" s="8" t="s">
        <v>86</v>
      </c>
      <c r="OFM125" s="8"/>
      <c r="OFN125" s="8"/>
      <c r="OFO125" s="5">
        <v>28906</v>
      </c>
      <c r="OFP125" s="24">
        <v>37623</v>
      </c>
      <c r="OFQ125" s="1">
        <f>COUNT($A$5:OFQ124)</f>
        <v>126</v>
      </c>
      <c r="OFR125" s="2" t="s">
        <v>3</v>
      </c>
      <c r="OFS125" s="3" t="s">
        <v>85</v>
      </c>
      <c r="OFT125" s="8" t="s">
        <v>86</v>
      </c>
      <c r="OFU125" s="8"/>
      <c r="OFV125" s="8"/>
      <c r="OFW125" s="5">
        <v>28906</v>
      </c>
      <c r="OFX125" s="24">
        <v>37623</v>
      </c>
      <c r="OFY125" s="1">
        <f>COUNT($A$5:OFY124)</f>
        <v>126</v>
      </c>
      <c r="OFZ125" s="2" t="s">
        <v>3</v>
      </c>
      <c r="OGA125" s="3" t="s">
        <v>85</v>
      </c>
      <c r="OGB125" s="8" t="s">
        <v>86</v>
      </c>
      <c r="OGC125" s="8"/>
      <c r="OGD125" s="8"/>
      <c r="OGE125" s="5">
        <v>28906</v>
      </c>
      <c r="OGF125" s="24">
        <v>37623</v>
      </c>
      <c r="OGG125" s="1">
        <f>COUNT($A$5:OGG124)</f>
        <v>126</v>
      </c>
      <c r="OGH125" s="2" t="s">
        <v>3</v>
      </c>
      <c r="OGI125" s="3" t="s">
        <v>85</v>
      </c>
      <c r="OGJ125" s="8" t="s">
        <v>86</v>
      </c>
      <c r="OGK125" s="8"/>
      <c r="OGL125" s="8"/>
      <c r="OGM125" s="5">
        <v>28906</v>
      </c>
      <c r="OGN125" s="24">
        <v>37623</v>
      </c>
      <c r="OGO125" s="1">
        <f>COUNT($A$5:OGO124)</f>
        <v>126</v>
      </c>
      <c r="OGP125" s="2" t="s">
        <v>3</v>
      </c>
      <c r="OGQ125" s="3" t="s">
        <v>85</v>
      </c>
      <c r="OGR125" s="8" t="s">
        <v>86</v>
      </c>
      <c r="OGS125" s="8"/>
      <c r="OGT125" s="8"/>
      <c r="OGU125" s="5">
        <v>28906</v>
      </c>
      <c r="OGV125" s="24">
        <v>37623</v>
      </c>
      <c r="OGW125" s="1">
        <f>COUNT($A$5:OGW124)</f>
        <v>126</v>
      </c>
      <c r="OGX125" s="2" t="s">
        <v>3</v>
      </c>
      <c r="OGY125" s="3" t="s">
        <v>85</v>
      </c>
      <c r="OGZ125" s="8" t="s">
        <v>86</v>
      </c>
      <c r="OHA125" s="8"/>
      <c r="OHB125" s="8"/>
      <c r="OHC125" s="5">
        <v>28906</v>
      </c>
      <c r="OHD125" s="24">
        <v>37623</v>
      </c>
      <c r="OHE125" s="1">
        <f>COUNT($A$5:OHE124)</f>
        <v>126</v>
      </c>
      <c r="OHF125" s="2" t="s">
        <v>3</v>
      </c>
      <c r="OHG125" s="3" t="s">
        <v>85</v>
      </c>
      <c r="OHH125" s="8" t="s">
        <v>86</v>
      </c>
      <c r="OHI125" s="8"/>
      <c r="OHJ125" s="8"/>
      <c r="OHK125" s="5">
        <v>28906</v>
      </c>
      <c r="OHL125" s="24">
        <v>37623</v>
      </c>
      <c r="OHM125" s="1">
        <f>COUNT($A$5:OHM124)</f>
        <v>126</v>
      </c>
      <c r="OHN125" s="2" t="s">
        <v>3</v>
      </c>
      <c r="OHO125" s="3" t="s">
        <v>85</v>
      </c>
      <c r="OHP125" s="8" t="s">
        <v>86</v>
      </c>
      <c r="OHQ125" s="8"/>
      <c r="OHR125" s="8"/>
      <c r="OHS125" s="5">
        <v>28906</v>
      </c>
      <c r="OHT125" s="24">
        <v>37623</v>
      </c>
      <c r="OHU125" s="1">
        <f>COUNT($A$5:OHU124)</f>
        <v>126</v>
      </c>
      <c r="OHV125" s="2" t="s">
        <v>3</v>
      </c>
      <c r="OHW125" s="3" t="s">
        <v>85</v>
      </c>
      <c r="OHX125" s="8" t="s">
        <v>86</v>
      </c>
      <c r="OHY125" s="8"/>
      <c r="OHZ125" s="8"/>
      <c r="OIA125" s="5">
        <v>28906</v>
      </c>
      <c r="OIB125" s="24">
        <v>37623</v>
      </c>
      <c r="OIC125" s="1">
        <f>COUNT($A$5:OIC124)</f>
        <v>126</v>
      </c>
      <c r="OID125" s="2" t="s">
        <v>3</v>
      </c>
      <c r="OIE125" s="3" t="s">
        <v>85</v>
      </c>
      <c r="OIF125" s="8" t="s">
        <v>86</v>
      </c>
      <c r="OIG125" s="8"/>
      <c r="OIH125" s="8"/>
      <c r="OII125" s="5">
        <v>28906</v>
      </c>
      <c r="OIJ125" s="24">
        <v>37623</v>
      </c>
      <c r="OIK125" s="1">
        <f>COUNT($A$5:OIK124)</f>
        <v>126</v>
      </c>
      <c r="OIL125" s="2" t="s">
        <v>3</v>
      </c>
      <c r="OIM125" s="3" t="s">
        <v>85</v>
      </c>
      <c r="OIN125" s="8" t="s">
        <v>86</v>
      </c>
      <c r="OIO125" s="8"/>
      <c r="OIP125" s="8"/>
      <c r="OIQ125" s="5">
        <v>28906</v>
      </c>
      <c r="OIR125" s="24">
        <v>37623</v>
      </c>
      <c r="OIS125" s="1">
        <f>COUNT($A$5:OIS124)</f>
        <v>126</v>
      </c>
      <c r="OIT125" s="2" t="s">
        <v>3</v>
      </c>
      <c r="OIU125" s="3" t="s">
        <v>85</v>
      </c>
      <c r="OIV125" s="8" t="s">
        <v>86</v>
      </c>
      <c r="OIW125" s="8"/>
      <c r="OIX125" s="8"/>
      <c r="OIY125" s="5">
        <v>28906</v>
      </c>
      <c r="OIZ125" s="24">
        <v>37623</v>
      </c>
      <c r="OJA125" s="1">
        <f>COUNT($A$5:OJA124)</f>
        <v>126</v>
      </c>
      <c r="OJB125" s="2" t="s">
        <v>3</v>
      </c>
      <c r="OJC125" s="3" t="s">
        <v>85</v>
      </c>
      <c r="OJD125" s="8" t="s">
        <v>86</v>
      </c>
      <c r="OJE125" s="8"/>
      <c r="OJF125" s="8"/>
      <c r="OJG125" s="5">
        <v>28906</v>
      </c>
      <c r="OJH125" s="24">
        <v>37623</v>
      </c>
      <c r="OJI125" s="1">
        <f>COUNT($A$5:OJI124)</f>
        <v>126</v>
      </c>
      <c r="OJJ125" s="2" t="s">
        <v>3</v>
      </c>
      <c r="OJK125" s="3" t="s">
        <v>85</v>
      </c>
      <c r="OJL125" s="8" t="s">
        <v>86</v>
      </c>
      <c r="OJM125" s="8"/>
      <c r="OJN125" s="8"/>
      <c r="OJO125" s="5">
        <v>28906</v>
      </c>
      <c r="OJP125" s="24">
        <v>37623</v>
      </c>
      <c r="OJQ125" s="1">
        <f>COUNT($A$5:OJQ124)</f>
        <v>126</v>
      </c>
      <c r="OJR125" s="2" t="s">
        <v>3</v>
      </c>
      <c r="OJS125" s="3" t="s">
        <v>85</v>
      </c>
      <c r="OJT125" s="8" t="s">
        <v>86</v>
      </c>
      <c r="OJU125" s="8"/>
      <c r="OJV125" s="8"/>
      <c r="OJW125" s="5">
        <v>28906</v>
      </c>
      <c r="OJX125" s="24">
        <v>37623</v>
      </c>
      <c r="OJY125" s="1">
        <f>COUNT($A$5:OJY124)</f>
        <v>126</v>
      </c>
      <c r="OJZ125" s="2" t="s">
        <v>3</v>
      </c>
      <c r="OKA125" s="3" t="s">
        <v>85</v>
      </c>
      <c r="OKB125" s="8" t="s">
        <v>86</v>
      </c>
      <c r="OKC125" s="8"/>
      <c r="OKD125" s="8"/>
      <c r="OKE125" s="5">
        <v>28906</v>
      </c>
      <c r="OKF125" s="24">
        <v>37623</v>
      </c>
      <c r="OKG125" s="1">
        <f>COUNT($A$5:OKG124)</f>
        <v>126</v>
      </c>
      <c r="OKH125" s="2" t="s">
        <v>3</v>
      </c>
      <c r="OKI125" s="3" t="s">
        <v>85</v>
      </c>
      <c r="OKJ125" s="8" t="s">
        <v>86</v>
      </c>
      <c r="OKK125" s="8"/>
      <c r="OKL125" s="8"/>
      <c r="OKM125" s="5">
        <v>28906</v>
      </c>
      <c r="OKN125" s="24">
        <v>37623</v>
      </c>
      <c r="OKO125" s="1">
        <f>COUNT($A$5:OKO124)</f>
        <v>126</v>
      </c>
      <c r="OKP125" s="2" t="s">
        <v>3</v>
      </c>
      <c r="OKQ125" s="3" t="s">
        <v>85</v>
      </c>
      <c r="OKR125" s="8" t="s">
        <v>86</v>
      </c>
      <c r="OKS125" s="8"/>
      <c r="OKT125" s="8"/>
      <c r="OKU125" s="5">
        <v>28906</v>
      </c>
      <c r="OKV125" s="24">
        <v>37623</v>
      </c>
      <c r="OKW125" s="1">
        <f>COUNT($A$5:OKW124)</f>
        <v>126</v>
      </c>
      <c r="OKX125" s="2" t="s">
        <v>3</v>
      </c>
      <c r="OKY125" s="3" t="s">
        <v>85</v>
      </c>
      <c r="OKZ125" s="8" t="s">
        <v>86</v>
      </c>
      <c r="OLA125" s="8"/>
      <c r="OLB125" s="8"/>
      <c r="OLC125" s="5">
        <v>28906</v>
      </c>
      <c r="OLD125" s="24">
        <v>37623</v>
      </c>
      <c r="OLE125" s="1">
        <f>COUNT($A$5:OLE124)</f>
        <v>126</v>
      </c>
      <c r="OLF125" s="2" t="s">
        <v>3</v>
      </c>
      <c r="OLG125" s="3" t="s">
        <v>85</v>
      </c>
      <c r="OLH125" s="8" t="s">
        <v>86</v>
      </c>
      <c r="OLI125" s="8"/>
      <c r="OLJ125" s="8"/>
      <c r="OLK125" s="5">
        <v>28906</v>
      </c>
      <c r="OLL125" s="24">
        <v>37623</v>
      </c>
      <c r="OLM125" s="1">
        <f>COUNT($A$5:OLM124)</f>
        <v>126</v>
      </c>
      <c r="OLN125" s="2" t="s">
        <v>3</v>
      </c>
      <c r="OLO125" s="3" t="s">
        <v>85</v>
      </c>
      <c r="OLP125" s="8" t="s">
        <v>86</v>
      </c>
      <c r="OLQ125" s="8"/>
      <c r="OLR125" s="8"/>
      <c r="OLS125" s="5">
        <v>28906</v>
      </c>
      <c r="OLT125" s="24">
        <v>37623</v>
      </c>
      <c r="OLU125" s="1">
        <f>COUNT($A$5:OLU124)</f>
        <v>126</v>
      </c>
      <c r="OLV125" s="2" t="s">
        <v>3</v>
      </c>
      <c r="OLW125" s="3" t="s">
        <v>85</v>
      </c>
      <c r="OLX125" s="8" t="s">
        <v>86</v>
      </c>
      <c r="OLY125" s="8"/>
      <c r="OLZ125" s="8"/>
      <c r="OMA125" s="5">
        <v>28906</v>
      </c>
      <c r="OMB125" s="24">
        <v>37623</v>
      </c>
      <c r="OMC125" s="1">
        <f>COUNT($A$5:OMC124)</f>
        <v>126</v>
      </c>
      <c r="OMD125" s="2" t="s">
        <v>3</v>
      </c>
      <c r="OME125" s="3" t="s">
        <v>85</v>
      </c>
      <c r="OMF125" s="8" t="s">
        <v>86</v>
      </c>
      <c r="OMG125" s="8"/>
      <c r="OMH125" s="8"/>
      <c r="OMI125" s="5">
        <v>28906</v>
      </c>
      <c r="OMJ125" s="24">
        <v>37623</v>
      </c>
      <c r="OMK125" s="1">
        <f>COUNT($A$5:OMK124)</f>
        <v>126</v>
      </c>
      <c r="OML125" s="2" t="s">
        <v>3</v>
      </c>
      <c r="OMM125" s="3" t="s">
        <v>85</v>
      </c>
      <c r="OMN125" s="8" t="s">
        <v>86</v>
      </c>
      <c r="OMO125" s="8"/>
      <c r="OMP125" s="8"/>
      <c r="OMQ125" s="5">
        <v>28906</v>
      </c>
      <c r="OMR125" s="24">
        <v>37623</v>
      </c>
      <c r="OMS125" s="1">
        <f>COUNT($A$5:OMS124)</f>
        <v>126</v>
      </c>
      <c r="OMT125" s="2" t="s">
        <v>3</v>
      </c>
      <c r="OMU125" s="3" t="s">
        <v>85</v>
      </c>
      <c r="OMV125" s="8" t="s">
        <v>86</v>
      </c>
      <c r="OMW125" s="8"/>
      <c r="OMX125" s="8"/>
      <c r="OMY125" s="5">
        <v>28906</v>
      </c>
      <c r="OMZ125" s="24">
        <v>37623</v>
      </c>
      <c r="ONA125" s="1">
        <f>COUNT($A$5:ONA124)</f>
        <v>126</v>
      </c>
      <c r="ONB125" s="2" t="s">
        <v>3</v>
      </c>
      <c r="ONC125" s="3" t="s">
        <v>85</v>
      </c>
      <c r="OND125" s="8" t="s">
        <v>86</v>
      </c>
      <c r="ONE125" s="8"/>
      <c r="ONF125" s="8"/>
      <c r="ONG125" s="5">
        <v>28906</v>
      </c>
      <c r="ONH125" s="24">
        <v>37623</v>
      </c>
      <c r="ONI125" s="1">
        <f>COUNT($A$5:ONI124)</f>
        <v>126</v>
      </c>
      <c r="ONJ125" s="2" t="s">
        <v>3</v>
      </c>
      <c r="ONK125" s="3" t="s">
        <v>85</v>
      </c>
      <c r="ONL125" s="8" t="s">
        <v>86</v>
      </c>
      <c r="ONM125" s="8"/>
      <c r="ONN125" s="8"/>
      <c r="ONO125" s="5">
        <v>28906</v>
      </c>
      <c r="ONP125" s="24">
        <v>37623</v>
      </c>
      <c r="ONQ125" s="1">
        <f>COUNT($A$5:ONQ124)</f>
        <v>126</v>
      </c>
      <c r="ONR125" s="2" t="s">
        <v>3</v>
      </c>
      <c r="ONS125" s="3" t="s">
        <v>85</v>
      </c>
      <c r="ONT125" s="8" t="s">
        <v>86</v>
      </c>
      <c r="ONU125" s="8"/>
      <c r="ONV125" s="8"/>
      <c r="ONW125" s="5">
        <v>28906</v>
      </c>
      <c r="ONX125" s="24">
        <v>37623</v>
      </c>
      <c r="ONY125" s="1">
        <f>COUNT($A$5:ONY124)</f>
        <v>126</v>
      </c>
      <c r="ONZ125" s="2" t="s">
        <v>3</v>
      </c>
      <c r="OOA125" s="3" t="s">
        <v>85</v>
      </c>
      <c r="OOB125" s="8" t="s">
        <v>86</v>
      </c>
      <c r="OOC125" s="8"/>
      <c r="OOD125" s="8"/>
      <c r="OOE125" s="5">
        <v>28906</v>
      </c>
      <c r="OOF125" s="24">
        <v>37623</v>
      </c>
      <c r="OOG125" s="1">
        <f>COUNT($A$5:OOG124)</f>
        <v>126</v>
      </c>
      <c r="OOH125" s="2" t="s">
        <v>3</v>
      </c>
      <c r="OOI125" s="3" t="s">
        <v>85</v>
      </c>
      <c r="OOJ125" s="8" t="s">
        <v>86</v>
      </c>
      <c r="OOK125" s="8"/>
      <c r="OOL125" s="8"/>
      <c r="OOM125" s="5">
        <v>28906</v>
      </c>
      <c r="OON125" s="24">
        <v>37623</v>
      </c>
      <c r="OOO125" s="1">
        <f>COUNT($A$5:OOO124)</f>
        <v>126</v>
      </c>
      <c r="OOP125" s="2" t="s">
        <v>3</v>
      </c>
      <c r="OOQ125" s="3" t="s">
        <v>85</v>
      </c>
      <c r="OOR125" s="8" t="s">
        <v>86</v>
      </c>
      <c r="OOS125" s="8"/>
      <c r="OOT125" s="8"/>
      <c r="OOU125" s="5">
        <v>28906</v>
      </c>
      <c r="OOV125" s="24">
        <v>37623</v>
      </c>
      <c r="OOW125" s="1">
        <f>COUNT($A$5:OOW124)</f>
        <v>126</v>
      </c>
      <c r="OOX125" s="2" t="s">
        <v>3</v>
      </c>
      <c r="OOY125" s="3" t="s">
        <v>85</v>
      </c>
      <c r="OOZ125" s="8" t="s">
        <v>86</v>
      </c>
      <c r="OPA125" s="8"/>
      <c r="OPB125" s="8"/>
      <c r="OPC125" s="5">
        <v>28906</v>
      </c>
      <c r="OPD125" s="24">
        <v>37623</v>
      </c>
      <c r="OPE125" s="1">
        <f>COUNT($A$5:OPE124)</f>
        <v>126</v>
      </c>
      <c r="OPF125" s="2" t="s">
        <v>3</v>
      </c>
      <c r="OPG125" s="3" t="s">
        <v>85</v>
      </c>
      <c r="OPH125" s="8" t="s">
        <v>86</v>
      </c>
      <c r="OPI125" s="8"/>
      <c r="OPJ125" s="8"/>
      <c r="OPK125" s="5">
        <v>28906</v>
      </c>
      <c r="OPL125" s="24">
        <v>37623</v>
      </c>
      <c r="OPM125" s="1">
        <f>COUNT($A$5:OPM124)</f>
        <v>126</v>
      </c>
      <c r="OPN125" s="2" t="s">
        <v>3</v>
      </c>
      <c r="OPO125" s="3" t="s">
        <v>85</v>
      </c>
      <c r="OPP125" s="8" t="s">
        <v>86</v>
      </c>
      <c r="OPQ125" s="8"/>
      <c r="OPR125" s="8"/>
      <c r="OPS125" s="5">
        <v>28906</v>
      </c>
      <c r="OPT125" s="24">
        <v>37623</v>
      </c>
      <c r="OPU125" s="1">
        <f>COUNT($A$5:OPU124)</f>
        <v>126</v>
      </c>
      <c r="OPV125" s="2" t="s">
        <v>3</v>
      </c>
      <c r="OPW125" s="3" t="s">
        <v>85</v>
      </c>
      <c r="OPX125" s="8" t="s">
        <v>86</v>
      </c>
      <c r="OPY125" s="8"/>
      <c r="OPZ125" s="8"/>
      <c r="OQA125" s="5">
        <v>28906</v>
      </c>
      <c r="OQB125" s="24">
        <v>37623</v>
      </c>
      <c r="OQC125" s="1">
        <f>COUNT($A$5:OQC124)</f>
        <v>126</v>
      </c>
      <c r="OQD125" s="2" t="s">
        <v>3</v>
      </c>
      <c r="OQE125" s="3" t="s">
        <v>85</v>
      </c>
      <c r="OQF125" s="8" t="s">
        <v>86</v>
      </c>
      <c r="OQG125" s="8"/>
      <c r="OQH125" s="8"/>
      <c r="OQI125" s="5">
        <v>28906</v>
      </c>
      <c r="OQJ125" s="24">
        <v>37623</v>
      </c>
      <c r="OQK125" s="1">
        <f>COUNT($A$5:OQK124)</f>
        <v>126</v>
      </c>
      <c r="OQL125" s="2" t="s">
        <v>3</v>
      </c>
      <c r="OQM125" s="3" t="s">
        <v>85</v>
      </c>
      <c r="OQN125" s="8" t="s">
        <v>86</v>
      </c>
      <c r="OQO125" s="8"/>
      <c r="OQP125" s="8"/>
      <c r="OQQ125" s="5">
        <v>28906</v>
      </c>
      <c r="OQR125" s="24">
        <v>37623</v>
      </c>
      <c r="OQS125" s="1">
        <f>COUNT($A$5:OQS124)</f>
        <v>126</v>
      </c>
      <c r="OQT125" s="2" t="s">
        <v>3</v>
      </c>
      <c r="OQU125" s="3" t="s">
        <v>85</v>
      </c>
      <c r="OQV125" s="8" t="s">
        <v>86</v>
      </c>
      <c r="OQW125" s="8"/>
      <c r="OQX125" s="8"/>
      <c r="OQY125" s="5">
        <v>28906</v>
      </c>
      <c r="OQZ125" s="24">
        <v>37623</v>
      </c>
      <c r="ORA125" s="1">
        <f>COUNT($A$5:ORA124)</f>
        <v>126</v>
      </c>
      <c r="ORB125" s="2" t="s">
        <v>3</v>
      </c>
      <c r="ORC125" s="3" t="s">
        <v>85</v>
      </c>
      <c r="ORD125" s="8" t="s">
        <v>86</v>
      </c>
      <c r="ORE125" s="8"/>
      <c r="ORF125" s="8"/>
      <c r="ORG125" s="5">
        <v>28906</v>
      </c>
      <c r="ORH125" s="24">
        <v>37623</v>
      </c>
      <c r="ORI125" s="1">
        <f>COUNT($A$5:ORI124)</f>
        <v>126</v>
      </c>
      <c r="ORJ125" s="2" t="s">
        <v>3</v>
      </c>
      <c r="ORK125" s="3" t="s">
        <v>85</v>
      </c>
      <c r="ORL125" s="8" t="s">
        <v>86</v>
      </c>
      <c r="ORM125" s="8"/>
      <c r="ORN125" s="8"/>
      <c r="ORO125" s="5">
        <v>28906</v>
      </c>
      <c r="ORP125" s="24">
        <v>37623</v>
      </c>
      <c r="ORQ125" s="1">
        <f>COUNT($A$5:ORQ124)</f>
        <v>126</v>
      </c>
      <c r="ORR125" s="2" t="s">
        <v>3</v>
      </c>
      <c r="ORS125" s="3" t="s">
        <v>85</v>
      </c>
      <c r="ORT125" s="8" t="s">
        <v>86</v>
      </c>
      <c r="ORU125" s="8"/>
      <c r="ORV125" s="8"/>
      <c r="ORW125" s="5">
        <v>28906</v>
      </c>
      <c r="ORX125" s="24">
        <v>37623</v>
      </c>
      <c r="ORY125" s="1">
        <f>COUNT($A$5:ORY124)</f>
        <v>126</v>
      </c>
      <c r="ORZ125" s="2" t="s">
        <v>3</v>
      </c>
      <c r="OSA125" s="3" t="s">
        <v>85</v>
      </c>
      <c r="OSB125" s="8" t="s">
        <v>86</v>
      </c>
      <c r="OSC125" s="8"/>
      <c r="OSD125" s="8"/>
      <c r="OSE125" s="5">
        <v>28906</v>
      </c>
      <c r="OSF125" s="24">
        <v>37623</v>
      </c>
      <c r="OSG125" s="1">
        <f>COUNT($A$5:OSG124)</f>
        <v>126</v>
      </c>
      <c r="OSH125" s="2" t="s">
        <v>3</v>
      </c>
      <c r="OSI125" s="3" t="s">
        <v>85</v>
      </c>
      <c r="OSJ125" s="8" t="s">
        <v>86</v>
      </c>
      <c r="OSK125" s="8"/>
      <c r="OSL125" s="8"/>
      <c r="OSM125" s="5">
        <v>28906</v>
      </c>
      <c r="OSN125" s="24">
        <v>37623</v>
      </c>
      <c r="OSO125" s="1">
        <f>COUNT($A$5:OSO124)</f>
        <v>126</v>
      </c>
      <c r="OSP125" s="2" t="s">
        <v>3</v>
      </c>
      <c r="OSQ125" s="3" t="s">
        <v>85</v>
      </c>
      <c r="OSR125" s="8" t="s">
        <v>86</v>
      </c>
      <c r="OSS125" s="8"/>
      <c r="OST125" s="8"/>
      <c r="OSU125" s="5">
        <v>28906</v>
      </c>
      <c r="OSV125" s="24">
        <v>37623</v>
      </c>
      <c r="OSW125" s="1">
        <f>COUNT($A$5:OSW124)</f>
        <v>126</v>
      </c>
      <c r="OSX125" s="2" t="s">
        <v>3</v>
      </c>
      <c r="OSY125" s="3" t="s">
        <v>85</v>
      </c>
      <c r="OSZ125" s="8" t="s">
        <v>86</v>
      </c>
      <c r="OTA125" s="8"/>
      <c r="OTB125" s="8"/>
      <c r="OTC125" s="5">
        <v>28906</v>
      </c>
      <c r="OTD125" s="24">
        <v>37623</v>
      </c>
      <c r="OTE125" s="1">
        <f>COUNT($A$5:OTE124)</f>
        <v>126</v>
      </c>
      <c r="OTF125" s="2" t="s">
        <v>3</v>
      </c>
      <c r="OTG125" s="3" t="s">
        <v>85</v>
      </c>
      <c r="OTH125" s="8" t="s">
        <v>86</v>
      </c>
      <c r="OTI125" s="8"/>
      <c r="OTJ125" s="8"/>
      <c r="OTK125" s="5">
        <v>28906</v>
      </c>
      <c r="OTL125" s="24">
        <v>37623</v>
      </c>
      <c r="OTM125" s="1">
        <f>COUNT($A$5:OTM124)</f>
        <v>126</v>
      </c>
      <c r="OTN125" s="2" t="s">
        <v>3</v>
      </c>
      <c r="OTO125" s="3" t="s">
        <v>85</v>
      </c>
      <c r="OTP125" s="8" t="s">
        <v>86</v>
      </c>
      <c r="OTQ125" s="8"/>
      <c r="OTR125" s="8"/>
      <c r="OTS125" s="5">
        <v>28906</v>
      </c>
      <c r="OTT125" s="24">
        <v>37623</v>
      </c>
      <c r="OTU125" s="1">
        <f>COUNT($A$5:OTU124)</f>
        <v>126</v>
      </c>
      <c r="OTV125" s="2" t="s">
        <v>3</v>
      </c>
      <c r="OTW125" s="3" t="s">
        <v>85</v>
      </c>
      <c r="OTX125" s="8" t="s">
        <v>86</v>
      </c>
      <c r="OTY125" s="8"/>
      <c r="OTZ125" s="8"/>
      <c r="OUA125" s="5">
        <v>28906</v>
      </c>
      <c r="OUB125" s="24">
        <v>37623</v>
      </c>
      <c r="OUC125" s="1">
        <f>COUNT($A$5:OUC124)</f>
        <v>126</v>
      </c>
      <c r="OUD125" s="2" t="s">
        <v>3</v>
      </c>
      <c r="OUE125" s="3" t="s">
        <v>85</v>
      </c>
      <c r="OUF125" s="8" t="s">
        <v>86</v>
      </c>
      <c r="OUG125" s="8"/>
      <c r="OUH125" s="8"/>
      <c r="OUI125" s="5">
        <v>28906</v>
      </c>
      <c r="OUJ125" s="24">
        <v>37623</v>
      </c>
      <c r="OUK125" s="1">
        <f>COUNT($A$5:OUK124)</f>
        <v>126</v>
      </c>
      <c r="OUL125" s="2" t="s">
        <v>3</v>
      </c>
      <c r="OUM125" s="3" t="s">
        <v>85</v>
      </c>
      <c r="OUN125" s="8" t="s">
        <v>86</v>
      </c>
      <c r="OUO125" s="8"/>
      <c r="OUP125" s="8"/>
      <c r="OUQ125" s="5">
        <v>28906</v>
      </c>
      <c r="OUR125" s="24">
        <v>37623</v>
      </c>
      <c r="OUS125" s="1">
        <f>COUNT($A$5:OUS124)</f>
        <v>126</v>
      </c>
      <c r="OUT125" s="2" t="s">
        <v>3</v>
      </c>
      <c r="OUU125" s="3" t="s">
        <v>85</v>
      </c>
      <c r="OUV125" s="8" t="s">
        <v>86</v>
      </c>
      <c r="OUW125" s="8"/>
      <c r="OUX125" s="8"/>
      <c r="OUY125" s="5">
        <v>28906</v>
      </c>
      <c r="OUZ125" s="24">
        <v>37623</v>
      </c>
      <c r="OVA125" s="1">
        <f>COUNT($A$5:OVA124)</f>
        <v>126</v>
      </c>
      <c r="OVB125" s="2" t="s">
        <v>3</v>
      </c>
      <c r="OVC125" s="3" t="s">
        <v>85</v>
      </c>
      <c r="OVD125" s="8" t="s">
        <v>86</v>
      </c>
      <c r="OVE125" s="8"/>
      <c r="OVF125" s="8"/>
      <c r="OVG125" s="5">
        <v>28906</v>
      </c>
      <c r="OVH125" s="24">
        <v>37623</v>
      </c>
      <c r="OVI125" s="1">
        <f>COUNT($A$5:OVI124)</f>
        <v>126</v>
      </c>
      <c r="OVJ125" s="2" t="s">
        <v>3</v>
      </c>
      <c r="OVK125" s="3" t="s">
        <v>85</v>
      </c>
      <c r="OVL125" s="8" t="s">
        <v>86</v>
      </c>
      <c r="OVM125" s="8"/>
      <c r="OVN125" s="8"/>
      <c r="OVO125" s="5">
        <v>28906</v>
      </c>
      <c r="OVP125" s="24">
        <v>37623</v>
      </c>
      <c r="OVQ125" s="1">
        <f>COUNT($A$5:OVQ124)</f>
        <v>126</v>
      </c>
      <c r="OVR125" s="2" t="s">
        <v>3</v>
      </c>
      <c r="OVS125" s="3" t="s">
        <v>85</v>
      </c>
      <c r="OVT125" s="8" t="s">
        <v>86</v>
      </c>
      <c r="OVU125" s="8"/>
      <c r="OVV125" s="8"/>
      <c r="OVW125" s="5">
        <v>28906</v>
      </c>
      <c r="OVX125" s="24">
        <v>37623</v>
      </c>
      <c r="OVY125" s="1">
        <f>COUNT($A$5:OVY124)</f>
        <v>126</v>
      </c>
      <c r="OVZ125" s="2" t="s">
        <v>3</v>
      </c>
      <c r="OWA125" s="3" t="s">
        <v>85</v>
      </c>
      <c r="OWB125" s="8" t="s">
        <v>86</v>
      </c>
      <c r="OWC125" s="8"/>
      <c r="OWD125" s="8"/>
      <c r="OWE125" s="5">
        <v>28906</v>
      </c>
      <c r="OWF125" s="24">
        <v>37623</v>
      </c>
      <c r="OWG125" s="1">
        <f>COUNT($A$5:OWG124)</f>
        <v>126</v>
      </c>
      <c r="OWH125" s="2" t="s">
        <v>3</v>
      </c>
      <c r="OWI125" s="3" t="s">
        <v>85</v>
      </c>
      <c r="OWJ125" s="8" t="s">
        <v>86</v>
      </c>
      <c r="OWK125" s="8"/>
      <c r="OWL125" s="8"/>
      <c r="OWM125" s="5">
        <v>28906</v>
      </c>
      <c r="OWN125" s="24">
        <v>37623</v>
      </c>
      <c r="OWO125" s="1">
        <f>COUNT($A$5:OWO124)</f>
        <v>126</v>
      </c>
      <c r="OWP125" s="2" t="s">
        <v>3</v>
      </c>
      <c r="OWQ125" s="3" t="s">
        <v>85</v>
      </c>
      <c r="OWR125" s="8" t="s">
        <v>86</v>
      </c>
      <c r="OWS125" s="8"/>
      <c r="OWT125" s="8"/>
      <c r="OWU125" s="5">
        <v>28906</v>
      </c>
      <c r="OWV125" s="24">
        <v>37623</v>
      </c>
      <c r="OWW125" s="1">
        <f>COUNT($A$5:OWW124)</f>
        <v>126</v>
      </c>
      <c r="OWX125" s="2" t="s">
        <v>3</v>
      </c>
      <c r="OWY125" s="3" t="s">
        <v>85</v>
      </c>
      <c r="OWZ125" s="8" t="s">
        <v>86</v>
      </c>
      <c r="OXA125" s="8"/>
      <c r="OXB125" s="8"/>
      <c r="OXC125" s="5">
        <v>28906</v>
      </c>
      <c r="OXD125" s="24">
        <v>37623</v>
      </c>
      <c r="OXE125" s="1">
        <f>COUNT($A$5:OXE124)</f>
        <v>126</v>
      </c>
      <c r="OXF125" s="2" t="s">
        <v>3</v>
      </c>
      <c r="OXG125" s="3" t="s">
        <v>85</v>
      </c>
      <c r="OXH125" s="8" t="s">
        <v>86</v>
      </c>
      <c r="OXI125" s="8"/>
      <c r="OXJ125" s="8"/>
      <c r="OXK125" s="5">
        <v>28906</v>
      </c>
      <c r="OXL125" s="24">
        <v>37623</v>
      </c>
      <c r="OXM125" s="1">
        <f>COUNT($A$5:OXM124)</f>
        <v>126</v>
      </c>
      <c r="OXN125" s="2" t="s">
        <v>3</v>
      </c>
      <c r="OXO125" s="3" t="s">
        <v>85</v>
      </c>
      <c r="OXP125" s="8" t="s">
        <v>86</v>
      </c>
      <c r="OXQ125" s="8"/>
      <c r="OXR125" s="8"/>
      <c r="OXS125" s="5">
        <v>28906</v>
      </c>
      <c r="OXT125" s="24">
        <v>37623</v>
      </c>
      <c r="OXU125" s="1">
        <f>COUNT($A$5:OXU124)</f>
        <v>126</v>
      </c>
      <c r="OXV125" s="2" t="s">
        <v>3</v>
      </c>
      <c r="OXW125" s="3" t="s">
        <v>85</v>
      </c>
      <c r="OXX125" s="8" t="s">
        <v>86</v>
      </c>
      <c r="OXY125" s="8"/>
      <c r="OXZ125" s="8"/>
      <c r="OYA125" s="5">
        <v>28906</v>
      </c>
      <c r="OYB125" s="24">
        <v>37623</v>
      </c>
      <c r="OYC125" s="1">
        <f>COUNT($A$5:OYC124)</f>
        <v>126</v>
      </c>
      <c r="OYD125" s="2" t="s">
        <v>3</v>
      </c>
      <c r="OYE125" s="3" t="s">
        <v>85</v>
      </c>
      <c r="OYF125" s="8" t="s">
        <v>86</v>
      </c>
      <c r="OYG125" s="8"/>
      <c r="OYH125" s="8"/>
      <c r="OYI125" s="5">
        <v>28906</v>
      </c>
      <c r="OYJ125" s="24">
        <v>37623</v>
      </c>
      <c r="OYK125" s="1">
        <f>COUNT($A$5:OYK124)</f>
        <v>126</v>
      </c>
      <c r="OYL125" s="2" t="s">
        <v>3</v>
      </c>
      <c r="OYM125" s="3" t="s">
        <v>85</v>
      </c>
      <c r="OYN125" s="8" t="s">
        <v>86</v>
      </c>
      <c r="OYO125" s="8"/>
      <c r="OYP125" s="8"/>
      <c r="OYQ125" s="5">
        <v>28906</v>
      </c>
      <c r="OYR125" s="24">
        <v>37623</v>
      </c>
      <c r="OYS125" s="1">
        <f>COUNT($A$5:OYS124)</f>
        <v>126</v>
      </c>
      <c r="OYT125" s="2" t="s">
        <v>3</v>
      </c>
      <c r="OYU125" s="3" t="s">
        <v>85</v>
      </c>
      <c r="OYV125" s="8" t="s">
        <v>86</v>
      </c>
      <c r="OYW125" s="8"/>
      <c r="OYX125" s="8"/>
      <c r="OYY125" s="5">
        <v>28906</v>
      </c>
      <c r="OYZ125" s="24">
        <v>37623</v>
      </c>
      <c r="OZA125" s="1">
        <f>COUNT($A$5:OZA124)</f>
        <v>126</v>
      </c>
      <c r="OZB125" s="2" t="s">
        <v>3</v>
      </c>
      <c r="OZC125" s="3" t="s">
        <v>85</v>
      </c>
      <c r="OZD125" s="8" t="s">
        <v>86</v>
      </c>
      <c r="OZE125" s="8"/>
      <c r="OZF125" s="8"/>
      <c r="OZG125" s="5">
        <v>28906</v>
      </c>
      <c r="OZH125" s="24">
        <v>37623</v>
      </c>
      <c r="OZI125" s="1">
        <f>COUNT($A$5:OZI124)</f>
        <v>126</v>
      </c>
      <c r="OZJ125" s="2" t="s">
        <v>3</v>
      </c>
      <c r="OZK125" s="3" t="s">
        <v>85</v>
      </c>
      <c r="OZL125" s="8" t="s">
        <v>86</v>
      </c>
      <c r="OZM125" s="8"/>
      <c r="OZN125" s="8"/>
      <c r="OZO125" s="5">
        <v>28906</v>
      </c>
      <c r="OZP125" s="24">
        <v>37623</v>
      </c>
      <c r="OZQ125" s="1">
        <f>COUNT($A$5:OZQ124)</f>
        <v>126</v>
      </c>
      <c r="OZR125" s="2" t="s">
        <v>3</v>
      </c>
      <c r="OZS125" s="3" t="s">
        <v>85</v>
      </c>
      <c r="OZT125" s="8" t="s">
        <v>86</v>
      </c>
      <c r="OZU125" s="8"/>
      <c r="OZV125" s="8"/>
      <c r="OZW125" s="5">
        <v>28906</v>
      </c>
      <c r="OZX125" s="24">
        <v>37623</v>
      </c>
      <c r="OZY125" s="1">
        <f>COUNT($A$5:OZY124)</f>
        <v>126</v>
      </c>
      <c r="OZZ125" s="2" t="s">
        <v>3</v>
      </c>
      <c r="PAA125" s="3" t="s">
        <v>85</v>
      </c>
      <c r="PAB125" s="8" t="s">
        <v>86</v>
      </c>
      <c r="PAC125" s="8"/>
      <c r="PAD125" s="8"/>
      <c r="PAE125" s="5">
        <v>28906</v>
      </c>
      <c r="PAF125" s="24">
        <v>37623</v>
      </c>
      <c r="PAG125" s="1">
        <f>COUNT($A$5:PAG124)</f>
        <v>126</v>
      </c>
      <c r="PAH125" s="2" t="s">
        <v>3</v>
      </c>
      <c r="PAI125" s="3" t="s">
        <v>85</v>
      </c>
      <c r="PAJ125" s="8" t="s">
        <v>86</v>
      </c>
      <c r="PAK125" s="8"/>
      <c r="PAL125" s="8"/>
      <c r="PAM125" s="5">
        <v>28906</v>
      </c>
      <c r="PAN125" s="24">
        <v>37623</v>
      </c>
      <c r="PAO125" s="1">
        <f>COUNT($A$5:PAO124)</f>
        <v>126</v>
      </c>
      <c r="PAP125" s="2" t="s">
        <v>3</v>
      </c>
      <c r="PAQ125" s="3" t="s">
        <v>85</v>
      </c>
      <c r="PAR125" s="8" t="s">
        <v>86</v>
      </c>
      <c r="PAS125" s="8"/>
      <c r="PAT125" s="8"/>
      <c r="PAU125" s="5">
        <v>28906</v>
      </c>
      <c r="PAV125" s="24">
        <v>37623</v>
      </c>
      <c r="PAW125" s="1">
        <f>COUNT($A$5:PAW124)</f>
        <v>126</v>
      </c>
      <c r="PAX125" s="2" t="s">
        <v>3</v>
      </c>
      <c r="PAY125" s="3" t="s">
        <v>85</v>
      </c>
      <c r="PAZ125" s="8" t="s">
        <v>86</v>
      </c>
      <c r="PBA125" s="8"/>
      <c r="PBB125" s="8"/>
      <c r="PBC125" s="5">
        <v>28906</v>
      </c>
      <c r="PBD125" s="24">
        <v>37623</v>
      </c>
      <c r="PBE125" s="1">
        <f>COUNT($A$5:PBE124)</f>
        <v>126</v>
      </c>
      <c r="PBF125" s="2" t="s">
        <v>3</v>
      </c>
      <c r="PBG125" s="3" t="s">
        <v>85</v>
      </c>
      <c r="PBH125" s="8" t="s">
        <v>86</v>
      </c>
      <c r="PBI125" s="8"/>
      <c r="PBJ125" s="8"/>
      <c r="PBK125" s="5">
        <v>28906</v>
      </c>
      <c r="PBL125" s="24">
        <v>37623</v>
      </c>
      <c r="PBM125" s="1">
        <f>COUNT($A$5:PBM124)</f>
        <v>126</v>
      </c>
      <c r="PBN125" s="2" t="s">
        <v>3</v>
      </c>
      <c r="PBO125" s="3" t="s">
        <v>85</v>
      </c>
      <c r="PBP125" s="8" t="s">
        <v>86</v>
      </c>
      <c r="PBQ125" s="8"/>
      <c r="PBR125" s="8"/>
      <c r="PBS125" s="5">
        <v>28906</v>
      </c>
      <c r="PBT125" s="24">
        <v>37623</v>
      </c>
      <c r="PBU125" s="1">
        <f>COUNT($A$5:PBU124)</f>
        <v>126</v>
      </c>
      <c r="PBV125" s="2" t="s">
        <v>3</v>
      </c>
      <c r="PBW125" s="3" t="s">
        <v>85</v>
      </c>
      <c r="PBX125" s="8" t="s">
        <v>86</v>
      </c>
      <c r="PBY125" s="8"/>
      <c r="PBZ125" s="8"/>
      <c r="PCA125" s="5">
        <v>28906</v>
      </c>
      <c r="PCB125" s="24">
        <v>37623</v>
      </c>
      <c r="PCC125" s="1">
        <f>COUNT($A$5:PCC124)</f>
        <v>126</v>
      </c>
      <c r="PCD125" s="2" t="s">
        <v>3</v>
      </c>
      <c r="PCE125" s="3" t="s">
        <v>85</v>
      </c>
      <c r="PCF125" s="8" t="s">
        <v>86</v>
      </c>
      <c r="PCG125" s="8"/>
      <c r="PCH125" s="8"/>
      <c r="PCI125" s="5">
        <v>28906</v>
      </c>
      <c r="PCJ125" s="24">
        <v>37623</v>
      </c>
      <c r="PCK125" s="1">
        <f>COUNT($A$5:PCK124)</f>
        <v>126</v>
      </c>
      <c r="PCL125" s="2" t="s">
        <v>3</v>
      </c>
      <c r="PCM125" s="3" t="s">
        <v>85</v>
      </c>
      <c r="PCN125" s="8" t="s">
        <v>86</v>
      </c>
      <c r="PCO125" s="8"/>
      <c r="PCP125" s="8"/>
      <c r="PCQ125" s="5">
        <v>28906</v>
      </c>
      <c r="PCR125" s="24">
        <v>37623</v>
      </c>
      <c r="PCS125" s="1">
        <f>COUNT($A$5:PCS124)</f>
        <v>126</v>
      </c>
      <c r="PCT125" s="2" t="s">
        <v>3</v>
      </c>
      <c r="PCU125" s="3" t="s">
        <v>85</v>
      </c>
      <c r="PCV125" s="8" t="s">
        <v>86</v>
      </c>
      <c r="PCW125" s="8"/>
      <c r="PCX125" s="8"/>
      <c r="PCY125" s="5">
        <v>28906</v>
      </c>
      <c r="PCZ125" s="24">
        <v>37623</v>
      </c>
      <c r="PDA125" s="1">
        <f>COUNT($A$5:PDA124)</f>
        <v>126</v>
      </c>
      <c r="PDB125" s="2" t="s">
        <v>3</v>
      </c>
      <c r="PDC125" s="3" t="s">
        <v>85</v>
      </c>
      <c r="PDD125" s="8" t="s">
        <v>86</v>
      </c>
      <c r="PDE125" s="8"/>
      <c r="PDF125" s="8"/>
      <c r="PDG125" s="5">
        <v>28906</v>
      </c>
      <c r="PDH125" s="24">
        <v>37623</v>
      </c>
      <c r="PDI125" s="1">
        <f>COUNT($A$5:PDI124)</f>
        <v>126</v>
      </c>
      <c r="PDJ125" s="2" t="s">
        <v>3</v>
      </c>
      <c r="PDK125" s="3" t="s">
        <v>85</v>
      </c>
      <c r="PDL125" s="8" t="s">
        <v>86</v>
      </c>
      <c r="PDM125" s="8"/>
      <c r="PDN125" s="8"/>
      <c r="PDO125" s="5">
        <v>28906</v>
      </c>
      <c r="PDP125" s="24">
        <v>37623</v>
      </c>
      <c r="PDQ125" s="1">
        <f>COUNT($A$5:PDQ124)</f>
        <v>126</v>
      </c>
      <c r="PDR125" s="2" t="s">
        <v>3</v>
      </c>
      <c r="PDS125" s="3" t="s">
        <v>85</v>
      </c>
      <c r="PDT125" s="8" t="s">
        <v>86</v>
      </c>
      <c r="PDU125" s="8"/>
      <c r="PDV125" s="8"/>
      <c r="PDW125" s="5">
        <v>28906</v>
      </c>
      <c r="PDX125" s="24">
        <v>37623</v>
      </c>
      <c r="PDY125" s="1">
        <f>COUNT($A$5:PDY124)</f>
        <v>126</v>
      </c>
      <c r="PDZ125" s="2" t="s">
        <v>3</v>
      </c>
      <c r="PEA125" s="3" t="s">
        <v>85</v>
      </c>
      <c r="PEB125" s="8" t="s">
        <v>86</v>
      </c>
      <c r="PEC125" s="8"/>
      <c r="PED125" s="8"/>
      <c r="PEE125" s="5">
        <v>28906</v>
      </c>
      <c r="PEF125" s="24">
        <v>37623</v>
      </c>
      <c r="PEG125" s="1">
        <f>COUNT($A$5:PEG124)</f>
        <v>126</v>
      </c>
      <c r="PEH125" s="2" t="s">
        <v>3</v>
      </c>
      <c r="PEI125" s="3" t="s">
        <v>85</v>
      </c>
      <c r="PEJ125" s="8" t="s">
        <v>86</v>
      </c>
      <c r="PEK125" s="8"/>
      <c r="PEL125" s="8"/>
      <c r="PEM125" s="5">
        <v>28906</v>
      </c>
      <c r="PEN125" s="24">
        <v>37623</v>
      </c>
      <c r="PEO125" s="1">
        <f>COUNT($A$5:PEO124)</f>
        <v>126</v>
      </c>
      <c r="PEP125" s="2" t="s">
        <v>3</v>
      </c>
      <c r="PEQ125" s="3" t="s">
        <v>85</v>
      </c>
      <c r="PER125" s="8" t="s">
        <v>86</v>
      </c>
      <c r="PES125" s="8"/>
      <c r="PET125" s="8"/>
      <c r="PEU125" s="5">
        <v>28906</v>
      </c>
      <c r="PEV125" s="24">
        <v>37623</v>
      </c>
      <c r="PEW125" s="1">
        <f>COUNT($A$5:PEW124)</f>
        <v>126</v>
      </c>
      <c r="PEX125" s="2" t="s">
        <v>3</v>
      </c>
      <c r="PEY125" s="3" t="s">
        <v>85</v>
      </c>
      <c r="PEZ125" s="8" t="s">
        <v>86</v>
      </c>
      <c r="PFA125" s="8"/>
      <c r="PFB125" s="8"/>
      <c r="PFC125" s="5">
        <v>28906</v>
      </c>
      <c r="PFD125" s="24">
        <v>37623</v>
      </c>
      <c r="PFE125" s="1">
        <f>COUNT($A$5:PFE124)</f>
        <v>126</v>
      </c>
      <c r="PFF125" s="2" t="s">
        <v>3</v>
      </c>
      <c r="PFG125" s="3" t="s">
        <v>85</v>
      </c>
      <c r="PFH125" s="8" t="s">
        <v>86</v>
      </c>
      <c r="PFI125" s="8"/>
      <c r="PFJ125" s="8"/>
      <c r="PFK125" s="5">
        <v>28906</v>
      </c>
      <c r="PFL125" s="24">
        <v>37623</v>
      </c>
      <c r="PFM125" s="1">
        <f>COUNT($A$5:PFM124)</f>
        <v>126</v>
      </c>
      <c r="PFN125" s="2" t="s">
        <v>3</v>
      </c>
      <c r="PFO125" s="3" t="s">
        <v>85</v>
      </c>
      <c r="PFP125" s="8" t="s">
        <v>86</v>
      </c>
      <c r="PFQ125" s="8"/>
      <c r="PFR125" s="8"/>
      <c r="PFS125" s="5">
        <v>28906</v>
      </c>
      <c r="PFT125" s="24">
        <v>37623</v>
      </c>
      <c r="PFU125" s="1">
        <f>COUNT($A$5:PFU124)</f>
        <v>126</v>
      </c>
      <c r="PFV125" s="2" t="s">
        <v>3</v>
      </c>
      <c r="PFW125" s="3" t="s">
        <v>85</v>
      </c>
      <c r="PFX125" s="8" t="s">
        <v>86</v>
      </c>
      <c r="PFY125" s="8"/>
      <c r="PFZ125" s="8"/>
      <c r="PGA125" s="5">
        <v>28906</v>
      </c>
      <c r="PGB125" s="24">
        <v>37623</v>
      </c>
      <c r="PGC125" s="1">
        <f>COUNT($A$5:PGC124)</f>
        <v>126</v>
      </c>
      <c r="PGD125" s="2" t="s">
        <v>3</v>
      </c>
      <c r="PGE125" s="3" t="s">
        <v>85</v>
      </c>
      <c r="PGF125" s="8" t="s">
        <v>86</v>
      </c>
      <c r="PGG125" s="8"/>
      <c r="PGH125" s="8"/>
      <c r="PGI125" s="5">
        <v>28906</v>
      </c>
      <c r="PGJ125" s="24">
        <v>37623</v>
      </c>
      <c r="PGK125" s="1">
        <f>COUNT($A$5:PGK124)</f>
        <v>126</v>
      </c>
      <c r="PGL125" s="2" t="s">
        <v>3</v>
      </c>
      <c r="PGM125" s="3" t="s">
        <v>85</v>
      </c>
      <c r="PGN125" s="8" t="s">
        <v>86</v>
      </c>
      <c r="PGO125" s="8"/>
      <c r="PGP125" s="8"/>
      <c r="PGQ125" s="5">
        <v>28906</v>
      </c>
      <c r="PGR125" s="24">
        <v>37623</v>
      </c>
      <c r="PGS125" s="1">
        <f>COUNT($A$5:PGS124)</f>
        <v>126</v>
      </c>
      <c r="PGT125" s="2" t="s">
        <v>3</v>
      </c>
      <c r="PGU125" s="3" t="s">
        <v>85</v>
      </c>
      <c r="PGV125" s="8" t="s">
        <v>86</v>
      </c>
      <c r="PGW125" s="8"/>
      <c r="PGX125" s="8"/>
      <c r="PGY125" s="5">
        <v>28906</v>
      </c>
      <c r="PGZ125" s="24">
        <v>37623</v>
      </c>
      <c r="PHA125" s="1">
        <f>COUNT($A$5:PHA124)</f>
        <v>126</v>
      </c>
      <c r="PHB125" s="2" t="s">
        <v>3</v>
      </c>
      <c r="PHC125" s="3" t="s">
        <v>85</v>
      </c>
      <c r="PHD125" s="8" t="s">
        <v>86</v>
      </c>
      <c r="PHE125" s="8"/>
      <c r="PHF125" s="8"/>
      <c r="PHG125" s="5">
        <v>28906</v>
      </c>
      <c r="PHH125" s="24">
        <v>37623</v>
      </c>
      <c r="PHI125" s="1">
        <f>COUNT($A$5:PHI124)</f>
        <v>126</v>
      </c>
      <c r="PHJ125" s="2" t="s">
        <v>3</v>
      </c>
      <c r="PHK125" s="3" t="s">
        <v>85</v>
      </c>
      <c r="PHL125" s="8" t="s">
        <v>86</v>
      </c>
      <c r="PHM125" s="8"/>
      <c r="PHN125" s="8"/>
      <c r="PHO125" s="5">
        <v>28906</v>
      </c>
      <c r="PHP125" s="24">
        <v>37623</v>
      </c>
      <c r="PHQ125" s="1">
        <f>COUNT($A$5:PHQ124)</f>
        <v>126</v>
      </c>
      <c r="PHR125" s="2" t="s">
        <v>3</v>
      </c>
      <c r="PHS125" s="3" t="s">
        <v>85</v>
      </c>
      <c r="PHT125" s="8" t="s">
        <v>86</v>
      </c>
      <c r="PHU125" s="8"/>
      <c r="PHV125" s="8"/>
      <c r="PHW125" s="5">
        <v>28906</v>
      </c>
      <c r="PHX125" s="24">
        <v>37623</v>
      </c>
      <c r="PHY125" s="1">
        <f>COUNT($A$5:PHY124)</f>
        <v>126</v>
      </c>
      <c r="PHZ125" s="2" t="s">
        <v>3</v>
      </c>
      <c r="PIA125" s="3" t="s">
        <v>85</v>
      </c>
      <c r="PIB125" s="8" t="s">
        <v>86</v>
      </c>
      <c r="PIC125" s="8"/>
      <c r="PID125" s="8"/>
      <c r="PIE125" s="5">
        <v>28906</v>
      </c>
      <c r="PIF125" s="24">
        <v>37623</v>
      </c>
      <c r="PIG125" s="1">
        <f>COUNT($A$5:PIG124)</f>
        <v>126</v>
      </c>
      <c r="PIH125" s="2" t="s">
        <v>3</v>
      </c>
      <c r="PII125" s="3" t="s">
        <v>85</v>
      </c>
      <c r="PIJ125" s="8" t="s">
        <v>86</v>
      </c>
      <c r="PIK125" s="8"/>
      <c r="PIL125" s="8"/>
      <c r="PIM125" s="5">
        <v>28906</v>
      </c>
      <c r="PIN125" s="24">
        <v>37623</v>
      </c>
      <c r="PIO125" s="1">
        <f>COUNT($A$5:PIO124)</f>
        <v>126</v>
      </c>
      <c r="PIP125" s="2" t="s">
        <v>3</v>
      </c>
      <c r="PIQ125" s="3" t="s">
        <v>85</v>
      </c>
      <c r="PIR125" s="8" t="s">
        <v>86</v>
      </c>
      <c r="PIS125" s="8"/>
      <c r="PIT125" s="8"/>
      <c r="PIU125" s="5">
        <v>28906</v>
      </c>
      <c r="PIV125" s="24">
        <v>37623</v>
      </c>
      <c r="PIW125" s="1">
        <f>COUNT($A$5:PIW124)</f>
        <v>126</v>
      </c>
      <c r="PIX125" s="2" t="s">
        <v>3</v>
      </c>
      <c r="PIY125" s="3" t="s">
        <v>85</v>
      </c>
      <c r="PIZ125" s="8" t="s">
        <v>86</v>
      </c>
      <c r="PJA125" s="8"/>
      <c r="PJB125" s="8"/>
      <c r="PJC125" s="5">
        <v>28906</v>
      </c>
      <c r="PJD125" s="24">
        <v>37623</v>
      </c>
      <c r="PJE125" s="1">
        <f>COUNT($A$5:PJE124)</f>
        <v>126</v>
      </c>
      <c r="PJF125" s="2" t="s">
        <v>3</v>
      </c>
      <c r="PJG125" s="3" t="s">
        <v>85</v>
      </c>
      <c r="PJH125" s="8" t="s">
        <v>86</v>
      </c>
      <c r="PJI125" s="8"/>
      <c r="PJJ125" s="8"/>
      <c r="PJK125" s="5">
        <v>28906</v>
      </c>
      <c r="PJL125" s="24">
        <v>37623</v>
      </c>
      <c r="PJM125" s="1">
        <f>COUNT($A$5:PJM124)</f>
        <v>126</v>
      </c>
      <c r="PJN125" s="2" t="s">
        <v>3</v>
      </c>
      <c r="PJO125" s="3" t="s">
        <v>85</v>
      </c>
      <c r="PJP125" s="8" t="s">
        <v>86</v>
      </c>
      <c r="PJQ125" s="8"/>
      <c r="PJR125" s="8"/>
      <c r="PJS125" s="5">
        <v>28906</v>
      </c>
      <c r="PJT125" s="24">
        <v>37623</v>
      </c>
      <c r="PJU125" s="1">
        <f>COUNT($A$5:PJU124)</f>
        <v>126</v>
      </c>
      <c r="PJV125" s="2" t="s">
        <v>3</v>
      </c>
      <c r="PJW125" s="3" t="s">
        <v>85</v>
      </c>
      <c r="PJX125" s="8" t="s">
        <v>86</v>
      </c>
      <c r="PJY125" s="8"/>
      <c r="PJZ125" s="8"/>
      <c r="PKA125" s="5">
        <v>28906</v>
      </c>
      <c r="PKB125" s="24">
        <v>37623</v>
      </c>
      <c r="PKC125" s="1">
        <f>COUNT($A$5:PKC124)</f>
        <v>126</v>
      </c>
      <c r="PKD125" s="2" t="s">
        <v>3</v>
      </c>
      <c r="PKE125" s="3" t="s">
        <v>85</v>
      </c>
      <c r="PKF125" s="8" t="s">
        <v>86</v>
      </c>
      <c r="PKG125" s="8"/>
      <c r="PKH125" s="8"/>
      <c r="PKI125" s="5">
        <v>28906</v>
      </c>
      <c r="PKJ125" s="24">
        <v>37623</v>
      </c>
      <c r="PKK125" s="1">
        <f>COUNT($A$5:PKK124)</f>
        <v>126</v>
      </c>
      <c r="PKL125" s="2" t="s">
        <v>3</v>
      </c>
      <c r="PKM125" s="3" t="s">
        <v>85</v>
      </c>
      <c r="PKN125" s="8" t="s">
        <v>86</v>
      </c>
      <c r="PKO125" s="8"/>
      <c r="PKP125" s="8"/>
      <c r="PKQ125" s="5">
        <v>28906</v>
      </c>
      <c r="PKR125" s="24">
        <v>37623</v>
      </c>
      <c r="PKS125" s="1">
        <f>COUNT($A$5:PKS124)</f>
        <v>126</v>
      </c>
      <c r="PKT125" s="2" t="s">
        <v>3</v>
      </c>
      <c r="PKU125" s="3" t="s">
        <v>85</v>
      </c>
      <c r="PKV125" s="8" t="s">
        <v>86</v>
      </c>
      <c r="PKW125" s="8"/>
      <c r="PKX125" s="8"/>
      <c r="PKY125" s="5">
        <v>28906</v>
      </c>
      <c r="PKZ125" s="24">
        <v>37623</v>
      </c>
      <c r="PLA125" s="1">
        <f>COUNT($A$5:PLA124)</f>
        <v>126</v>
      </c>
      <c r="PLB125" s="2" t="s">
        <v>3</v>
      </c>
      <c r="PLC125" s="3" t="s">
        <v>85</v>
      </c>
      <c r="PLD125" s="8" t="s">
        <v>86</v>
      </c>
      <c r="PLE125" s="8"/>
      <c r="PLF125" s="8"/>
      <c r="PLG125" s="5">
        <v>28906</v>
      </c>
      <c r="PLH125" s="24">
        <v>37623</v>
      </c>
      <c r="PLI125" s="1">
        <f>COUNT($A$5:PLI124)</f>
        <v>126</v>
      </c>
      <c r="PLJ125" s="2" t="s">
        <v>3</v>
      </c>
      <c r="PLK125" s="3" t="s">
        <v>85</v>
      </c>
      <c r="PLL125" s="8" t="s">
        <v>86</v>
      </c>
      <c r="PLM125" s="8"/>
      <c r="PLN125" s="8"/>
      <c r="PLO125" s="5">
        <v>28906</v>
      </c>
      <c r="PLP125" s="24">
        <v>37623</v>
      </c>
      <c r="PLQ125" s="1">
        <f>COUNT($A$5:PLQ124)</f>
        <v>126</v>
      </c>
      <c r="PLR125" s="2" t="s">
        <v>3</v>
      </c>
      <c r="PLS125" s="3" t="s">
        <v>85</v>
      </c>
      <c r="PLT125" s="8" t="s">
        <v>86</v>
      </c>
      <c r="PLU125" s="8"/>
      <c r="PLV125" s="8"/>
      <c r="PLW125" s="5">
        <v>28906</v>
      </c>
      <c r="PLX125" s="24">
        <v>37623</v>
      </c>
      <c r="PLY125" s="1">
        <f>COUNT($A$5:PLY124)</f>
        <v>126</v>
      </c>
      <c r="PLZ125" s="2" t="s">
        <v>3</v>
      </c>
      <c r="PMA125" s="3" t="s">
        <v>85</v>
      </c>
      <c r="PMB125" s="8" t="s">
        <v>86</v>
      </c>
      <c r="PMC125" s="8"/>
      <c r="PMD125" s="8"/>
      <c r="PME125" s="5">
        <v>28906</v>
      </c>
      <c r="PMF125" s="24">
        <v>37623</v>
      </c>
      <c r="PMG125" s="1">
        <f>COUNT($A$5:PMG124)</f>
        <v>126</v>
      </c>
      <c r="PMH125" s="2" t="s">
        <v>3</v>
      </c>
      <c r="PMI125" s="3" t="s">
        <v>85</v>
      </c>
      <c r="PMJ125" s="8" t="s">
        <v>86</v>
      </c>
      <c r="PMK125" s="8"/>
      <c r="PML125" s="8"/>
      <c r="PMM125" s="5">
        <v>28906</v>
      </c>
      <c r="PMN125" s="24">
        <v>37623</v>
      </c>
      <c r="PMO125" s="1">
        <f>COUNT($A$5:PMO124)</f>
        <v>126</v>
      </c>
      <c r="PMP125" s="2" t="s">
        <v>3</v>
      </c>
      <c r="PMQ125" s="3" t="s">
        <v>85</v>
      </c>
      <c r="PMR125" s="8" t="s">
        <v>86</v>
      </c>
      <c r="PMS125" s="8"/>
      <c r="PMT125" s="8"/>
      <c r="PMU125" s="5">
        <v>28906</v>
      </c>
      <c r="PMV125" s="24">
        <v>37623</v>
      </c>
      <c r="PMW125" s="1">
        <f>COUNT($A$5:PMW124)</f>
        <v>126</v>
      </c>
      <c r="PMX125" s="2" t="s">
        <v>3</v>
      </c>
      <c r="PMY125" s="3" t="s">
        <v>85</v>
      </c>
      <c r="PMZ125" s="8" t="s">
        <v>86</v>
      </c>
      <c r="PNA125" s="8"/>
      <c r="PNB125" s="8"/>
      <c r="PNC125" s="5">
        <v>28906</v>
      </c>
      <c r="PND125" s="24">
        <v>37623</v>
      </c>
      <c r="PNE125" s="1">
        <f>COUNT($A$5:PNE124)</f>
        <v>126</v>
      </c>
      <c r="PNF125" s="2" t="s">
        <v>3</v>
      </c>
      <c r="PNG125" s="3" t="s">
        <v>85</v>
      </c>
      <c r="PNH125" s="8" t="s">
        <v>86</v>
      </c>
      <c r="PNI125" s="8"/>
      <c r="PNJ125" s="8"/>
      <c r="PNK125" s="5">
        <v>28906</v>
      </c>
      <c r="PNL125" s="24">
        <v>37623</v>
      </c>
      <c r="PNM125" s="1">
        <f>COUNT($A$5:PNM124)</f>
        <v>126</v>
      </c>
      <c r="PNN125" s="2" t="s">
        <v>3</v>
      </c>
      <c r="PNO125" s="3" t="s">
        <v>85</v>
      </c>
      <c r="PNP125" s="8" t="s">
        <v>86</v>
      </c>
      <c r="PNQ125" s="8"/>
      <c r="PNR125" s="8"/>
      <c r="PNS125" s="5">
        <v>28906</v>
      </c>
      <c r="PNT125" s="24">
        <v>37623</v>
      </c>
      <c r="PNU125" s="1">
        <f>COUNT($A$5:PNU124)</f>
        <v>126</v>
      </c>
      <c r="PNV125" s="2" t="s">
        <v>3</v>
      </c>
      <c r="PNW125" s="3" t="s">
        <v>85</v>
      </c>
      <c r="PNX125" s="8" t="s">
        <v>86</v>
      </c>
      <c r="PNY125" s="8"/>
      <c r="PNZ125" s="8"/>
      <c r="POA125" s="5">
        <v>28906</v>
      </c>
      <c r="POB125" s="24">
        <v>37623</v>
      </c>
      <c r="POC125" s="1">
        <f>COUNT($A$5:POC124)</f>
        <v>126</v>
      </c>
      <c r="POD125" s="2" t="s">
        <v>3</v>
      </c>
      <c r="POE125" s="3" t="s">
        <v>85</v>
      </c>
      <c r="POF125" s="8" t="s">
        <v>86</v>
      </c>
      <c r="POG125" s="8"/>
      <c r="POH125" s="8"/>
      <c r="POI125" s="5">
        <v>28906</v>
      </c>
      <c r="POJ125" s="24">
        <v>37623</v>
      </c>
      <c r="POK125" s="1">
        <f>COUNT($A$5:POK124)</f>
        <v>126</v>
      </c>
      <c r="POL125" s="2" t="s">
        <v>3</v>
      </c>
      <c r="POM125" s="3" t="s">
        <v>85</v>
      </c>
      <c r="PON125" s="8" t="s">
        <v>86</v>
      </c>
      <c r="POO125" s="8"/>
      <c r="POP125" s="8"/>
      <c r="POQ125" s="5">
        <v>28906</v>
      </c>
      <c r="POR125" s="24">
        <v>37623</v>
      </c>
      <c r="POS125" s="1">
        <f>COUNT($A$5:POS124)</f>
        <v>126</v>
      </c>
      <c r="POT125" s="2" t="s">
        <v>3</v>
      </c>
      <c r="POU125" s="3" t="s">
        <v>85</v>
      </c>
      <c r="POV125" s="8" t="s">
        <v>86</v>
      </c>
      <c r="POW125" s="8"/>
      <c r="POX125" s="8"/>
      <c r="POY125" s="5">
        <v>28906</v>
      </c>
      <c r="POZ125" s="24">
        <v>37623</v>
      </c>
      <c r="PPA125" s="1">
        <f>COUNT($A$5:PPA124)</f>
        <v>126</v>
      </c>
      <c r="PPB125" s="2" t="s">
        <v>3</v>
      </c>
      <c r="PPC125" s="3" t="s">
        <v>85</v>
      </c>
      <c r="PPD125" s="8" t="s">
        <v>86</v>
      </c>
      <c r="PPE125" s="8"/>
      <c r="PPF125" s="8"/>
      <c r="PPG125" s="5">
        <v>28906</v>
      </c>
      <c r="PPH125" s="24">
        <v>37623</v>
      </c>
      <c r="PPI125" s="1">
        <f>COUNT($A$5:PPI124)</f>
        <v>126</v>
      </c>
      <c r="PPJ125" s="2" t="s">
        <v>3</v>
      </c>
      <c r="PPK125" s="3" t="s">
        <v>85</v>
      </c>
      <c r="PPL125" s="8" t="s">
        <v>86</v>
      </c>
      <c r="PPM125" s="8"/>
      <c r="PPN125" s="8"/>
      <c r="PPO125" s="5">
        <v>28906</v>
      </c>
      <c r="PPP125" s="24">
        <v>37623</v>
      </c>
      <c r="PPQ125" s="1">
        <f>COUNT($A$5:PPQ124)</f>
        <v>126</v>
      </c>
      <c r="PPR125" s="2" t="s">
        <v>3</v>
      </c>
      <c r="PPS125" s="3" t="s">
        <v>85</v>
      </c>
      <c r="PPT125" s="8" t="s">
        <v>86</v>
      </c>
      <c r="PPU125" s="8"/>
      <c r="PPV125" s="8"/>
      <c r="PPW125" s="5">
        <v>28906</v>
      </c>
      <c r="PPX125" s="24">
        <v>37623</v>
      </c>
      <c r="PPY125" s="1">
        <f>COUNT($A$5:PPY124)</f>
        <v>126</v>
      </c>
      <c r="PPZ125" s="2" t="s">
        <v>3</v>
      </c>
      <c r="PQA125" s="3" t="s">
        <v>85</v>
      </c>
      <c r="PQB125" s="8" t="s">
        <v>86</v>
      </c>
      <c r="PQC125" s="8"/>
      <c r="PQD125" s="8"/>
      <c r="PQE125" s="5">
        <v>28906</v>
      </c>
      <c r="PQF125" s="24">
        <v>37623</v>
      </c>
      <c r="PQG125" s="1">
        <f>COUNT($A$5:PQG124)</f>
        <v>126</v>
      </c>
      <c r="PQH125" s="2" t="s">
        <v>3</v>
      </c>
      <c r="PQI125" s="3" t="s">
        <v>85</v>
      </c>
      <c r="PQJ125" s="8" t="s">
        <v>86</v>
      </c>
      <c r="PQK125" s="8"/>
      <c r="PQL125" s="8"/>
      <c r="PQM125" s="5">
        <v>28906</v>
      </c>
      <c r="PQN125" s="24">
        <v>37623</v>
      </c>
      <c r="PQO125" s="1">
        <f>COUNT($A$5:PQO124)</f>
        <v>126</v>
      </c>
      <c r="PQP125" s="2" t="s">
        <v>3</v>
      </c>
      <c r="PQQ125" s="3" t="s">
        <v>85</v>
      </c>
      <c r="PQR125" s="8" t="s">
        <v>86</v>
      </c>
      <c r="PQS125" s="8"/>
      <c r="PQT125" s="8"/>
      <c r="PQU125" s="5">
        <v>28906</v>
      </c>
      <c r="PQV125" s="24">
        <v>37623</v>
      </c>
      <c r="PQW125" s="1">
        <f>COUNT($A$5:PQW124)</f>
        <v>126</v>
      </c>
      <c r="PQX125" s="2" t="s">
        <v>3</v>
      </c>
      <c r="PQY125" s="3" t="s">
        <v>85</v>
      </c>
      <c r="PQZ125" s="8" t="s">
        <v>86</v>
      </c>
      <c r="PRA125" s="8"/>
      <c r="PRB125" s="8"/>
      <c r="PRC125" s="5">
        <v>28906</v>
      </c>
      <c r="PRD125" s="24">
        <v>37623</v>
      </c>
      <c r="PRE125" s="1">
        <f>COUNT($A$5:PRE124)</f>
        <v>126</v>
      </c>
      <c r="PRF125" s="2" t="s">
        <v>3</v>
      </c>
      <c r="PRG125" s="3" t="s">
        <v>85</v>
      </c>
      <c r="PRH125" s="8" t="s">
        <v>86</v>
      </c>
      <c r="PRI125" s="8"/>
      <c r="PRJ125" s="8"/>
      <c r="PRK125" s="5">
        <v>28906</v>
      </c>
      <c r="PRL125" s="24">
        <v>37623</v>
      </c>
      <c r="PRM125" s="1">
        <f>COUNT($A$5:PRM124)</f>
        <v>126</v>
      </c>
      <c r="PRN125" s="2" t="s">
        <v>3</v>
      </c>
      <c r="PRO125" s="3" t="s">
        <v>85</v>
      </c>
      <c r="PRP125" s="8" t="s">
        <v>86</v>
      </c>
      <c r="PRQ125" s="8"/>
      <c r="PRR125" s="8"/>
      <c r="PRS125" s="5">
        <v>28906</v>
      </c>
      <c r="PRT125" s="24">
        <v>37623</v>
      </c>
      <c r="PRU125" s="1">
        <f>COUNT($A$5:PRU124)</f>
        <v>126</v>
      </c>
      <c r="PRV125" s="2" t="s">
        <v>3</v>
      </c>
      <c r="PRW125" s="3" t="s">
        <v>85</v>
      </c>
      <c r="PRX125" s="8" t="s">
        <v>86</v>
      </c>
      <c r="PRY125" s="8"/>
      <c r="PRZ125" s="8"/>
      <c r="PSA125" s="5">
        <v>28906</v>
      </c>
      <c r="PSB125" s="24">
        <v>37623</v>
      </c>
      <c r="PSC125" s="1">
        <f>COUNT($A$5:PSC124)</f>
        <v>126</v>
      </c>
      <c r="PSD125" s="2" t="s">
        <v>3</v>
      </c>
      <c r="PSE125" s="3" t="s">
        <v>85</v>
      </c>
      <c r="PSF125" s="8" t="s">
        <v>86</v>
      </c>
      <c r="PSG125" s="8"/>
      <c r="PSH125" s="8"/>
      <c r="PSI125" s="5">
        <v>28906</v>
      </c>
      <c r="PSJ125" s="24">
        <v>37623</v>
      </c>
      <c r="PSK125" s="1">
        <f>COUNT($A$5:PSK124)</f>
        <v>126</v>
      </c>
      <c r="PSL125" s="2" t="s">
        <v>3</v>
      </c>
      <c r="PSM125" s="3" t="s">
        <v>85</v>
      </c>
      <c r="PSN125" s="8" t="s">
        <v>86</v>
      </c>
      <c r="PSO125" s="8"/>
      <c r="PSP125" s="8"/>
      <c r="PSQ125" s="5">
        <v>28906</v>
      </c>
      <c r="PSR125" s="24">
        <v>37623</v>
      </c>
      <c r="PSS125" s="1">
        <f>COUNT($A$5:PSS124)</f>
        <v>126</v>
      </c>
      <c r="PST125" s="2" t="s">
        <v>3</v>
      </c>
      <c r="PSU125" s="3" t="s">
        <v>85</v>
      </c>
      <c r="PSV125" s="8" t="s">
        <v>86</v>
      </c>
      <c r="PSW125" s="8"/>
      <c r="PSX125" s="8"/>
      <c r="PSY125" s="5">
        <v>28906</v>
      </c>
      <c r="PSZ125" s="24">
        <v>37623</v>
      </c>
      <c r="PTA125" s="1">
        <f>COUNT($A$5:PTA124)</f>
        <v>126</v>
      </c>
      <c r="PTB125" s="2" t="s">
        <v>3</v>
      </c>
      <c r="PTC125" s="3" t="s">
        <v>85</v>
      </c>
      <c r="PTD125" s="8" t="s">
        <v>86</v>
      </c>
      <c r="PTE125" s="8"/>
      <c r="PTF125" s="8"/>
      <c r="PTG125" s="5">
        <v>28906</v>
      </c>
      <c r="PTH125" s="24">
        <v>37623</v>
      </c>
      <c r="PTI125" s="1">
        <f>COUNT($A$5:PTI124)</f>
        <v>126</v>
      </c>
      <c r="PTJ125" s="2" t="s">
        <v>3</v>
      </c>
      <c r="PTK125" s="3" t="s">
        <v>85</v>
      </c>
      <c r="PTL125" s="8" t="s">
        <v>86</v>
      </c>
      <c r="PTM125" s="8"/>
      <c r="PTN125" s="8"/>
      <c r="PTO125" s="5">
        <v>28906</v>
      </c>
      <c r="PTP125" s="24">
        <v>37623</v>
      </c>
      <c r="PTQ125" s="1">
        <f>COUNT($A$5:PTQ124)</f>
        <v>126</v>
      </c>
      <c r="PTR125" s="2" t="s">
        <v>3</v>
      </c>
      <c r="PTS125" s="3" t="s">
        <v>85</v>
      </c>
      <c r="PTT125" s="8" t="s">
        <v>86</v>
      </c>
      <c r="PTU125" s="8"/>
      <c r="PTV125" s="8"/>
      <c r="PTW125" s="5">
        <v>28906</v>
      </c>
      <c r="PTX125" s="24">
        <v>37623</v>
      </c>
      <c r="PTY125" s="1">
        <f>COUNT($A$5:PTY124)</f>
        <v>126</v>
      </c>
      <c r="PTZ125" s="2" t="s">
        <v>3</v>
      </c>
      <c r="PUA125" s="3" t="s">
        <v>85</v>
      </c>
      <c r="PUB125" s="8" t="s">
        <v>86</v>
      </c>
      <c r="PUC125" s="8"/>
      <c r="PUD125" s="8"/>
      <c r="PUE125" s="5">
        <v>28906</v>
      </c>
      <c r="PUF125" s="24">
        <v>37623</v>
      </c>
      <c r="PUG125" s="1">
        <f>COUNT($A$5:PUG124)</f>
        <v>126</v>
      </c>
      <c r="PUH125" s="2" t="s">
        <v>3</v>
      </c>
      <c r="PUI125" s="3" t="s">
        <v>85</v>
      </c>
      <c r="PUJ125" s="8" t="s">
        <v>86</v>
      </c>
      <c r="PUK125" s="8"/>
      <c r="PUL125" s="8"/>
      <c r="PUM125" s="5">
        <v>28906</v>
      </c>
      <c r="PUN125" s="24">
        <v>37623</v>
      </c>
      <c r="PUO125" s="1">
        <f>COUNT($A$5:PUO124)</f>
        <v>126</v>
      </c>
      <c r="PUP125" s="2" t="s">
        <v>3</v>
      </c>
      <c r="PUQ125" s="3" t="s">
        <v>85</v>
      </c>
      <c r="PUR125" s="8" t="s">
        <v>86</v>
      </c>
      <c r="PUS125" s="8"/>
      <c r="PUT125" s="8"/>
      <c r="PUU125" s="5">
        <v>28906</v>
      </c>
      <c r="PUV125" s="24">
        <v>37623</v>
      </c>
      <c r="PUW125" s="1">
        <f>COUNT($A$5:PUW124)</f>
        <v>126</v>
      </c>
      <c r="PUX125" s="2" t="s">
        <v>3</v>
      </c>
      <c r="PUY125" s="3" t="s">
        <v>85</v>
      </c>
      <c r="PUZ125" s="8" t="s">
        <v>86</v>
      </c>
      <c r="PVA125" s="8"/>
      <c r="PVB125" s="8"/>
      <c r="PVC125" s="5">
        <v>28906</v>
      </c>
      <c r="PVD125" s="24">
        <v>37623</v>
      </c>
      <c r="PVE125" s="1">
        <f>COUNT($A$5:PVE124)</f>
        <v>126</v>
      </c>
      <c r="PVF125" s="2" t="s">
        <v>3</v>
      </c>
      <c r="PVG125" s="3" t="s">
        <v>85</v>
      </c>
      <c r="PVH125" s="8" t="s">
        <v>86</v>
      </c>
      <c r="PVI125" s="8"/>
      <c r="PVJ125" s="8"/>
      <c r="PVK125" s="5">
        <v>28906</v>
      </c>
      <c r="PVL125" s="24">
        <v>37623</v>
      </c>
      <c r="PVM125" s="1">
        <f>COUNT($A$5:PVM124)</f>
        <v>126</v>
      </c>
      <c r="PVN125" s="2" t="s">
        <v>3</v>
      </c>
      <c r="PVO125" s="3" t="s">
        <v>85</v>
      </c>
      <c r="PVP125" s="8" t="s">
        <v>86</v>
      </c>
      <c r="PVQ125" s="8"/>
      <c r="PVR125" s="8"/>
      <c r="PVS125" s="5">
        <v>28906</v>
      </c>
      <c r="PVT125" s="24">
        <v>37623</v>
      </c>
      <c r="PVU125" s="1">
        <f>COUNT($A$5:PVU124)</f>
        <v>126</v>
      </c>
      <c r="PVV125" s="2" t="s">
        <v>3</v>
      </c>
      <c r="PVW125" s="3" t="s">
        <v>85</v>
      </c>
      <c r="PVX125" s="8" t="s">
        <v>86</v>
      </c>
      <c r="PVY125" s="8"/>
      <c r="PVZ125" s="8"/>
      <c r="PWA125" s="5">
        <v>28906</v>
      </c>
      <c r="PWB125" s="24">
        <v>37623</v>
      </c>
      <c r="PWC125" s="1">
        <f>COUNT($A$5:PWC124)</f>
        <v>126</v>
      </c>
      <c r="PWD125" s="2" t="s">
        <v>3</v>
      </c>
      <c r="PWE125" s="3" t="s">
        <v>85</v>
      </c>
      <c r="PWF125" s="8" t="s">
        <v>86</v>
      </c>
      <c r="PWG125" s="8"/>
      <c r="PWH125" s="8"/>
      <c r="PWI125" s="5">
        <v>28906</v>
      </c>
      <c r="PWJ125" s="24">
        <v>37623</v>
      </c>
      <c r="PWK125" s="1">
        <f>COUNT($A$5:PWK124)</f>
        <v>126</v>
      </c>
      <c r="PWL125" s="2" t="s">
        <v>3</v>
      </c>
      <c r="PWM125" s="3" t="s">
        <v>85</v>
      </c>
      <c r="PWN125" s="8" t="s">
        <v>86</v>
      </c>
      <c r="PWO125" s="8"/>
      <c r="PWP125" s="8"/>
      <c r="PWQ125" s="5">
        <v>28906</v>
      </c>
      <c r="PWR125" s="24">
        <v>37623</v>
      </c>
      <c r="PWS125" s="1">
        <f>COUNT($A$5:PWS124)</f>
        <v>126</v>
      </c>
      <c r="PWT125" s="2" t="s">
        <v>3</v>
      </c>
      <c r="PWU125" s="3" t="s">
        <v>85</v>
      </c>
      <c r="PWV125" s="8" t="s">
        <v>86</v>
      </c>
      <c r="PWW125" s="8"/>
      <c r="PWX125" s="8"/>
      <c r="PWY125" s="5">
        <v>28906</v>
      </c>
      <c r="PWZ125" s="24">
        <v>37623</v>
      </c>
      <c r="PXA125" s="1">
        <f>COUNT($A$5:PXA124)</f>
        <v>126</v>
      </c>
      <c r="PXB125" s="2" t="s">
        <v>3</v>
      </c>
      <c r="PXC125" s="3" t="s">
        <v>85</v>
      </c>
      <c r="PXD125" s="8" t="s">
        <v>86</v>
      </c>
      <c r="PXE125" s="8"/>
      <c r="PXF125" s="8"/>
      <c r="PXG125" s="5">
        <v>28906</v>
      </c>
      <c r="PXH125" s="24">
        <v>37623</v>
      </c>
      <c r="PXI125" s="1">
        <f>COUNT($A$5:PXI124)</f>
        <v>126</v>
      </c>
      <c r="PXJ125" s="2" t="s">
        <v>3</v>
      </c>
      <c r="PXK125" s="3" t="s">
        <v>85</v>
      </c>
      <c r="PXL125" s="8" t="s">
        <v>86</v>
      </c>
      <c r="PXM125" s="8"/>
      <c r="PXN125" s="8"/>
      <c r="PXO125" s="5">
        <v>28906</v>
      </c>
      <c r="PXP125" s="24">
        <v>37623</v>
      </c>
      <c r="PXQ125" s="1">
        <f>COUNT($A$5:PXQ124)</f>
        <v>126</v>
      </c>
      <c r="PXR125" s="2" t="s">
        <v>3</v>
      </c>
      <c r="PXS125" s="3" t="s">
        <v>85</v>
      </c>
      <c r="PXT125" s="8" t="s">
        <v>86</v>
      </c>
      <c r="PXU125" s="8"/>
      <c r="PXV125" s="8"/>
      <c r="PXW125" s="5">
        <v>28906</v>
      </c>
      <c r="PXX125" s="24">
        <v>37623</v>
      </c>
      <c r="PXY125" s="1">
        <f>COUNT($A$5:PXY124)</f>
        <v>126</v>
      </c>
      <c r="PXZ125" s="2" t="s">
        <v>3</v>
      </c>
      <c r="PYA125" s="3" t="s">
        <v>85</v>
      </c>
      <c r="PYB125" s="8" t="s">
        <v>86</v>
      </c>
      <c r="PYC125" s="8"/>
      <c r="PYD125" s="8"/>
      <c r="PYE125" s="5">
        <v>28906</v>
      </c>
      <c r="PYF125" s="24">
        <v>37623</v>
      </c>
      <c r="PYG125" s="1">
        <f>COUNT($A$5:PYG124)</f>
        <v>126</v>
      </c>
      <c r="PYH125" s="2" t="s">
        <v>3</v>
      </c>
      <c r="PYI125" s="3" t="s">
        <v>85</v>
      </c>
      <c r="PYJ125" s="8" t="s">
        <v>86</v>
      </c>
      <c r="PYK125" s="8"/>
      <c r="PYL125" s="8"/>
      <c r="PYM125" s="5">
        <v>28906</v>
      </c>
      <c r="PYN125" s="24">
        <v>37623</v>
      </c>
      <c r="PYO125" s="1">
        <f>COUNT($A$5:PYO124)</f>
        <v>126</v>
      </c>
      <c r="PYP125" s="2" t="s">
        <v>3</v>
      </c>
      <c r="PYQ125" s="3" t="s">
        <v>85</v>
      </c>
      <c r="PYR125" s="8" t="s">
        <v>86</v>
      </c>
      <c r="PYS125" s="8"/>
      <c r="PYT125" s="8"/>
      <c r="PYU125" s="5">
        <v>28906</v>
      </c>
      <c r="PYV125" s="24">
        <v>37623</v>
      </c>
      <c r="PYW125" s="1">
        <f>COUNT($A$5:PYW124)</f>
        <v>126</v>
      </c>
      <c r="PYX125" s="2" t="s">
        <v>3</v>
      </c>
      <c r="PYY125" s="3" t="s">
        <v>85</v>
      </c>
      <c r="PYZ125" s="8" t="s">
        <v>86</v>
      </c>
      <c r="PZA125" s="8"/>
      <c r="PZB125" s="8"/>
      <c r="PZC125" s="5">
        <v>28906</v>
      </c>
      <c r="PZD125" s="24">
        <v>37623</v>
      </c>
      <c r="PZE125" s="1">
        <f>COUNT($A$5:PZE124)</f>
        <v>126</v>
      </c>
      <c r="PZF125" s="2" t="s">
        <v>3</v>
      </c>
      <c r="PZG125" s="3" t="s">
        <v>85</v>
      </c>
      <c r="PZH125" s="8" t="s">
        <v>86</v>
      </c>
      <c r="PZI125" s="8"/>
      <c r="PZJ125" s="8"/>
      <c r="PZK125" s="5">
        <v>28906</v>
      </c>
      <c r="PZL125" s="24">
        <v>37623</v>
      </c>
      <c r="PZM125" s="1">
        <f>COUNT($A$5:PZM124)</f>
        <v>126</v>
      </c>
      <c r="PZN125" s="2" t="s">
        <v>3</v>
      </c>
      <c r="PZO125" s="3" t="s">
        <v>85</v>
      </c>
      <c r="PZP125" s="8" t="s">
        <v>86</v>
      </c>
      <c r="PZQ125" s="8"/>
      <c r="PZR125" s="8"/>
      <c r="PZS125" s="5">
        <v>28906</v>
      </c>
      <c r="PZT125" s="24">
        <v>37623</v>
      </c>
      <c r="PZU125" s="1">
        <f>COUNT($A$5:PZU124)</f>
        <v>126</v>
      </c>
      <c r="PZV125" s="2" t="s">
        <v>3</v>
      </c>
      <c r="PZW125" s="3" t="s">
        <v>85</v>
      </c>
      <c r="PZX125" s="8" t="s">
        <v>86</v>
      </c>
      <c r="PZY125" s="8"/>
      <c r="PZZ125" s="8"/>
      <c r="QAA125" s="5">
        <v>28906</v>
      </c>
      <c r="QAB125" s="24">
        <v>37623</v>
      </c>
      <c r="QAC125" s="1">
        <f>COUNT($A$5:QAC124)</f>
        <v>126</v>
      </c>
      <c r="QAD125" s="2" t="s">
        <v>3</v>
      </c>
      <c r="QAE125" s="3" t="s">
        <v>85</v>
      </c>
      <c r="QAF125" s="8" t="s">
        <v>86</v>
      </c>
      <c r="QAG125" s="8"/>
      <c r="QAH125" s="8"/>
      <c r="QAI125" s="5">
        <v>28906</v>
      </c>
      <c r="QAJ125" s="24">
        <v>37623</v>
      </c>
      <c r="QAK125" s="1">
        <f>COUNT($A$5:QAK124)</f>
        <v>126</v>
      </c>
      <c r="QAL125" s="2" t="s">
        <v>3</v>
      </c>
      <c r="QAM125" s="3" t="s">
        <v>85</v>
      </c>
      <c r="QAN125" s="8" t="s">
        <v>86</v>
      </c>
      <c r="QAO125" s="8"/>
      <c r="QAP125" s="8"/>
      <c r="QAQ125" s="5">
        <v>28906</v>
      </c>
      <c r="QAR125" s="24">
        <v>37623</v>
      </c>
      <c r="QAS125" s="1">
        <f>COUNT($A$5:QAS124)</f>
        <v>126</v>
      </c>
      <c r="QAT125" s="2" t="s">
        <v>3</v>
      </c>
      <c r="QAU125" s="3" t="s">
        <v>85</v>
      </c>
      <c r="QAV125" s="8" t="s">
        <v>86</v>
      </c>
      <c r="QAW125" s="8"/>
      <c r="QAX125" s="8"/>
      <c r="QAY125" s="5">
        <v>28906</v>
      </c>
      <c r="QAZ125" s="24">
        <v>37623</v>
      </c>
      <c r="QBA125" s="1">
        <f>COUNT($A$5:QBA124)</f>
        <v>126</v>
      </c>
      <c r="QBB125" s="2" t="s">
        <v>3</v>
      </c>
      <c r="QBC125" s="3" t="s">
        <v>85</v>
      </c>
      <c r="QBD125" s="8" t="s">
        <v>86</v>
      </c>
      <c r="QBE125" s="8"/>
      <c r="QBF125" s="8"/>
      <c r="QBG125" s="5">
        <v>28906</v>
      </c>
      <c r="QBH125" s="24">
        <v>37623</v>
      </c>
      <c r="QBI125" s="1">
        <f>COUNT($A$5:QBI124)</f>
        <v>126</v>
      </c>
      <c r="QBJ125" s="2" t="s">
        <v>3</v>
      </c>
      <c r="QBK125" s="3" t="s">
        <v>85</v>
      </c>
      <c r="QBL125" s="8" t="s">
        <v>86</v>
      </c>
      <c r="QBM125" s="8"/>
      <c r="QBN125" s="8"/>
      <c r="QBO125" s="5">
        <v>28906</v>
      </c>
      <c r="QBP125" s="24">
        <v>37623</v>
      </c>
      <c r="QBQ125" s="1">
        <f>COUNT($A$5:QBQ124)</f>
        <v>126</v>
      </c>
      <c r="QBR125" s="2" t="s">
        <v>3</v>
      </c>
      <c r="QBS125" s="3" t="s">
        <v>85</v>
      </c>
      <c r="QBT125" s="8" t="s">
        <v>86</v>
      </c>
      <c r="QBU125" s="8"/>
      <c r="QBV125" s="8"/>
      <c r="QBW125" s="5">
        <v>28906</v>
      </c>
      <c r="QBX125" s="24">
        <v>37623</v>
      </c>
      <c r="QBY125" s="1">
        <f>COUNT($A$5:QBY124)</f>
        <v>126</v>
      </c>
      <c r="QBZ125" s="2" t="s">
        <v>3</v>
      </c>
      <c r="QCA125" s="3" t="s">
        <v>85</v>
      </c>
      <c r="QCB125" s="8" t="s">
        <v>86</v>
      </c>
      <c r="QCC125" s="8"/>
      <c r="QCD125" s="8"/>
      <c r="QCE125" s="5">
        <v>28906</v>
      </c>
      <c r="QCF125" s="24">
        <v>37623</v>
      </c>
      <c r="QCG125" s="1">
        <f>COUNT($A$5:QCG124)</f>
        <v>126</v>
      </c>
      <c r="QCH125" s="2" t="s">
        <v>3</v>
      </c>
      <c r="QCI125" s="3" t="s">
        <v>85</v>
      </c>
      <c r="QCJ125" s="8" t="s">
        <v>86</v>
      </c>
      <c r="QCK125" s="8"/>
      <c r="QCL125" s="8"/>
      <c r="QCM125" s="5">
        <v>28906</v>
      </c>
      <c r="QCN125" s="24">
        <v>37623</v>
      </c>
      <c r="QCO125" s="1">
        <f>COUNT($A$5:QCO124)</f>
        <v>126</v>
      </c>
      <c r="QCP125" s="2" t="s">
        <v>3</v>
      </c>
      <c r="QCQ125" s="3" t="s">
        <v>85</v>
      </c>
      <c r="QCR125" s="8" t="s">
        <v>86</v>
      </c>
      <c r="QCS125" s="8"/>
      <c r="QCT125" s="8"/>
      <c r="QCU125" s="5">
        <v>28906</v>
      </c>
      <c r="QCV125" s="24">
        <v>37623</v>
      </c>
      <c r="QCW125" s="1">
        <f>COUNT($A$5:QCW124)</f>
        <v>126</v>
      </c>
      <c r="QCX125" s="2" t="s">
        <v>3</v>
      </c>
      <c r="QCY125" s="3" t="s">
        <v>85</v>
      </c>
      <c r="QCZ125" s="8" t="s">
        <v>86</v>
      </c>
      <c r="QDA125" s="8"/>
      <c r="QDB125" s="8"/>
      <c r="QDC125" s="5">
        <v>28906</v>
      </c>
      <c r="QDD125" s="24">
        <v>37623</v>
      </c>
      <c r="QDE125" s="1">
        <f>COUNT($A$5:QDE124)</f>
        <v>126</v>
      </c>
      <c r="QDF125" s="2" t="s">
        <v>3</v>
      </c>
      <c r="QDG125" s="3" t="s">
        <v>85</v>
      </c>
      <c r="QDH125" s="8" t="s">
        <v>86</v>
      </c>
      <c r="QDI125" s="8"/>
      <c r="QDJ125" s="8"/>
      <c r="QDK125" s="5">
        <v>28906</v>
      </c>
      <c r="QDL125" s="24">
        <v>37623</v>
      </c>
      <c r="QDM125" s="1">
        <f>COUNT($A$5:QDM124)</f>
        <v>126</v>
      </c>
      <c r="QDN125" s="2" t="s">
        <v>3</v>
      </c>
      <c r="QDO125" s="3" t="s">
        <v>85</v>
      </c>
      <c r="QDP125" s="8" t="s">
        <v>86</v>
      </c>
      <c r="QDQ125" s="8"/>
      <c r="QDR125" s="8"/>
      <c r="QDS125" s="5">
        <v>28906</v>
      </c>
      <c r="QDT125" s="24">
        <v>37623</v>
      </c>
      <c r="QDU125" s="1">
        <f>COUNT($A$5:QDU124)</f>
        <v>126</v>
      </c>
      <c r="QDV125" s="2" t="s">
        <v>3</v>
      </c>
      <c r="QDW125" s="3" t="s">
        <v>85</v>
      </c>
      <c r="QDX125" s="8" t="s">
        <v>86</v>
      </c>
      <c r="QDY125" s="8"/>
      <c r="QDZ125" s="8"/>
      <c r="QEA125" s="5">
        <v>28906</v>
      </c>
      <c r="QEB125" s="24">
        <v>37623</v>
      </c>
      <c r="QEC125" s="1">
        <f>COUNT($A$5:QEC124)</f>
        <v>126</v>
      </c>
      <c r="QED125" s="2" t="s">
        <v>3</v>
      </c>
      <c r="QEE125" s="3" t="s">
        <v>85</v>
      </c>
      <c r="QEF125" s="8" t="s">
        <v>86</v>
      </c>
      <c r="QEG125" s="8"/>
      <c r="QEH125" s="8"/>
      <c r="QEI125" s="5">
        <v>28906</v>
      </c>
      <c r="QEJ125" s="24">
        <v>37623</v>
      </c>
      <c r="QEK125" s="1">
        <f>COUNT($A$5:QEK124)</f>
        <v>126</v>
      </c>
      <c r="QEL125" s="2" t="s">
        <v>3</v>
      </c>
      <c r="QEM125" s="3" t="s">
        <v>85</v>
      </c>
      <c r="QEN125" s="8" t="s">
        <v>86</v>
      </c>
      <c r="QEO125" s="8"/>
      <c r="QEP125" s="8"/>
      <c r="QEQ125" s="5">
        <v>28906</v>
      </c>
      <c r="QER125" s="24">
        <v>37623</v>
      </c>
      <c r="QES125" s="1">
        <f>COUNT($A$5:QES124)</f>
        <v>126</v>
      </c>
      <c r="QET125" s="2" t="s">
        <v>3</v>
      </c>
      <c r="QEU125" s="3" t="s">
        <v>85</v>
      </c>
      <c r="QEV125" s="8" t="s">
        <v>86</v>
      </c>
      <c r="QEW125" s="8"/>
      <c r="QEX125" s="8"/>
      <c r="QEY125" s="5">
        <v>28906</v>
      </c>
      <c r="QEZ125" s="24">
        <v>37623</v>
      </c>
      <c r="QFA125" s="1">
        <f>COUNT($A$5:QFA124)</f>
        <v>126</v>
      </c>
      <c r="QFB125" s="2" t="s">
        <v>3</v>
      </c>
      <c r="QFC125" s="3" t="s">
        <v>85</v>
      </c>
      <c r="QFD125" s="8" t="s">
        <v>86</v>
      </c>
      <c r="QFE125" s="8"/>
      <c r="QFF125" s="8"/>
      <c r="QFG125" s="5">
        <v>28906</v>
      </c>
      <c r="QFH125" s="24">
        <v>37623</v>
      </c>
      <c r="QFI125" s="1">
        <f>COUNT($A$5:QFI124)</f>
        <v>126</v>
      </c>
      <c r="QFJ125" s="2" t="s">
        <v>3</v>
      </c>
      <c r="QFK125" s="3" t="s">
        <v>85</v>
      </c>
      <c r="QFL125" s="8" t="s">
        <v>86</v>
      </c>
      <c r="QFM125" s="8"/>
      <c r="QFN125" s="8"/>
      <c r="QFO125" s="5">
        <v>28906</v>
      </c>
      <c r="QFP125" s="24">
        <v>37623</v>
      </c>
      <c r="QFQ125" s="1">
        <f>COUNT($A$5:QFQ124)</f>
        <v>126</v>
      </c>
      <c r="QFR125" s="2" t="s">
        <v>3</v>
      </c>
      <c r="QFS125" s="3" t="s">
        <v>85</v>
      </c>
      <c r="QFT125" s="8" t="s">
        <v>86</v>
      </c>
      <c r="QFU125" s="8"/>
      <c r="QFV125" s="8"/>
      <c r="QFW125" s="5">
        <v>28906</v>
      </c>
      <c r="QFX125" s="24">
        <v>37623</v>
      </c>
      <c r="QFY125" s="1">
        <f>COUNT($A$5:QFY124)</f>
        <v>126</v>
      </c>
      <c r="QFZ125" s="2" t="s">
        <v>3</v>
      </c>
      <c r="QGA125" s="3" t="s">
        <v>85</v>
      </c>
      <c r="QGB125" s="8" t="s">
        <v>86</v>
      </c>
      <c r="QGC125" s="8"/>
      <c r="QGD125" s="8"/>
      <c r="QGE125" s="5">
        <v>28906</v>
      </c>
      <c r="QGF125" s="24">
        <v>37623</v>
      </c>
      <c r="QGG125" s="1">
        <f>COUNT($A$5:QGG124)</f>
        <v>126</v>
      </c>
      <c r="QGH125" s="2" t="s">
        <v>3</v>
      </c>
      <c r="QGI125" s="3" t="s">
        <v>85</v>
      </c>
      <c r="QGJ125" s="8" t="s">
        <v>86</v>
      </c>
      <c r="QGK125" s="8"/>
      <c r="QGL125" s="8"/>
      <c r="QGM125" s="5">
        <v>28906</v>
      </c>
      <c r="QGN125" s="24">
        <v>37623</v>
      </c>
      <c r="QGO125" s="1">
        <f>COUNT($A$5:QGO124)</f>
        <v>126</v>
      </c>
      <c r="QGP125" s="2" t="s">
        <v>3</v>
      </c>
      <c r="QGQ125" s="3" t="s">
        <v>85</v>
      </c>
      <c r="QGR125" s="8" t="s">
        <v>86</v>
      </c>
      <c r="QGS125" s="8"/>
      <c r="QGT125" s="8"/>
      <c r="QGU125" s="5">
        <v>28906</v>
      </c>
      <c r="QGV125" s="24">
        <v>37623</v>
      </c>
      <c r="QGW125" s="1">
        <f>COUNT($A$5:QGW124)</f>
        <v>126</v>
      </c>
      <c r="QGX125" s="2" t="s">
        <v>3</v>
      </c>
      <c r="QGY125" s="3" t="s">
        <v>85</v>
      </c>
      <c r="QGZ125" s="8" t="s">
        <v>86</v>
      </c>
      <c r="QHA125" s="8"/>
      <c r="QHB125" s="8"/>
      <c r="QHC125" s="5">
        <v>28906</v>
      </c>
      <c r="QHD125" s="24">
        <v>37623</v>
      </c>
      <c r="QHE125" s="1">
        <f>COUNT($A$5:QHE124)</f>
        <v>126</v>
      </c>
      <c r="QHF125" s="2" t="s">
        <v>3</v>
      </c>
      <c r="QHG125" s="3" t="s">
        <v>85</v>
      </c>
      <c r="QHH125" s="8" t="s">
        <v>86</v>
      </c>
      <c r="QHI125" s="8"/>
      <c r="QHJ125" s="8"/>
      <c r="QHK125" s="5">
        <v>28906</v>
      </c>
      <c r="QHL125" s="24">
        <v>37623</v>
      </c>
      <c r="QHM125" s="1">
        <f>COUNT($A$5:QHM124)</f>
        <v>126</v>
      </c>
      <c r="QHN125" s="2" t="s">
        <v>3</v>
      </c>
      <c r="QHO125" s="3" t="s">
        <v>85</v>
      </c>
      <c r="QHP125" s="8" t="s">
        <v>86</v>
      </c>
      <c r="QHQ125" s="8"/>
      <c r="QHR125" s="8"/>
      <c r="QHS125" s="5">
        <v>28906</v>
      </c>
      <c r="QHT125" s="24">
        <v>37623</v>
      </c>
      <c r="QHU125" s="1">
        <f>COUNT($A$5:QHU124)</f>
        <v>126</v>
      </c>
      <c r="QHV125" s="2" t="s">
        <v>3</v>
      </c>
      <c r="QHW125" s="3" t="s">
        <v>85</v>
      </c>
      <c r="QHX125" s="8" t="s">
        <v>86</v>
      </c>
      <c r="QHY125" s="8"/>
      <c r="QHZ125" s="8"/>
      <c r="QIA125" s="5">
        <v>28906</v>
      </c>
      <c r="QIB125" s="24">
        <v>37623</v>
      </c>
      <c r="QIC125" s="1">
        <f>COUNT($A$5:QIC124)</f>
        <v>126</v>
      </c>
      <c r="QID125" s="2" t="s">
        <v>3</v>
      </c>
      <c r="QIE125" s="3" t="s">
        <v>85</v>
      </c>
      <c r="QIF125" s="8" t="s">
        <v>86</v>
      </c>
      <c r="QIG125" s="8"/>
      <c r="QIH125" s="8"/>
      <c r="QII125" s="5">
        <v>28906</v>
      </c>
      <c r="QIJ125" s="24">
        <v>37623</v>
      </c>
      <c r="QIK125" s="1">
        <f>COUNT($A$5:QIK124)</f>
        <v>126</v>
      </c>
      <c r="QIL125" s="2" t="s">
        <v>3</v>
      </c>
      <c r="QIM125" s="3" t="s">
        <v>85</v>
      </c>
      <c r="QIN125" s="8" t="s">
        <v>86</v>
      </c>
      <c r="QIO125" s="8"/>
      <c r="QIP125" s="8"/>
      <c r="QIQ125" s="5">
        <v>28906</v>
      </c>
      <c r="QIR125" s="24">
        <v>37623</v>
      </c>
      <c r="QIS125" s="1">
        <f>COUNT($A$5:QIS124)</f>
        <v>126</v>
      </c>
      <c r="QIT125" s="2" t="s">
        <v>3</v>
      </c>
      <c r="QIU125" s="3" t="s">
        <v>85</v>
      </c>
      <c r="QIV125" s="8" t="s">
        <v>86</v>
      </c>
      <c r="QIW125" s="8"/>
      <c r="QIX125" s="8"/>
      <c r="QIY125" s="5">
        <v>28906</v>
      </c>
      <c r="QIZ125" s="24">
        <v>37623</v>
      </c>
      <c r="QJA125" s="1">
        <f>COUNT($A$5:QJA124)</f>
        <v>126</v>
      </c>
      <c r="QJB125" s="2" t="s">
        <v>3</v>
      </c>
      <c r="QJC125" s="3" t="s">
        <v>85</v>
      </c>
      <c r="QJD125" s="8" t="s">
        <v>86</v>
      </c>
      <c r="QJE125" s="8"/>
      <c r="QJF125" s="8"/>
      <c r="QJG125" s="5">
        <v>28906</v>
      </c>
      <c r="QJH125" s="24">
        <v>37623</v>
      </c>
      <c r="QJI125" s="1">
        <f>COUNT($A$5:QJI124)</f>
        <v>126</v>
      </c>
      <c r="QJJ125" s="2" t="s">
        <v>3</v>
      </c>
      <c r="QJK125" s="3" t="s">
        <v>85</v>
      </c>
      <c r="QJL125" s="8" t="s">
        <v>86</v>
      </c>
      <c r="QJM125" s="8"/>
      <c r="QJN125" s="8"/>
      <c r="QJO125" s="5">
        <v>28906</v>
      </c>
      <c r="QJP125" s="24">
        <v>37623</v>
      </c>
      <c r="QJQ125" s="1">
        <f>COUNT($A$5:QJQ124)</f>
        <v>126</v>
      </c>
      <c r="QJR125" s="2" t="s">
        <v>3</v>
      </c>
      <c r="QJS125" s="3" t="s">
        <v>85</v>
      </c>
      <c r="QJT125" s="8" t="s">
        <v>86</v>
      </c>
      <c r="QJU125" s="8"/>
      <c r="QJV125" s="8"/>
      <c r="QJW125" s="5">
        <v>28906</v>
      </c>
      <c r="QJX125" s="24">
        <v>37623</v>
      </c>
      <c r="QJY125" s="1">
        <f>COUNT($A$5:QJY124)</f>
        <v>126</v>
      </c>
      <c r="QJZ125" s="2" t="s">
        <v>3</v>
      </c>
      <c r="QKA125" s="3" t="s">
        <v>85</v>
      </c>
      <c r="QKB125" s="8" t="s">
        <v>86</v>
      </c>
      <c r="QKC125" s="8"/>
      <c r="QKD125" s="8"/>
      <c r="QKE125" s="5">
        <v>28906</v>
      </c>
      <c r="QKF125" s="24">
        <v>37623</v>
      </c>
      <c r="QKG125" s="1">
        <f>COUNT($A$5:QKG124)</f>
        <v>126</v>
      </c>
      <c r="QKH125" s="2" t="s">
        <v>3</v>
      </c>
      <c r="QKI125" s="3" t="s">
        <v>85</v>
      </c>
      <c r="QKJ125" s="8" t="s">
        <v>86</v>
      </c>
      <c r="QKK125" s="8"/>
      <c r="QKL125" s="8"/>
      <c r="QKM125" s="5">
        <v>28906</v>
      </c>
      <c r="QKN125" s="24">
        <v>37623</v>
      </c>
      <c r="QKO125" s="1">
        <f>COUNT($A$5:QKO124)</f>
        <v>126</v>
      </c>
      <c r="QKP125" s="2" t="s">
        <v>3</v>
      </c>
      <c r="QKQ125" s="3" t="s">
        <v>85</v>
      </c>
      <c r="QKR125" s="8" t="s">
        <v>86</v>
      </c>
      <c r="QKS125" s="8"/>
      <c r="QKT125" s="8"/>
      <c r="QKU125" s="5">
        <v>28906</v>
      </c>
      <c r="QKV125" s="24">
        <v>37623</v>
      </c>
      <c r="QKW125" s="1">
        <f>COUNT($A$5:QKW124)</f>
        <v>126</v>
      </c>
      <c r="QKX125" s="2" t="s">
        <v>3</v>
      </c>
      <c r="QKY125" s="3" t="s">
        <v>85</v>
      </c>
      <c r="QKZ125" s="8" t="s">
        <v>86</v>
      </c>
      <c r="QLA125" s="8"/>
      <c r="QLB125" s="8"/>
      <c r="QLC125" s="5">
        <v>28906</v>
      </c>
      <c r="QLD125" s="24">
        <v>37623</v>
      </c>
      <c r="QLE125" s="1">
        <f>COUNT($A$5:QLE124)</f>
        <v>126</v>
      </c>
      <c r="QLF125" s="2" t="s">
        <v>3</v>
      </c>
      <c r="QLG125" s="3" t="s">
        <v>85</v>
      </c>
      <c r="QLH125" s="8" t="s">
        <v>86</v>
      </c>
      <c r="QLI125" s="8"/>
      <c r="QLJ125" s="8"/>
      <c r="QLK125" s="5">
        <v>28906</v>
      </c>
      <c r="QLL125" s="24">
        <v>37623</v>
      </c>
      <c r="QLM125" s="1">
        <f>COUNT($A$5:QLM124)</f>
        <v>126</v>
      </c>
      <c r="QLN125" s="2" t="s">
        <v>3</v>
      </c>
      <c r="QLO125" s="3" t="s">
        <v>85</v>
      </c>
      <c r="QLP125" s="8" t="s">
        <v>86</v>
      </c>
      <c r="QLQ125" s="8"/>
      <c r="QLR125" s="8"/>
      <c r="QLS125" s="5">
        <v>28906</v>
      </c>
      <c r="QLT125" s="24">
        <v>37623</v>
      </c>
      <c r="QLU125" s="1">
        <f>COUNT($A$5:QLU124)</f>
        <v>126</v>
      </c>
      <c r="QLV125" s="2" t="s">
        <v>3</v>
      </c>
      <c r="QLW125" s="3" t="s">
        <v>85</v>
      </c>
      <c r="QLX125" s="8" t="s">
        <v>86</v>
      </c>
      <c r="QLY125" s="8"/>
      <c r="QLZ125" s="8"/>
      <c r="QMA125" s="5">
        <v>28906</v>
      </c>
      <c r="QMB125" s="24">
        <v>37623</v>
      </c>
      <c r="QMC125" s="1">
        <f>COUNT($A$5:QMC124)</f>
        <v>126</v>
      </c>
      <c r="QMD125" s="2" t="s">
        <v>3</v>
      </c>
      <c r="QME125" s="3" t="s">
        <v>85</v>
      </c>
      <c r="QMF125" s="8" t="s">
        <v>86</v>
      </c>
      <c r="QMG125" s="8"/>
      <c r="QMH125" s="8"/>
      <c r="QMI125" s="5">
        <v>28906</v>
      </c>
      <c r="QMJ125" s="24">
        <v>37623</v>
      </c>
      <c r="QMK125" s="1">
        <f>COUNT($A$5:QMK124)</f>
        <v>126</v>
      </c>
      <c r="QML125" s="2" t="s">
        <v>3</v>
      </c>
      <c r="QMM125" s="3" t="s">
        <v>85</v>
      </c>
      <c r="QMN125" s="8" t="s">
        <v>86</v>
      </c>
      <c r="QMO125" s="8"/>
      <c r="QMP125" s="8"/>
      <c r="QMQ125" s="5">
        <v>28906</v>
      </c>
      <c r="QMR125" s="24">
        <v>37623</v>
      </c>
      <c r="QMS125" s="1">
        <f>COUNT($A$5:QMS124)</f>
        <v>126</v>
      </c>
      <c r="QMT125" s="2" t="s">
        <v>3</v>
      </c>
      <c r="QMU125" s="3" t="s">
        <v>85</v>
      </c>
      <c r="QMV125" s="8" t="s">
        <v>86</v>
      </c>
      <c r="QMW125" s="8"/>
      <c r="QMX125" s="8"/>
      <c r="QMY125" s="5">
        <v>28906</v>
      </c>
      <c r="QMZ125" s="24">
        <v>37623</v>
      </c>
      <c r="QNA125" s="1">
        <f>COUNT($A$5:QNA124)</f>
        <v>126</v>
      </c>
      <c r="QNB125" s="2" t="s">
        <v>3</v>
      </c>
      <c r="QNC125" s="3" t="s">
        <v>85</v>
      </c>
      <c r="QND125" s="8" t="s">
        <v>86</v>
      </c>
      <c r="QNE125" s="8"/>
      <c r="QNF125" s="8"/>
      <c r="QNG125" s="5">
        <v>28906</v>
      </c>
      <c r="QNH125" s="24">
        <v>37623</v>
      </c>
      <c r="QNI125" s="1">
        <f>COUNT($A$5:QNI124)</f>
        <v>126</v>
      </c>
      <c r="QNJ125" s="2" t="s">
        <v>3</v>
      </c>
      <c r="QNK125" s="3" t="s">
        <v>85</v>
      </c>
      <c r="QNL125" s="8" t="s">
        <v>86</v>
      </c>
      <c r="QNM125" s="8"/>
      <c r="QNN125" s="8"/>
      <c r="QNO125" s="5">
        <v>28906</v>
      </c>
      <c r="QNP125" s="24">
        <v>37623</v>
      </c>
      <c r="QNQ125" s="1">
        <f>COUNT($A$5:QNQ124)</f>
        <v>126</v>
      </c>
      <c r="QNR125" s="2" t="s">
        <v>3</v>
      </c>
      <c r="QNS125" s="3" t="s">
        <v>85</v>
      </c>
      <c r="QNT125" s="8" t="s">
        <v>86</v>
      </c>
      <c r="QNU125" s="8"/>
      <c r="QNV125" s="8"/>
      <c r="QNW125" s="5">
        <v>28906</v>
      </c>
      <c r="QNX125" s="24">
        <v>37623</v>
      </c>
      <c r="QNY125" s="1">
        <f>COUNT($A$5:QNY124)</f>
        <v>126</v>
      </c>
      <c r="QNZ125" s="2" t="s">
        <v>3</v>
      </c>
      <c r="QOA125" s="3" t="s">
        <v>85</v>
      </c>
      <c r="QOB125" s="8" t="s">
        <v>86</v>
      </c>
      <c r="QOC125" s="8"/>
      <c r="QOD125" s="8"/>
      <c r="QOE125" s="5">
        <v>28906</v>
      </c>
      <c r="QOF125" s="24">
        <v>37623</v>
      </c>
      <c r="QOG125" s="1">
        <f>COUNT($A$5:QOG124)</f>
        <v>126</v>
      </c>
      <c r="QOH125" s="2" t="s">
        <v>3</v>
      </c>
      <c r="QOI125" s="3" t="s">
        <v>85</v>
      </c>
      <c r="QOJ125" s="8" t="s">
        <v>86</v>
      </c>
      <c r="QOK125" s="8"/>
      <c r="QOL125" s="8"/>
      <c r="QOM125" s="5">
        <v>28906</v>
      </c>
      <c r="QON125" s="24">
        <v>37623</v>
      </c>
      <c r="QOO125" s="1">
        <f>COUNT($A$5:QOO124)</f>
        <v>126</v>
      </c>
      <c r="QOP125" s="2" t="s">
        <v>3</v>
      </c>
      <c r="QOQ125" s="3" t="s">
        <v>85</v>
      </c>
      <c r="QOR125" s="8" t="s">
        <v>86</v>
      </c>
      <c r="QOS125" s="8"/>
      <c r="QOT125" s="8"/>
      <c r="QOU125" s="5">
        <v>28906</v>
      </c>
      <c r="QOV125" s="24">
        <v>37623</v>
      </c>
      <c r="QOW125" s="1">
        <f>COUNT($A$5:QOW124)</f>
        <v>126</v>
      </c>
      <c r="QOX125" s="2" t="s">
        <v>3</v>
      </c>
      <c r="QOY125" s="3" t="s">
        <v>85</v>
      </c>
      <c r="QOZ125" s="8" t="s">
        <v>86</v>
      </c>
      <c r="QPA125" s="8"/>
      <c r="QPB125" s="8"/>
      <c r="QPC125" s="5">
        <v>28906</v>
      </c>
      <c r="QPD125" s="24">
        <v>37623</v>
      </c>
      <c r="QPE125" s="1">
        <f>COUNT($A$5:QPE124)</f>
        <v>126</v>
      </c>
      <c r="QPF125" s="2" t="s">
        <v>3</v>
      </c>
      <c r="QPG125" s="3" t="s">
        <v>85</v>
      </c>
      <c r="QPH125" s="8" t="s">
        <v>86</v>
      </c>
      <c r="QPI125" s="8"/>
      <c r="QPJ125" s="8"/>
      <c r="QPK125" s="5">
        <v>28906</v>
      </c>
      <c r="QPL125" s="24">
        <v>37623</v>
      </c>
      <c r="QPM125" s="1">
        <f>COUNT($A$5:QPM124)</f>
        <v>126</v>
      </c>
      <c r="QPN125" s="2" t="s">
        <v>3</v>
      </c>
      <c r="QPO125" s="3" t="s">
        <v>85</v>
      </c>
      <c r="QPP125" s="8" t="s">
        <v>86</v>
      </c>
      <c r="QPQ125" s="8"/>
      <c r="QPR125" s="8"/>
      <c r="QPS125" s="5">
        <v>28906</v>
      </c>
      <c r="QPT125" s="24">
        <v>37623</v>
      </c>
      <c r="QPU125" s="1">
        <f>COUNT($A$5:QPU124)</f>
        <v>126</v>
      </c>
      <c r="QPV125" s="2" t="s">
        <v>3</v>
      </c>
      <c r="QPW125" s="3" t="s">
        <v>85</v>
      </c>
      <c r="QPX125" s="8" t="s">
        <v>86</v>
      </c>
      <c r="QPY125" s="8"/>
      <c r="QPZ125" s="8"/>
      <c r="QQA125" s="5">
        <v>28906</v>
      </c>
      <c r="QQB125" s="24">
        <v>37623</v>
      </c>
      <c r="QQC125" s="1">
        <f>COUNT($A$5:QQC124)</f>
        <v>126</v>
      </c>
      <c r="QQD125" s="2" t="s">
        <v>3</v>
      </c>
      <c r="QQE125" s="3" t="s">
        <v>85</v>
      </c>
      <c r="QQF125" s="8" t="s">
        <v>86</v>
      </c>
      <c r="QQG125" s="8"/>
      <c r="QQH125" s="8"/>
      <c r="QQI125" s="5">
        <v>28906</v>
      </c>
      <c r="QQJ125" s="24">
        <v>37623</v>
      </c>
      <c r="QQK125" s="1">
        <f>COUNT($A$5:QQK124)</f>
        <v>126</v>
      </c>
      <c r="QQL125" s="2" t="s">
        <v>3</v>
      </c>
      <c r="QQM125" s="3" t="s">
        <v>85</v>
      </c>
      <c r="QQN125" s="8" t="s">
        <v>86</v>
      </c>
      <c r="QQO125" s="8"/>
      <c r="QQP125" s="8"/>
      <c r="QQQ125" s="5">
        <v>28906</v>
      </c>
      <c r="QQR125" s="24">
        <v>37623</v>
      </c>
      <c r="QQS125" s="1">
        <f>COUNT($A$5:QQS124)</f>
        <v>126</v>
      </c>
      <c r="QQT125" s="2" t="s">
        <v>3</v>
      </c>
      <c r="QQU125" s="3" t="s">
        <v>85</v>
      </c>
      <c r="QQV125" s="8" t="s">
        <v>86</v>
      </c>
      <c r="QQW125" s="8"/>
      <c r="QQX125" s="8"/>
      <c r="QQY125" s="5">
        <v>28906</v>
      </c>
      <c r="QQZ125" s="24">
        <v>37623</v>
      </c>
      <c r="QRA125" s="1">
        <f>COUNT($A$5:QRA124)</f>
        <v>126</v>
      </c>
      <c r="QRB125" s="2" t="s">
        <v>3</v>
      </c>
      <c r="QRC125" s="3" t="s">
        <v>85</v>
      </c>
      <c r="QRD125" s="8" t="s">
        <v>86</v>
      </c>
      <c r="QRE125" s="8"/>
      <c r="QRF125" s="8"/>
      <c r="QRG125" s="5">
        <v>28906</v>
      </c>
      <c r="QRH125" s="24">
        <v>37623</v>
      </c>
      <c r="QRI125" s="1">
        <f>COUNT($A$5:QRI124)</f>
        <v>126</v>
      </c>
      <c r="QRJ125" s="2" t="s">
        <v>3</v>
      </c>
      <c r="QRK125" s="3" t="s">
        <v>85</v>
      </c>
      <c r="QRL125" s="8" t="s">
        <v>86</v>
      </c>
      <c r="QRM125" s="8"/>
      <c r="QRN125" s="8"/>
      <c r="QRO125" s="5">
        <v>28906</v>
      </c>
      <c r="QRP125" s="24">
        <v>37623</v>
      </c>
      <c r="QRQ125" s="1">
        <f>COUNT($A$5:QRQ124)</f>
        <v>126</v>
      </c>
      <c r="QRR125" s="2" t="s">
        <v>3</v>
      </c>
      <c r="QRS125" s="3" t="s">
        <v>85</v>
      </c>
      <c r="QRT125" s="8" t="s">
        <v>86</v>
      </c>
      <c r="QRU125" s="8"/>
      <c r="QRV125" s="8"/>
      <c r="QRW125" s="5">
        <v>28906</v>
      </c>
      <c r="QRX125" s="24">
        <v>37623</v>
      </c>
      <c r="QRY125" s="1">
        <f>COUNT($A$5:QRY124)</f>
        <v>126</v>
      </c>
      <c r="QRZ125" s="2" t="s">
        <v>3</v>
      </c>
      <c r="QSA125" s="3" t="s">
        <v>85</v>
      </c>
      <c r="QSB125" s="8" t="s">
        <v>86</v>
      </c>
      <c r="QSC125" s="8"/>
      <c r="QSD125" s="8"/>
      <c r="QSE125" s="5">
        <v>28906</v>
      </c>
      <c r="QSF125" s="24">
        <v>37623</v>
      </c>
      <c r="QSG125" s="1">
        <f>COUNT($A$5:QSG124)</f>
        <v>126</v>
      </c>
      <c r="QSH125" s="2" t="s">
        <v>3</v>
      </c>
      <c r="QSI125" s="3" t="s">
        <v>85</v>
      </c>
      <c r="QSJ125" s="8" t="s">
        <v>86</v>
      </c>
      <c r="QSK125" s="8"/>
      <c r="QSL125" s="8"/>
      <c r="QSM125" s="5">
        <v>28906</v>
      </c>
      <c r="QSN125" s="24">
        <v>37623</v>
      </c>
      <c r="QSO125" s="1">
        <f>COUNT($A$5:QSO124)</f>
        <v>126</v>
      </c>
      <c r="QSP125" s="2" t="s">
        <v>3</v>
      </c>
      <c r="QSQ125" s="3" t="s">
        <v>85</v>
      </c>
      <c r="QSR125" s="8" t="s">
        <v>86</v>
      </c>
      <c r="QSS125" s="8"/>
      <c r="QST125" s="8"/>
      <c r="QSU125" s="5">
        <v>28906</v>
      </c>
      <c r="QSV125" s="24">
        <v>37623</v>
      </c>
      <c r="QSW125" s="1">
        <f>COUNT($A$5:QSW124)</f>
        <v>126</v>
      </c>
      <c r="QSX125" s="2" t="s">
        <v>3</v>
      </c>
      <c r="QSY125" s="3" t="s">
        <v>85</v>
      </c>
      <c r="QSZ125" s="8" t="s">
        <v>86</v>
      </c>
      <c r="QTA125" s="8"/>
      <c r="QTB125" s="8"/>
      <c r="QTC125" s="5">
        <v>28906</v>
      </c>
      <c r="QTD125" s="24">
        <v>37623</v>
      </c>
      <c r="QTE125" s="1">
        <f>COUNT($A$5:QTE124)</f>
        <v>126</v>
      </c>
      <c r="QTF125" s="2" t="s">
        <v>3</v>
      </c>
      <c r="QTG125" s="3" t="s">
        <v>85</v>
      </c>
      <c r="QTH125" s="8" t="s">
        <v>86</v>
      </c>
      <c r="QTI125" s="8"/>
      <c r="QTJ125" s="8"/>
      <c r="QTK125" s="5">
        <v>28906</v>
      </c>
      <c r="QTL125" s="24">
        <v>37623</v>
      </c>
      <c r="QTM125" s="1">
        <f>COUNT($A$5:QTM124)</f>
        <v>126</v>
      </c>
      <c r="QTN125" s="2" t="s">
        <v>3</v>
      </c>
      <c r="QTO125" s="3" t="s">
        <v>85</v>
      </c>
      <c r="QTP125" s="8" t="s">
        <v>86</v>
      </c>
      <c r="QTQ125" s="8"/>
      <c r="QTR125" s="8"/>
      <c r="QTS125" s="5">
        <v>28906</v>
      </c>
      <c r="QTT125" s="24">
        <v>37623</v>
      </c>
      <c r="QTU125" s="1">
        <f>COUNT($A$5:QTU124)</f>
        <v>126</v>
      </c>
      <c r="QTV125" s="2" t="s">
        <v>3</v>
      </c>
      <c r="QTW125" s="3" t="s">
        <v>85</v>
      </c>
      <c r="QTX125" s="8" t="s">
        <v>86</v>
      </c>
      <c r="QTY125" s="8"/>
      <c r="QTZ125" s="8"/>
      <c r="QUA125" s="5">
        <v>28906</v>
      </c>
      <c r="QUB125" s="24">
        <v>37623</v>
      </c>
      <c r="QUC125" s="1">
        <f>COUNT($A$5:QUC124)</f>
        <v>126</v>
      </c>
      <c r="QUD125" s="2" t="s">
        <v>3</v>
      </c>
      <c r="QUE125" s="3" t="s">
        <v>85</v>
      </c>
      <c r="QUF125" s="8" t="s">
        <v>86</v>
      </c>
      <c r="QUG125" s="8"/>
      <c r="QUH125" s="8"/>
      <c r="QUI125" s="5">
        <v>28906</v>
      </c>
      <c r="QUJ125" s="24">
        <v>37623</v>
      </c>
      <c r="QUK125" s="1">
        <f>COUNT($A$5:QUK124)</f>
        <v>126</v>
      </c>
      <c r="QUL125" s="2" t="s">
        <v>3</v>
      </c>
      <c r="QUM125" s="3" t="s">
        <v>85</v>
      </c>
      <c r="QUN125" s="8" t="s">
        <v>86</v>
      </c>
      <c r="QUO125" s="8"/>
      <c r="QUP125" s="8"/>
      <c r="QUQ125" s="5">
        <v>28906</v>
      </c>
      <c r="QUR125" s="24">
        <v>37623</v>
      </c>
      <c r="QUS125" s="1">
        <f>COUNT($A$5:QUS124)</f>
        <v>126</v>
      </c>
      <c r="QUT125" s="2" t="s">
        <v>3</v>
      </c>
      <c r="QUU125" s="3" t="s">
        <v>85</v>
      </c>
      <c r="QUV125" s="8" t="s">
        <v>86</v>
      </c>
      <c r="QUW125" s="8"/>
      <c r="QUX125" s="8"/>
      <c r="QUY125" s="5">
        <v>28906</v>
      </c>
      <c r="QUZ125" s="24">
        <v>37623</v>
      </c>
      <c r="QVA125" s="1">
        <f>COUNT($A$5:QVA124)</f>
        <v>126</v>
      </c>
      <c r="QVB125" s="2" t="s">
        <v>3</v>
      </c>
      <c r="QVC125" s="3" t="s">
        <v>85</v>
      </c>
      <c r="QVD125" s="8" t="s">
        <v>86</v>
      </c>
      <c r="QVE125" s="8"/>
      <c r="QVF125" s="8"/>
      <c r="QVG125" s="5">
        <v>28906</v>
      </c>
      <c r="QVH125" s="24">
        <v>37623</v>
      </c>
      <c r="QVI125" s="1">
        <f>COUNT($A$5:QVI124)</f>
        <v>126</v>
      </c>
      <c r="QVJ125" s="2" t="s">
        <v>3</v>
      </c>
      <c r="QVK125" s="3" t="s">
        <v>85</v>
      </c>
      <c r="QVL125" s="8" t="s">
        <v>86</v>
      </c>
      <c r="QVM125" s="8"/>
      <c r="QVN125" s="8"/>
      <c r="QVO125" s="5">
        <v>28906</v>
      </c>
      <c r="QVP125" s="24">
        <v>37623</v>
      </c>
      <c r="QVQ125" s="1">
        <f>COUNT($A$5:QVQ124)</f>
        <v>126</v>
      </c>
      <c r="QVR125" s="2" t="s">
        <v>3</v>
      </c>
      <c r="QVS125" s="3" t="s">
        <v>85</v>
      </c>
      <c r="QVT125" s="8" t="s">
        <v>86</v>
      </c>
      <c r="QVU125" s="8"/>
      <c r="QVV125" s="8"/>
      <c r="QVW125" s="5">
        <v>28906</v>
      </c>
      <c r="QVX125" s="24">
        <v>37623</v>
      </c>
      <c r="QVY125" s="1">
        <f>COUNT($A$5:QVY124)</f>
        <v>126</v>
      </c>
      <c r="QVZ125" s="2" t="s">
        <v>3</v>
      </c>
      <c r="QWA125" s="3" t="s">
        <v>85</v>
      </c>
      <c r="QWB125" s="8" t="s">
        <v>86</v>
      </c>
      <c r="QWC125" s="8"/>
      <c r="QWD125" s="8"/>
      <c r="QWE125" s="5">
        <v>28906</v>
      </c>
      <c r="QWF125" s="24">
        <v>37623</v>
      </c>
      <c r="QWG125" s="1">
        <f>COUNT($A$5:QWG124)</f>
        <v>126</v>
      </c>
      <c r="QWH125" s="2" t="s">
        <v>3</v>
      </c>
      <c r="QWI125" s="3" t="s">
        <v>85</v>
      </c>
      <c r="QWJ125" s="8" t="s">
        <v>86</v>
      </c>
      <c r="QWK125" s="8"/>
      <c r="QWL125" s="8"/>
      <c r="QWM125" s="5">
        <v>28906</v>
      </c>
      <c r="QWN125" s="24">
        <v>37623</v>
      </c>
      <c r="QWO125" s="1">
        <f>COUNT($A$5:QWO124)</f>
        <v>126</v>
      </c>
      <c r="QWP125" s="2" t="s">
        <v>3</v>
      </c>
      <c r="QWQ125" s="3" t="s">
        <v>85</v>
      </c>
      <c r="QWR125" s="8" t="s">
        <v>86</v>
      </c>
      <c r="QWS125" s="8"/>
      <c r="QWT125" s="8"/>
      <c r="QWU125" s="5">
        <v>28906</v>
      </c>
      <c r="QWV125" s="24">
        <v>37623</v>
      </c>
      <c r="QWW125" s="1">
        <f>COUNT($A$5:QWW124)</f>
        <v>126</v>
      </c>
      <c r="QWX125" s="2" t="s">
        <v>3</v>
      </c>
      <c r="QWY125" s="3" t="s">
        <v>85</v>
      </c>
      <c r="QWZ125" s="8" t="s">
        <v>86</v>
      </c>
      <c r="QXA125" s="8"/>
      <c r="QXB125" s="8"/>
      <c r="QXC125" s="5">
        <v>28906</v>
      </c>
      <c r="QXD125" s="24">
        <v>37623</v>
      </c>
      <c r="QXE125" s="1">
        <f>COUNT($A$5:QXE124)</f>
        <v>126</v>
      </c>
      <c r="QXF125" s="2" t="s">
        <v>3</v>
      </c>
      <c r="QXG125" s="3" t="s">
        <v>85</v>
      </c>
      <c r="QXH125" s="8" t="s">
        <v>86</v>
      </c>
      <c r="QXI125" s="8"/>
      <c r="QXJ125" s="8"/>
      <c r="QXK125" s="5">
        <v>28906</v>
      </c>
      <c r="QXL125" s="24">
        <v>37623</v>
      </c>
      <c r="QXM125" s="1">
        <f>COUNT($A$5:QXM124)</f>
        <v>126</v>
      </c>
      <c r="QXN125" s="2" t="s">
        <v>3</v>
      </c>
      <c r="QXO125" s="3" t="s">
        <v>85</v>
      </c>
      <c r="QXP125" s="8" t="s">
        <v>86</v>
      </c>
      <c r="QXQ125" s="8"/>
      <c r="QXR125" s="8"/>
      <c r="QXS125" s="5">
        <v>28906</v>
      </c>
      <c r="QXT125" s="24">
        <v>37623</v>
      </c>
      <c r="QXU125" s="1">
        <f>COUNT($A$5:QXU124)</f>
        <v>126</v>
      </c>
      <c r="QXV125" s="2" t="s">
        <v>3</v>
      </c>
      <c r="QXW125" s="3" t="s">
        <v>85</v>
      </c>
      <c r="QXX125" s="8" t="s">
        <v>86</v>
      </c>
      <c r="QXY125" s="8"/>
      <c r="QXZ125" s="8"/>
      <c r="QYA125" s="5">
        <v>28906</v>
      </c>
      <c r="QYB125" s="24">
        <v>37623</v>
      </c>
      <c r="QYC125" s="1">
        <f>COUNT($A$5:QYC124)</f>
        <v>126</v>
      </c>
      <c r="QYD125" s="2" t="s">
        <v>3</v>
      </c>
      <c r="QYE125" s="3" t="s">
        <v>85</v>
      </c>
      <c r="QYF125" s="8" t="s">
        <v>86</v>
      </c>
      <c r="QYG125" s="8"/>
      <c r="QYH125" s="8"/>
      <c r="QYI125" s="5">
        <v>28906</v>
      </c>
      <c r="QYJ125" s="24">
        <v>37623</v>
      </c>
      <c r="QYK125" s="1">
        <f>COUNT($A$5:QYK124)</f>
        <v>126</v>
      </c>
      <c r="QYL125" s="2" t="s">
        <v>3</v>
      </c>
      <c r="QYM125" s="3" t="s">
        <v>85</v>
      </c>
      <c r="QYN125" s="8" t="s">
        <v>86</v>
      </c>
      <c r="QYO125" s="8"/>
      <c r="QYP125" s="8"/>
      <c r="QYQ125" s="5">
        <v>28906</v>
      </c>
      <c r="QYR125" s="24">
        <v>37623</v>
      </c>
      <c r="QYS125" s="1">
        <f>COUNT($A$5:QYS124)</f>
        <v>126</v>
      </c>
      <c r="QYT125" s="2" t="s">
        <v>3</v>
      </c>
      <c r="QYU125" s="3" t="s">
        <v>85</v>
      </c>
      <c r="QYV125" s="8" t="s">
        <v>86</v>
      </c>
      <c r="QYW125" s="8"/>
      <c r="QYX125" s="8"/>
      <c r="QYY125" s="5">
        <v>28906</v>
      </c>
      <c r="QYZ125" s="24">
        <v>37623</v>
      </c>
      <c r="QZA125" s="1">
        <f>COUNT($A$5:QZA124)</f>
        <v>126</v>
      </c>
      <c r="QZB125" s="2" t="s">
        <v>3</v>
      </c>
      <c r="QZC125" s="3" t="s">
        <v>85</v>
      </c>
      <c r="QZD125" s="8" t="s">
        <v>86</v>
      </c>
      <c r="QZE125" s="8"/>
      <c r="QZF125" s="8"/>
      <c r="QZG125" s="5">
        <v>28906</v>
      </c>
      <c r="QZH125" s="24">
        <v>37623</v>
      </c>
      <c r="QZI125" s="1">
        <f>COUNT($A$5:QZI124)</f>
        <v>126</v>
      </c>
      <c r="QZJ125" s="2" t="s">
        <v>3</v>
      </c>
      <c r="QZK125" s="3" t="s">
        <v>85</v>
      </c>
      <c r="QZL125" s="8" t="s">
        <v>86</v>
      </c>
      <c r="QZM125" s="8"/>
      <c r="QZN125" s="8"/>
      <c r="QZO125" s="5">
        <v>28906</v>
      </c>
      <c r="QZP125" s="24">
        <v>37623</v>
      </c>
      <c r="QZQ125" s="1">
        <f>COUNT($A$5:QZQ124)</f>
        <v>126</v>
      </c>
      <c r="QZR125" s="2" t="s">
        <v>3</v>
      </c>
      <c r="QZS125" s="3" t="s">
        <v>85</v>
      </c>
      <c r="QZT125" s="8" t="s">
        <v>86</v>
      </c>
      <c r="QZU125" s="8"/>
      <c r="QZV125" s="8"/>
      <c r="QZW125" s="5">
        <v>28906</v>
      </c>
      <c r="QZX125" s="24">
        <v>37623</v>
      </c>
      <c r="QZY125" s="1">
        <f>COUNT($A$5:QZY124)</f>
        <v>126</v>
      </c>
      <c r="QZZ125" s="2" t="s">
        <v>3</v>
      </c>
      <c r="RAA125" s="3" t="s">
        <v>85</v>
      </c>
      <c r="RAB125" s="8" t="s">
        <v>86</v>
      </c>
      <c r="RAC125" s="8"/>
      <c r="RAD125" s="8"/>
      <c r="RAE125" s="5">
        <v>28906</v>
      </c>
      <c r="RAF125" s="24">
        <v>37623</v>
      </c>
      <c r="RAG125" s="1">
        <f>COUNT($A$5:RAG124)</f>
        <v>126</v>
      </c>
      <c r="RAH125" s="2" t="s">
        <v>3</v>
      </c>
      <c r="RAI125" s="3" t="s">
        <v>85</v>
      </c>
      <c r="RAJ125" s="8" t="s">
        <v>86</v>
      </c>
      <c r="RAK125" s="8"/>
      <c r="RAL125" s="8"/>
      <c r="RAM125" s="5">
        <v>28906</v>
      </c>
      <c r="RAN125" s="24">
        <v>37623</v>
      </c>
      <c r="RAO125" s="1">
        <f>COUNT($A$5:RAO124)</f>
        <v>126</v>
      </c>
      <c r="RAP125" s="2" t="s">
        <v>3</v>
      </c>
      <c r="RAQ125" s="3" t="s">
        <v>85</v>
      </c>
      <c r="RAR125" s="8" t="s">
        <v>86</v>
      </c>
      <c r="RAS125" s="8"/>
      <c r="RAT125" s="8"/>
      <c r="RAU125" s="5">
        <v>28906</v>
      </c>
      <c r="RAV125" s="24">
        <v>37623</v>
      </c>
      <c r="RAW125" s="1">
        <f>COUNT($A$5:RAW124)</f>
        <v>126</v>
      </c>
      <c r="RAX125" s="2" t="s">
        <v>3</v>
      </c>
      <c r="RAY125" s="3" t="s">
        <v>85</v>
      </c>
      <c r="RAZ125" s="8" t="s">
        <v>86</v>
      </c>
      <c r="RBA125" s="8"/>
      <c r="RBB125" s="8"/>
      <c r="RBC125" s="5">
        <v>28906</v>
      </c>
      <c r="RBD125" s="24">
        <v>37623</v>
      </c>
      <c r="RBE125" s="1">
        <f>COUNT($A$5:RBE124)</f>
        <v>126</v>
      </c>
      <c r="RBF125" s="2" t="s">
        <v>3</v>
      </c>
      <c r="RBG125" s="3" t="s">
        <v>85</v>
      </c>
      <c r="RBH125" s="8" t="s">
        <v>86</v>
      </c>
      <c r="RBI125" s="8"/>
      <c r="RBJ125" s="8"/>
      <c r="RBK125" s="5">
        <v>28906</v>
      </c>
      <c r="RBL125" s="24">
        <v>37623</v>
      </c>
      <c r="RBM125" s="1">
        <f>COUNT($A$5:RBM124)</f>
        <v>126</v>
      </c>
      <c r="RBN125" s="2" t="s">
        <v>3</v>
      </c>
      <c r="RBO125" s="3" t="s">
        <v>85</v>
      </c>
      <c r="RBP125" s="8" t="s">
        <v>86</v>
      </c>
      <c r="RBQ125" s="8"/>
      <c r="RBR125" s="8"/>
      <c r="RBS125" s="5">
        <v>28906</v>
      </c>
      <c r="RBT125" s="24">
        <v>37623</v>
      </c>
      <c r="RBU125" s="1">
        <f>COUNT($A$5:RBU124)</f>
        <v>126</v>
      </c>
      <c r="RBV125" s="2" t="s">
        <v>3</v>
      </c>
      <c r="RBW125" s="3" t="s">
        <v>85</v>
      </c>
      <c r="RBX125" s="8" t="s">
        <v>86</v>
      </c>
      <c r="RBY125" s="8"/>
      <c r="RBZ125" s="8"/>
      <c r="RCA125" s="5">
        <v>28906</v>
      </c>
      <c r="RCB125" s="24">
        <v>37623</v>
      </c>
      <c r="RCC125" s="1">
        <f>COUNT($A$5:RCC124)</f>
        <v>126</v>
      </c>
      <c r="RCD125" s="2" t="s">
        <v>3</v>
      </c>
      <c r="RCE125" s="3" t="s">
        <v>85</v>
      </c>
      <c r="RCF125" s="8" t="s">
        <v>86</v>
      </c>
      <c r="RCG125" s="8"/>
      <c r="RCH125" s="8"/>
      <c r="RCI125" s="5">
        <v>28906</v>
      </c>
      <c r="RCJ125" s="24">
        <v>37623</v>
      </c>
      <c r="RCK125" s="1">
        <f>COUNT($A$5:RCK124)</f>
        <v>126</v>
      </c>
      <c r="RCL125" s="2" t="s">
        <v>3</v>
      </c>
      <c r="RCM125" s="3" t="s">
        <v>85</v>
      </c>
      <c r="RCN125" s="8" t="s">
        <v>86</v>
      </c>
      <c r="RCO125" s="8"/>
      <c r="RCP125" s="8"/>
      <c r="RCQ125" s="5">
        <v>28906</v>
      </c>
      <c r="RCR125" s="24">
        <v>37623</v>
      </c>
      <c r="RCS125" s="1">
        <f>COUNT($A$5:RCS124)</f>
        <v>126</v>
      </c>
      <c r="RCT125" s="2" t="s">
        <v>3</v>
      </c>
      <c r="RCU125" s="3" t="s">
        <v>85</v>
      </c>
      <c r="RCV125" s="8" t="s">
        <v>86</v>
      </c>
      <c r="RCW125" s="8"/>
      <c r="RCX125" s="8"/>
      <c r="RCY125" s="5">
        <v>28906</v>
      </c>
      <c r="RCZ125" s="24">
        <v>37623</v>
      </c>
      <c r="RDA125" s="1">
        <f>COUNT($A$5:RDA124)</f>
        <v>126</v>
      </c>
      <c r="RDB125" s="2" t="s">
        <v>3</v>
      </c>
      <c r="RDC125" s="3" t="s">
        <v>85</v>
      </c>
      <c r="RDD125" s="8" t="s">
        <v>86</v>
      </c>
      <c r="RDE125" s="8"/>
      <c r="RDF125" s="8"/>
      <c r="RDG125" s="5">
        <v>28906</v>
      </c>
      <c r="RDH125" s="24">
        <v>37623</v>
      </c>
      <c r="RDI125" s="1">
        <f>COUNT($A$5:RDI124)</f>
        <v>126</v>
      </c>
      <c r="RDJ125" s="2" t="s">
        <v>3</v>
      </c>
      <c r="RDK125" s="3" t="s">
        <v>85</v>
      </c>
      <c r="RDL125" s="8" t="s">
        <v>86</v>
      </c>
      <c r="RDM125" s="8"/>
      <c r="RDN125" s="8"/>
      <c r="RDO125" s="5">
        <v>28906</v>
      </c>
      <c r="RDP125" s="24">
        <v>37623</v>
      </c>
      <c r="RDQ125" s="1">
        <f>COUNT($A$5:RDQ124)</f>
        <v>126</v>
      </c>
      <c r="RDR125" s="2" t="s">
        <v>3</v>
      </c>
      <c r="RDS125" s="3" t="s">
        <v>85</v>
      </c>
      <c r="RDT125" s="8" t="s">
        <v>86</v>
      </c>
      <c r="RDU125" s="8"/>
      <c r="RDV125" s="8"/>
      <c r="RDW125" s="5">
        <v>28906</v>
      </c>
      <c r="RDX125" s="24">
        <v>37623</v>
      </c>
      <c r="RDY125" s="1">
        <f>COUNT($A$5:RDY124)</f>
        <v>126</v>
      </c>
      <c r="RDZ125" s="2" t="s">
        <v>3</v>
      </c>
      <c r="REA125" s="3" t="s">
        <v>85</v>
      </c>
      <c r="REB125" s="8" t="s">
        <v>86</v>
      </c>
      <c r="REC125" s="8"/>
      <c r="RED125" s="8"/>
      <c r="REE125" s="5">
        <v>28906</v>
      </c>
      <c r="REF125" s="24">
        <v>37623</v>
      </c>
      <c r="REG125" s="1">
        <f>COUNT($A$5:REG124)</f>
        <v>126</v>
      </c>
      <c r="REH125" s="2" t="s">
        <v>3</v>
      </c>
      <c r="REI125" s="3" t="s">
        <v>85</v>
      </c>
      <c r="REJ125" s="8" t="s">
        <v>86</v>
      </c>
      <c r="REK125" s="8"/>
      <c r="REL125" s="8"/>
      <c r="REM125" s="5">
        <v>28906</v>
      </c>
      <c r="REN125" s="24">
        <v>37623</v>
      </c>
      <c r="REO125" s="1">
        <f>COUNT($A$5:REO124)</f>
        <v>126</v>
      </c>
      <c r="REP125" s="2" t="s">
        <v>3</v>
      </c>
      <c r="REQ125" s="3" t="s">
        <v>85</v>
      </c>
      <c r="RER125" s="8" t="s">
        <v>86</v>
      </c>
      <c r="RES125" s="8"/>
      <c r="RET125" s="8"/>
      <c r="REU125" s="5">
        <v>28906</v>
      </c>
      <c r="REV125" s="24">
        <v>37623</v>
      </c>
      <c r="REW125" s="1">
        <f>COUNT($A$5:REW124)</f>
        <v>126</v>
      </c>
      <c r="REX125" s="2" t="s">
        <v>3</v>
      </c>
      <c r="REY125" s="3" t="s">
        <v>85</v>
      </c>
      <c r="REZ125" s="8" t="s">
        <v>86</v>
      </c>
      <c r="RFA125" s="8"/>
      <c r="RFB125" s="8"/>
      <c r="RFC125" s="5">
        <v>28906</v>
      </c>
      <c r="RFD125" s="24">
        <v>37623</v>
      </c>
      <c r="RFE125" s="1">
        <f>COUNT($A$5:RFE124)</f>
        <v>126</v>
      </c>
      <c r="RFF125" s="2" t="s">
        <v>3</v>
      </c>
      <c r="RFG125" s="3" t="s">
        <v>85</v>
      </c>
      <c r="RFH125" s="8" t="s">
        <v>86</v>
      </c>
      <c r="RFI125" s="8"/>
      <c r="RFJ125" s="8"/>
      <c r="RFK125" s="5">
        <v>28906</v>
      </c>
      <c r="RFL125" s="24">
        <v>37623</v>
      </c>
      <c r="RFM125" s="1">
        <f>COUNT($A$5:RFM124)</f>
        <v>126</v>
      </c>
      <c r="RFN125" s="2" t="s">
        <v>3</v>
      </c>
      <c r="RFO125" s="3" t="s">
        <v>85</v>
      </c>
      <c r="RFP125" s="8" t="s">
        <v>86</v>
      </c>
      <c r="RFQ125" s="8"/>
      <c r="RFR125" s="8"/>
      <c r="RFS125" s="5">
        <v>28906</v>
      </c>
      <c r="RFT125" s="24">
        <v>37623</v>
      </c>
      <c r="RFU125" s="1">
        <f>COUNT($A$5:RFU124)</f>
        <v>126</v>
      </c>
      <c r="RFV125" s="2" t="s">
        <v>3</v>
      </c>
      <c r="RFW125" s="3" t="s">
        <v>85</v>
      </c>
      <c r="RFX125" s="8" t="s">
        <v>86</v>
      </c>
      <c r="RFY125" s="8"/>
      <c r="RFZ125" s="8"/>
      <c r="RGA125" s="5">
        <v>28906</v>
      </c>
      <c r="RGB125" s="24">
        <v>37623</v>
      </c>
      <c r="RGC125" s="1">
        <f>COUNT($A$5:RGC124)</f>
        <v>126</v>
      </c>
      <c r="RGD125" s="2" t="s">
        <v>3</v>
      </c>
      <c r="RGE125" s="3" t="s">
        <v>85</v>
      </c>
      <c r="RGF125" s="8" t="s">
        <v>86</v>
      </c>
      <c r="RGG125" s="8"/>
      <c r="RGH125" s="8"/>
      <c r="RGI125" s="5">
        <v>28906</v>
      </c>
      <c r="RGJ125" s="24">
        <v>37623</v>
      </c>
      <c r="RGK125" s="1">
        <f>COUNT($A$5:RGK124)</f>
        <v>126</v>
      </c>
      <c r="RGL125" s="2" t="s">
        <v>3</v>
      </c>
      <c r="RGM125" s="3" t="s">
        <v>85</v>
      </c>
      <c r="RGN125" s="8" t="s">
        <v>86</v>
      </c>
      <c r="RGO125" s="8"/>
      <c r="RGP125" s="8"/>
      <c r="RGQ125" s="5">
        <v>28906</v>
      </c>
      <c r="RGR125" s="24">
        <v>37623</v>
      </c>
      <c r="RGS125" s="1">
        <f>COUNT($A$5:RGS124)</f>
        <v>126</v>
      </c>
      <c r="RGT125" s="2" t="s">
        <v>3</v>
      </c>
      <c r="RGU125" s="3" t="s">
        <v>85</v>
      </c>
      <c r="RGV125" s="8" t="s">
        <v>86</v>
      </c>
      <c r="RGW125" s="8"/>
      <c r="RGX125" s="8"/>
      <c r="RGY125" s="5">
        <v>28906</v>
      </c>
      <c r="RGZ125" s="24">
        <v>37623</v>
      </c>
      <c r="RHA125" s="1">
        <f>COUNT($A$5:RHA124)</f>
        <v>126</v>
      </c>
      <c r="RHB125" s="2" t="s">
        <v>3</v>
      </c>
      <c r="RHC125" s="3" t="s">
        <v>85</v>
      </c>
      <c r="RHD125" s="8" t="s">
        <v>86</v>
      </c>
      <c r="RHE125" s="8"/>
      <c r="RHF125" s="8"/>
      <c r="RHG125" s="5">
        <v>28906</v>
      </c>
      <c r="RHH125" s="24">
        <v>37623</v>
      </c>
      <c r="RHI125" s="1">
        <f>COUNT($A$5:RHI124)</f>
        <v>126</v>
      </c>
      <c r="RHJ125" s="2" t="s">
        <v>3</v>
      </c>
      <c r="RHK125" s="3" t="s">
        <v>85</v>
      </c>
      <c r="RHL125" s="8" t="s">
        <v>86</v>
      </c>
      <c r="RHM125" s="8"/>
      <c r="RHN125" s="8"/>
      <c r="RHO125" s="5">
        <v>28906</v>
      </c>
      <c r="RHP125" s="24">
        <v>37623</v>
      </c>
      <c r="RHQ125" s="1">
        <f>COUNT($A$5:RHQ124)</f>
        <v>126</v>
      </c>
      <c r="RHR125" s="2" t="s">
        <v>3</v>
      </c>
      <c r="RHS125" s="3" t="s">
        <v>85</v>
      </c>
      <c r="RHT125" s="8" t="s">
        <v>86</v>
      </c>
      <c r="RHU125" s="8"/>
      <c r="RHV125" s="8"/>
      <c r="RHW125" s="5">
        <v>28906</v>
      </c>
      <c r="RHX125" s="24">
        <v>37623</v>
      </c>
      <c r="RHY125" s="1">
        <f>COUNT($A$5:RHY124)</f>
        <v>126</v>
      </c>
      <c r="RHZ125" s="2" t="s">
        <v>3</v>
      </c>
      <c r="RIA125" s="3" t="s">
        <v>85</v>
      </c>
      <c r="RIB125" s="8" t="s">
        <v>86</v>
      </c>
      <c r="RIC125" s="8"/>
      <c r="RID125" s="8"/>
      <c r="RIE125" s="5">
        <v>28906</v>
      </c>
      <c r="RIF125" s="24">
        <v>37623</v>
      </c>
      <c r="RIG125" s="1">
        <f>COUNT($A$5:RIG124)</f>
        <v>126</v>
      </c>
      <c r="RIH125" s="2" t="s">
        <v>3</v>
      </c>
      <c r="RII125" s="3" t="s">
        <v>85</v>
      </c>
      <c r="RIJ125" s="8" t="s">
        <v>86</v>
      </c>
      <c r="RIK125" s="8"/>
      <c r="RIL125" s="8"/>
      <c r="RIM125" s="5">
        <v>28906</v>
      </c>
      <c r="RIN125" s="24">
        <v>37623</v>
      </c>
      <c r="RIO125" s="1">
        <f>COUNT($A$5:RIO124)</f>
        <v>126</v>
      </c>
      <c r="RIP125" s="2" t="s">
        <v>3</v>
      </c>
      <c r="RIQ125" s="3" t="s">
        <v>85</v>
      </c>
      <c r="RIR125" s="8" t="s">
        <v>86</v>
      </c>
      <c r="RIS125" s="8"/>
      <c r="RIT125" s="8"/>
      <c r="RIU125" s="5">
        <v>28906</v>
      </c>
      <c r="RIV125" s="24">
        <v>37623</v>
      </c>
      <c r="RIW125" s="1">
        <f>COUNT($A$5:RIW124)</f>
        <v>126</v>
      </c>
      <c r="RIX125" s="2" t="s">
        <v>3</v>
      </c>
      <c r="RIY125" s="3" t="s">
        <v>85</v>
      </c>
      <c r="RIZ125" s="8" t="s">
        <v>86</v>
      </c>
      <c r="RJA125" s="8"/>
      <c r="RJB125" s="8"/>
      <c r="RJC125" s="5">
        <v>28906</v>
      </c>
      <c r="RJD125" s="24">
        <v>37623</v>
      </c>
      <c r="RJE125" s="1">
        <f>COUNT($A$5:RJE124)</f>
        <v>126</v>
      </c>
      <c r="RJF125" s="2" t="s">
        <v>3</v>
      </c>
      <c r="RJG125" s="3" t="s">
        <v>85</v>
      </c>
      <c r="RJH125" s="8" t="s">
        <v>86</v>
      </c>
      <c r="RJI125" s="8"/>
      <c r="RJJ125" s="8"/>
      <c r="RJK125" s="5">
        <v>28906</v>
      </c>
      <c r="RJL125" s="24">
        <v>37623</v>
      </c>
      <c r="RJM125" s="1">
        <f>COUNT($A$5:RJM124)</f>
        <v>126</v>
      </c>
      <c r="RJN125" s="2" t="s">
        <v>3</v>
      </c>
      <c r="RJO125" s="3" t="s">
        <v>85</v>
      </c>
      <c r="RJP125" s="8" t="s">
        <v>86</v>
      </c>
      <c r="RJQ125" s="8"/>
      <c r="RJR125" s="8"/>
      <c r="RJS125" s="5">
        <v>28906</v>
      </c>
      <c r="RJT125" s="24">
        <v>37623</v>
      </c>
      <c r="RJU125" s="1">
        <f>COUNT($A$5:RJU124)</f>
        <v>126</v>
      </c>
      <c r="RJV125" s="2" t="s">
        <v>3</v>
      </c>
      <c r="RJW125" s="3" t="s">
        <v>85</v>
      </c>
      <c r="RJX125" s="8" t="s">
        <v>86</v>
      </c>
      <c r="RJY125" s="8"/>
      <c r="RJZ125" s="8"/>
      <c r="RKA125" s="5">
        <v>28906</v>
      </c>
      <c r="RKB125" s="24">
        <v>37623</v>
      </c>
      <c r="RKC125" s="1">
        <f>COUNT($A$5:RKC124)</f>
        <v>126</v>
      </c>
      <c r="RKD125" s="2" t="s">
        <v>3</v>
      </c>
      <c r="RKE125" s="3" t="s">
        <v>85</v>
      </c>
      <c r="RKF125" s="8" t="s">
        <v>86</v>
      </c>
      <c r="RKG125" s="8"/>
      <c r="RKH125" s="8"/>
      <c r="RKI125" s="5">
        <v>28906</v>
      </c>
      <c r="RKJ125" s="24">
        <v>37623</v>
      </c>
      <c r="RKK125" s="1">
        <f>COUNT($A$5:RKK124)</f>
        <v>126</v>
      </c>
      <c r="RKL125" s="2" t="s">
        <v>3</v>
      </c>
      <c r="RKM125" s="3" t="s">
        <v>85</v>
      </c>
      <c r="RKN125" s="8" t="s">
        <v>86</v>
      </c>
      <c r="RKO125" s="8"/>
      <c r="RKP125" s="8"/>
      <c r="RKQ125" s="5">
        <v>28906</v>
      </c>
      <c r="RKR125" s="24">
        <v>37623</v>
      </c>
      <c r="RKS125" s="1">
        <f>COUNT($A$5:RKS124)</f>
        <v>126</v>
      </c>
      <c r="RKT125" s="2" t="s">
        <v>3</v>
      </c>
      <c r="RKU125" s="3" t="s">
        <v>85</v>
      </c>
      <c r="RKV125" s="8" t="s">
        <v>86</v>
      </c>
      <c r="RKW125" s="8"/>
      <c r="RKX125" s="8"/>
      <c r="RKY125" s="5">
        <v>28906</v>
      </c>
      <c r="RKZ125" s="24">
        <v>37623</v>
      </c>
      <c r="RLA125" s="1">
        <f>COUNT($A$5:RLA124)</f>
        <v>126</v>
      </c>
      <c r="RLB125" s="2" t="s">
        <v>3</v>
      </c>
      <c r="RLC125" s="3" t="s">
        <v>85</v>
      </c>
      <c r="RLD125" s="8" t="s">
        <v>86</v>
      </c>
      <c r="RLE125" s="8"/>
      <c r="RLF125" s="8"/>
      <c r="RLG125" s="5">
        <v>28906</v>
      </c>
      <c r="RLH125" s="24">
        <v>37623</v>
      </c>
      <c r="RLI125" s="1">
        <f>COUNT($A$5:RLI124)</f>
        <v>126</v>
      </c>
      <c r="RLJ125" s="2" t="s">
        <v>3</v>
      </c>
      <c r="RLK125" s="3" t="s">
        <v>85</v>
      </c>
      <c r="RLL125" s="8" t="s">
        <v>86</v>
      </c>
      <c r="RLM125" s="8"/>
      <c r="RLN125" s="8"/>
      <c r="RLO125" s="5">
        <v>28906</v>
      </c>
      <c r="RLP125" s="24">
        <v>37623</v>
      </c>
      <c r="RLQ125" s="1">
        <f>COUNT($A$5:RLQ124)</f>
        <v>126</v>
      </c>
      <c r="RLR125" s="2" t="s">
        <v>3</v>
      </c>
      <c r="RLS125" s="3" t="s">
        <v>85</v>
      </c>
      <c r="RLT125" s="8" t="s">
        <v>86</v>
      </c>
      <c r="RLU125" s="8"/>
      <c r="RLV125" s="8"/>
      <c r="RLW125" s="5">
        <v>28906</v>
      </c>
      <c r="RLX125" s="24">
        <v>37623</v>
      </c>
      <c r="RLY125" s="1">
        <f>COUNT($A$5:RLY124)</f>
        <v>126</v>
      </c>
      <c r="RLZ125" s="2" t="s">
        <v>3</v>
      </c>
      <c r="RMA125" s="3" t="s">
        <v>85</v>
      </c>
      <c r="RMB125" s="8" t="s">
        <v>86</v>
      </c>
      <c r="RMC125" s="8"/>
      <c r="RMD125" s="8"/>
      <c r="RME125" s="5">
        <v>28906</v>
      </c>
      <c r="RMF125" s="24">
        <v>37623</v>
      </c>
      <c r="RMG125" s="1">
        <f>COUNT($A$5:RMG124)</f>
        <v>126</v>
      </c>
      <c r="RMH125" s="2" t="s">
        <v>3</v>
      </c>
      <c r="RMI125" s="3" t="s">
        <v>85</v>
      </c>
      <c r="RMJ125" s="8" t="s">
        <v>86</v>
      </c>
      <c r="RMK125" s="8"/>
      <c r="RML125" s="8"/>
      <c r="RMM125" s="5">
        <v>28906</v>
      </c>
      <c r="RMN125" s="24">
        <v>37623</v>
      </c>
      <c r="RMO125" s="1">
        <f>COUNT($A$5:RMO124)</f>
        <v>126</v>
      </c>
      <c r="RMP125" s="2" t="s">
        <v>3</v>
      </c>
      <c r="RMQ125" s="3" t="s">
        <v>85</v>
      </c>
      <c r="RMR125" s="8" t="s">
        <v>86</v>
      </c>
      <c r="RMS125" s="8"/>
      <c r="RMT125" s="8"/>
      <c r="RMU125" s="5">
        <v>28906</v>
      </c>
      <c r="RMV125" s="24">
        <v>37623</v>
      </c>
      <c r="RMW125" s="1">
        <f>COUNT($A$5:RMW124)</f>
        <v>126</v>
      </c>
      <c r="RMX125" s="2" t="s">
        <v>3</v>
      </c>
      <c r="RMY125" s="3" t="s">
        <v>85</v>
      </c>
      <c r="RMZ125" s="8" t="s">
        <v>86</v>
      </c>
      <c r="RNA125" s="8"/>
      <c r="RNB125" s="8"/>
      <c r="RNC125" s="5">
        <v>28906</v>
      </c>
      <c r="RND125" s="24">
        <v>37623</v>
      </c>
      <c r="RNE125" s="1">
        <f>COUNT($A$5:RNE124)</f>
        <v>126</v>
      </c>
      <c r="RNF125" s="2" t="s">
        <v>3</v>
      </c>
      <c r="RNG125" s="3" t="s">
        <v>85</v>
      </c>
      <c r="RNH125" s="8" t="s">
        <v>86</v>
      </c>
      <c r="RNI125" s="8"/>
      <c r="RNJ125" s="8"/>
      <c r="RNK125" s="5">
        <v>28906</v>
      </c>
      <c r="RNL125" s="24">
        <v>37623</v>
      </c>
      <c r="RNM125" s="1">
        <f>COUNT($A$5:RNM124)</f>
        <v>126</v>
      </c>
      <c r="RNN125" s="2" t="s">
        <v>3</v>
      </c>
      <c r="RNO125" s="3" t="s">
        <v>85</v>
      </c>
      <c r="RNP125" s="8" t="s">
        <v>86</v>
      </c>
      <c r="RNQ125" s="8"/>
      <c r="RNR125" s="8"/>
      <c r="RNS125" s="5">
        <v>28906</v>
      </c>
      <c r="RNT125" s="24">
        <v>37623</v>
      </c>
      <c r="RNU125" s="1">
        <f>COUNT($A$5:RNU124)</f>
        <v>126</v>
      </c>
      <c r="RNV125" s="2" t="s">
        <v>3</v>
      </c>
      <c r="RNW125" s="3" t="s">
        <v>85</v>
      </c>
      <c r="RNX125" s="8" t="s">
        <v>86</v>
      </c>
      <c r="RNY125" s="8"/>
      <c r="RNZ125" s="8"/>
      <c r="ROA125" s="5">
        <v>28906</v>
      </c>
      <c r="ROB125" s="24">
        <v>37623</v>
      </c>
      <c r="ROC125" s="1">
        <f>COUNT($A$5:ROC124)</f>
        <v>126</v>
      </c>
      <c r="ROD125" s="2" t="s">
        <v>3</v>
      </c>
      <c r="ROE125" s="3" t="s">
        <v>85</v>
      </c>
      <c r="ROF125" s="8" t="s">
        <v>86</v>
      </c>
      <c r="ROG125" s="8"/>
      <c r="ROH125" s="8"/>
      <c r="ROI125" s="5">
        <v>28906</v>
      </c>
      <c r="ROJ125" s="24">
        <v>37623</v>
      </c>
      <c r="ROK125" s="1">
        <f>COUNT($A$5:ROK124)</f>
        <v>126</v>
      </c>
      <c r="ROL125" s="2" t="s">
        <v>3</v>
      </c>
      <c r="ROM125" s="3" t="s">
        <v>85</v>
      </c>
      <c r="RON125" s="8" t="s">
        <v>86</v>
      </c>
      <c r="ROO125" s="8"/>
      <c r="ROP125" s="8"/>
      <c r="ROQ125" s="5">
        <v>28906</v>
      </c>
      <c r="ROR125" s="24">
        <v>37623</v>
      </c>
      <c r="ROS125" s="1">
        <f>COUNT($A$5:ROS124)</f>
        <v>126</v>
      </c>
      <c r="ROT125" s="2" t="s">
        <v>3</v>
      </c>
      <c r="ROU125" s="3" t="s">
        <v>85</v>
      </c>
      <c r="ROV125" s="8" t="s">
        <v>86</v>
      </c>
      <c r="ROW125" s="8"/>
      <c r="ROX125" s="8"/>
      <c r="ROY125" s="5">
        <v>28906</v>
      </c>
      <c r="ROZ125" s="24">
        <v>37623</v>
      </c>
      <c r="RPA125" s="1">
        <f>COUNT($A$5:RPA124)</f>
        <v>126</v>
      </c>
      <c r="RPB125" s="2" t="s">
        <v>3</v>
      </c>
      <c r="RPC125" s="3" t="s">
        <v>85</v>
      </c>
      <c r="RPD125" s="8" t="s">
        <v>86</v>
      </c>
      <c r="RPE125" s="8"/>
      <c r="RPF125" s="8"/>
      <c r="RPG125" s="5">
        <v>28906</v>
      </c>
      <c r="RPH125" s="24">
        <v>37623</v>
      </c>
      <c r="RPI125" s="1">
        <f>COUNT($A$5:RPI124)</f>
        <v>126</v>
      </c>
      <c r="RPJ125" s="2" t="s">
        <v>3</v>
      </c>
      <c r="RPK125" s="3" t="s">
        <v>85</v>
      </c>
      <c r="RPL125" s="8" t="s">
        <v>86</v>
      </c>
      <c r="RPM125" s="8"/>
      <c r="RPN125" s="8"/>
      <c r="RPO125" s="5">
        <v>28906</v>
      </c>
      <c r="RPP125" s="24">
        <v>37623</v>
      </c>
      <c r="RPQ125" s="1">
        <f>COUNT($A$5:RPQ124)</f>
        <v>126</v>
      </c>
      <c r="RPR125" s="2" t="s">
        <v>3</v>
      </c>
      <c r="RPS125" s="3" t="s">
        <v>85</v>
      </c>
      <c r="RPT125" s="8" t="s">
        <v>86</v>
      </c>
      <c r="RPU125" s="8"/>
      <c r="RPV125" s="8"/>
      <c r="RPW125" s="5">
        <v>28906</v>
      </c>
      <c r="RPX125" s="24">
        <v>37623</v>
      </c>
      <c r="RPY125" s="1">
        <f>COUNT($A$5:RPY124)</f>
        <v>126</v>
      </c>
      <c r="RPZ125" s="2" t="s">
        <v>3</v>
      </c>
      <c r="RQA125" s="3" t="s">
        <v>85</v>
      </c>
      <c r="RQB125" s="8" t="s">
        <v>86</v>
      </c>
      <c r="RQC125" s="8"/>
      <c r="RQD125" s="8"/>
      <c r="RQE125" s="5">
        <v>28906</v>
      </c>
      <c r="RQF125" s="24">
        <v>37623</v>
      </c>
      <c r="RQG125" s="1">
        <f>COUNT($A$5:RQG124)</f>
        <v>126</v>
      </c>
      <c r="RQH125" s="2" t="s">
        <v>3</v>
      </c>
      <c r="RQI125" s="3" t="s">
        <v>85</v>
      </c>
      <c r="RQJ125" s="8" t="s">
        <v>86</v>
      </c>
      <c r="RQK125" s="8"/>
      <c r="RQL125" s="8"/>
      <c r="RQM125" s="5">
        <v>28906</v>
      </c>
      <c r="RQN125" s="24">
        <v>37623</v>
      </c>
      <c r="RQO125" s="1">
        <f>COUNT($A$5:RQO124)</f>
        <v>126</v>
      </c>
      <c r="RQP125" s="2" t="s">
        <v>3</v>
      </c>
      <c r="RQQ125" s="3" t="s">
        <v>85</v>
      </c>
      <c r="RQR125" s="8" t="s">
        <v>86</v>
      </c>
      <c r="RQS125" s="8"/>
      <c r="RQT125" s="8"/>
      <c r="RQU125" s="5">
        <v>28906</v>
      </c>
      <c r="RQV125" s="24">
        <v>37623</v>
      </c>
      <c r="RQW125" s="1">
        <f>COUNT($A$5:RQW124)</f>
        <v>126</v>
      </c>
      <c r="RQX125" s="2" t="s">
        <v>3</v>
      </c>
      <c r="RQY125" s="3" t="s">
        <v>85</v>
      </c>
      <c r="RQZ125" s="8" t="s">
        <v>86</v>
      </c>
      <c r="RRA125" s="8"/>
      <c r="RRB125" s="8"/>
      <c r="RRC125" s="5">
        <v>28906</v>
      </c>
      <c r="RRD125" s="24">
        <v>37623</v>
      </c>
      <c r="RRE125" s="1">
        <f>COUNT($A$5:RRE124)</f>
        <v>126</v>
      </c>
      <c r="RRF125" s="2" t="s">
        <v>3</v>
      </c>
      <c r="RRG125" s="3" t="s">
        <v>85</v>
      </c>
      <c r="RRH125" s="8" t="s">
        <v>86</v>
      </c>
      <c r="RRI125" s="8"/>
      <c r="RRJ125" s="8"/>
      <c r="RRK125" s="5">
        <v>28906</v>
      </c>
      <c r="RRL125" s="24">
        <v>37623</v>
      </c>
      <c r="RRM125" s="1">
        <f>COUNT($A$5:RRM124)</f>
        <v>126</v>
      </c>
      <c r="RRN125" s="2" t="s">
        <v>3</v>
      </c>
      <c r="RRO125" s="3" t="s">
        <v>85</v>
      </c>
      <c r="RRP125" s="8" t="s">
        <v>86</v>
      </c>
      <c r="RRQ125" s="8"/>
      <c r="RRR125" s="8"/>
      <c r="RRS125" s="5">
        <v>28906</v>
      </c>
      <c r="RRT125" s="24">
        <v>37623</v>
      </c>
      <c r="RRU125" s="1">
        <f>COUNT($A$5:RRU124)</f>
        <v>126</v>
      </c>
      <c r="RRV125" s="2" t="s">
        <v>3</v>
      </c>
      <c r="RRW125" s="3" t="s">
        <v>85</v>
      </c>
      <c r="RRX125" s="8" t="s">
        <v>86</v>
      </c>
      <c r="RRY125" s="8"/>
      <c r="RRZ125" s="8"/>
      <c r="RSA125" s="5">
        <v>28906</v>
      </c>
      <c r="RSB125" s="24">
        <v>37623</v>
      </c>
      <c r="RSC125" s="1">
        <f>COUNT($A$5:RSC124)</f>
        <v>126</v>
      </c>
      <c r="RSD125" s="2" t="s">
        <v>3</v>
      </c>
      <c r="RSE125" s="3" t="s">
        <v>85</v>
      </c>
      <c r="RSF125" s="8" t="s">
        <v>86</v>
      </c>
      <c r="RSG125" s="8"/>
      <c r="RSH125" s="8"/>
      <c r="RSI125" s="5">
        <v>28906</v>
      </c>
      <c r="RSJ125" s="24">
        <v>37623</v>
      </c>
      <c r="RSK125" s="1">
        <f>COUNT($A$5:RSK124)</f>
        <v>126</v>
      </c>
      <c r="RSL125" s="2" t="s">
        <v>3</v>
      </c>
      <c r="RSM125" s="3" t="s">
        <v>85</v>
      </c>
      <c r="RSN125" s="8" t="s">
        <v>86</v>
      </c>
      <c r="RSO125" s="8"/>
      <c r="RSP125" s="8"/>
      <c r="RSQ125" s="5">
        <v>28906</v>
      </c>
      <c r="RSR125" s="24">
        <v>37623</v>
      </c>
      <c r="RSS125" s="1">
        <f>COUNT($A$5:RSS124)</f>
        <v>126</v>
      </c>
      <c r="RST125" s="2" t="s">
        <v>3</v>
      </c>
      <c r="RSU125" s="3" t="s">
        <v>85</v>
      </c>
      <c r="RSV125" s="8" t="s">
        <v>86</v>
      </c>
      <c r="RSW125" s="8"/>
      <c r="RSX125" s="8"/>
      <c r="RSY125" s="5">
        <v>28906</v>
      </c>
      <c r="RSZ125" s="24">
        <v>37623</v>
      </c>
      <c r="RTA125" s="1">
        <f>COUNT($A$5:RTA124)</f>
        <v>126</v>
      </c>
      <c r="RTB125" s="2" t="s">
        <v>3</v>
      </c>
      <c r="RTC125" s="3" t="s">
        <v>85</v>
      </c>
      <c r="RTD125" s="8" t="s">
        <v>86</v>
      </c>
      <c r="RTE125" s="8"/>
      <c r="RTF125" s="8"/>
      <c r="RTG125" s="5">
        <v>28906</v>
      </c>
      <c r="RTH125" s="24">
        <v>37623</v>
      </c>
      <c r="RTI125" s="1">
        <f>COUNT($A$5:RTI124)</f>
        <v>126</v>
      </c>
      <c r="RTJ125" s="2" t="s">
        <v>3</v>
      </c>
      <c r="RTK125" s="3" t="s">
        <v>85</v>
      </c>
      <c r="RTL125" s="8" t="s">
        <v>86</v>
      </c>
      <c r="RTM125" s="8"/>
      <c r="RTN125" s="8"/>
      <c r="RTO125" s="5">
        <v>28906</v>
      </c>
      <c r="RTP125" s="24">
        <v>37623</v>
      </c>
      <c r="RTQ125" s="1">
        <f>COUNT($A$5:RTQ124)</f>
        <v>126</v>
      </c>
      <c r="RTR125" s="2" t="s">
        <v>3</v>
      </c>
      <c r="RTS125" s="3" t="s">
        <v>85</v>
      </c>
      <c r="RTT125" s="8" t="s">
        <v>86</v>
      </c>
      <c r="RTU125" s="8"/>
      <c r="RTV125" s="8"/>
      <c r="RTW125" s="5">
        <v>28906</v>
      </c>
      <c r="RTX125" s="24">
        <v>37623</v>
      </c>
      <c r="RTY125" s="1">
        <f>COUNT($A$5:RTY124)</f>
        <v>126</v>
      </c>
      <c r="RTZ125" s="2" t="s">
        <v>3</v>
      </c>
      <c r="RUA125" s="3" t="s">
        <v>85</v>
      </c>
      <c r="RUB125" s="8" t="s">
        <v>86</v>
      </c>
      <c r="RUC125" s="8"/>
      <c r="RUD125" s="8"/>
      <c r="RUE125" s="5">
        <v>28906</v>
      </c>
      <c r="RUF125" s="24">
        <v>37623</v>
      </c>
      <c r="RUG125" s="1">
        <f>COUNT($A$5:RUG124)</f>
        <v>126</v>
      </c>
      <c r="RUH125" s="2" t="s">
        <v>3</v>
      </c>
      <c r="RUI125" s="3" t="s">
        <v>85</v>
      </c>
      <c r="RUJ125" s="8" t="s">
        <v>86</v>
      </c>
      <c r="RUK125" s="8"/>
      <c r="RUL125" s="8"/>
      <c r="RUM125" s="5">
        <v>28906</v>
      </c>
      <c r="RUN125" s="24">
        <v>37623</v>
      </c>
      <c r="RUO125" s="1">
        <f>COUNT($A$5:RUO124)</f>
        <v>126</v>
      </c>
      <c r="RUP125" s="2" t="s">
        <v>3</v>
      </c>
      <c r="RUQ125" s="3" t="s">
        <v>85</v>
      </c>
      <c r="RUR125" s="8" t="s">
        <v>86</v>
      </c>
      <c r="RUS125" s="8"/>
      <c r="RUT125" s="8"/>
      <c r="RUU125" s="5">
        <v>28906</v>
      </c>
      <c r="RUV125" s="24">
        <v>37623</v>
      </c>
      <c r="RUW125" s="1">
        <f>COUNT($A$5:RUW124)</f>
        <v>126</v>
      </c>
      <c r="RUX125" s="2" t="s">
        <v>3</v>
      </c>
      <c r="RUY125" s="3" t="s">
        <v>85</v>
      </c>
      <c r="RUZ125" s="8" t="s">
        <v>86</v>
      </c>
      <c r="RVA125" s="8"/>
      <c r="RVB125" s="8"/>
      <c r="RVC125" s="5">
        <v>28906</v>
      </c>
      <c r="RVD125" s="24">
        <v>37623</v>
      </c>
      <c r="RVE125" s="1">
        <f>COUNT($A$5:RVE124)</f>
        <v>126</v>
      </c>
      <c r="RVF125" s="2" t="s">
        <v>3</v>
      </c>
      <c r="RVG125" s="3" t="s">
        <v>85</v>
      </c>
      <c r="RVH125" s="8" t="s">
        <v>86</v>
      </c>
      <c r="RVI125" s="8"/>
      <c r="RVJ125" s="8"/>
      <c r="RVK125" s="5">
        <v>28906</v>
      </c>
      <c r="RVL125" s="24">
        <v>37623</v>
      </c>
      <c r="RVM125" s="1">
        <f>COUNT($A$5:RVM124)</f>
        <v>126</v>
      </c>
      <c r="RVN125" s="2" t="s">
        <v>3</v>
      </c>
      <c r="RVO125" s="3" t="s">
        <v>85</v>
      </c>
      <c r="RVP125" s="8" t="s">
        <v>86</v>
      </c>
      <c r="RVQ125" s="8"/>
      <c r="RVR125" s="8"/>
      <c r="RVS125" s="5">
        <v>28906</v>
      </c>
      <c r="RVT125" s="24">
        <v>37623</v>
      </c>
      <c r="RVU125" s="1">
        <f>COUNT($A$5:RVU124)</f>
        <v>126</v>
      </c>
      <c r="RVV125" s="2" t="s">
        <v>3</v>
      </c>
      <c r="RVW125" s="3" t="s">
        <v>85</v>
      </c>
      <c r="RVX125" s="8" t="s">
        <v>86</v>
      </c>
      <c r="RVY125" s="8"/>
      <c r="RVZ125" s="8"/>
      <c r="RWA125" s="5">
        <v>28906</v>
      </c>
      <c r="RWB125" s="24">
        <v>37623</v>
      </c>
      <c r="RWC125" s="1">
        <f>COUNT($A$5:RWC124)</f>
        <v>126</v>
      </c>
      <c r="RWD125" s="2" t="s">
        <v>3</v>
      </c>
      <c r="RWE125" s="3" t="s">
        <v>85</v>
      </c>
      <c r="RWF125" s="8" t="s">
        <v>86</v>
      </c>
      <c r="RWG125" s="8"/>
      <c r="RWH125" s="8"/>
      <c r="RWI125" s="5">
        <v>28906</v>
      </c>
      <c r="RWJ125" s="24">
        <v>37623</v>
      </c>
      <c r="RWK125" s="1">
        <f>COUNT($A$5:RWK124)</f>
        <v>126</v>
      </c>
      <c r="RWL125" s="2" t="s">
        <v>3</v>
      </c>
      <c r="RWM125" s="3" t="s">
        <v>85</v>
      </c>
      <c r="RWN125" s="8" t="s">
        <v>86</v>
      </c>
      <c r="RWO125" s="8"/>
      <c r="RWP125" s="8"/>
      <c r="RWQ125" s="5">
        <v>28906</v>
      </c>
      <c r="RWR125" s="24">
        <v>37623</v>
      </c>
      <c r="RWS125" s="1">
        <f>COUNT($A$5:RWS124)</f>
        <v>126</v>
      </c>
      <c r="RWT125" s="2" t="s">
        <v>3</v>
      </c>
      <c r="RWU125" s="3" t="s">
        <v>85</v>
      </c>
      <c r="RWV125" s="8" t="s">
        <v>86</v>
      </c>
      <c r="RWW125" s="8"/>
      <c r="RWX125" s="8"/>
      <c r="RWY125" s="5">
        <v>28906</v>
      </c>
      <c r="RWZ125" s="24">
        <v>37623</v>
      </c>
      <c r="RXA125" s="1">
        <f>COUNT($A$5:RXA124)</f>
        <v>126</v>
      </c>
      <c r="RXB125" s="2" t="s">
        <v>3</v>
      </c>
      <c r="RXC125" s="3" t="s">
        <v>85</v>
      </c>
      <c r="RXD125" s="8" t="s">
        <v>86</v>
      </c>
      <c r="RXE125" s="8"/>
      <c r="RXF125" s="8"/>
      <c r="RXG125" s="5">
        <v>28906</v>
      </c>
      <c r="RXH125" s="24">
        <v>37623</v>
      </c>
      <c r="RXI125" s="1">
        <f>COUNT($A$5:RXI124)</f>
        <v>126</v>
      </c>
      <c r="RXJ125" s="2" t="s">
        <v>3</v>
      </c>
      <c r="RXK125" s="3" t="s">
        <v>85</v>
      </c>
      <c r="RXL125" s="8" t="s">
        <v>86</v>
      </c>
      <c r="RXM125" s="8"/>
      <c r="RXN125" s="8"/>
      <c r="RXO125" s="5">
        <v>28906</v>
      </c>
      <c r="RXP125" s="24">
        <v>37623</v>
      </c>
      <c r="RXQ125" s="1">
        <f>COUNT($A$5:RXQ124)</f>
        <v>126</v>
      </c>
      <c r="RXR125" s="2" t="s">
        <v>3</v>
      </c>
      <c r="RXS125" s="3" t="s">
        <v>85</v>
      </c>
      <c r="RXT125" s="8" t="s">
        <v>86</v>
      </c>
      <c r="RXU125" s="8"/>
      <c r="RXV125" s="8"/>
      <c r="RXW125" s="5">
        <v>28906</v>
      </c>
      <c r="RXX125" s="24">
        <v>37623</v>
      </c>
      <c r="RXY125" s="1">
        <f>COUNT($A$5:RXY124)</f>
        <v>126</v>
      </c>
      <c r="RXZ125" s="2" t="s">
        <v>3</v>
      </c>
      <c r="RYA125" s="3" t="s">
        <v>85</v>
      </c>
      <c r="RYB125" s="8" t="s">
        <v>86</v>
      </c>
      <c r="RYC125" s="8"/>
      <c r="RYD125" s="8"/>
      <c r="RYE125" s="5">
        <v>28906</v>
      </c>
      <c r="RYF125" s="24">
        <v>37623</v>
      </c>
      <c r="RYG125" s="1">
        <f>COUNT($A$5:RYG124)</f>
        <v>126</v>
      </c>
      <c r="RYH125" s="2" t="s">
        <v>3</v>
      </c>
      <c r="RYI125" s="3" t="s">
        <v>85</v>
      </c>
      <c r="RYJ125" s="8" t="s">
        <v>86</v>
      </c>
      <c r="RYK125" s="8"/>
      <c r="RYL125" s="8"/>
      <c r="RYM125" s="5">
        <v>28906</v>
      </c>
      <c r="RYN125" s="24">
        <v>37623</v>
      </c>
      <c r="RYO125" s="1">
        <f>COUNT($A$5:RYO124)</f>
        <v>126</v>
      </c>
      <c r="RYP125" s="2" t="s">
        <v>3</v>
      </c>
      <c r="RYQ125" s="3" t="s">
        <v>85</v>
      </c>
      <c r="RYR125" s="8" t="s">
        <v>86</v>
      </c>
      <c r="RYS125" s="8"/>
      <c r="RYT125" s="8"/>
      <c r="RYU125" s="5">
        <v>28906</v>
      </c>
      <c r="RYV125" s="24">
        <v>37623</v>
      </c>
      <c r="RYW125" s="1">
        <f>COUNT($A$5:RYW124)</f>
        <v>126</v>
      </c>
      <c r="RYX125" s="2" t="s">
        <v>3</v>
      </c>
      <c r="RYY125" s="3" t="s">
        <v>85</v>
      </c>
      <c r="RYZ125" s="8" t="s">
        <v>86</v>
      </c>
      <c r="RZA125" s="8"/>
      <c r="RZB125" s="8"/>
      <c r="RZC125" s="5">
        <v>28906</v>
      </c>
      <c r="RZD125" s="24">
        <v>37623</v>
      </c>
      <c r="RZE125" s="1">
        <f>COUNT($A$5:RZE124)</f>
        <v>126</v>
      </c>
      <c r="RZF125" s="2" t="s">
        <v>3</v>
      </c>
      <c r="RZG125" s="3" t="s">
        <v>85</v>
      </c>
      <c r="RZH125" s="8" t="s">
        <v>86</v>
      </c>
      <c r="RZI125" s="8"/>
      <c r="RZJ125" s="8"/>
      <c r="RZK125" s="5">
        <v>28906</v>
      </c>
      <c r="RZL125" s="24">
        <v>37623</v>
      </c>
      <c r="RZM125" s="1">
        <f>COUNT($A$5:RZM124)</f>
        <v>126</v>
      </c>
      <c r="RZN125" s="2" t="s">
        <v>3</v>
      </c>
      <c r="RZO125" s="3" t="s">
        <v>85</v>
      </c>
      <c r="RZP125" s="8" t="s">
        <v>86</v>
      </c>
      <c r="RZQ125" s="8"/>
      <c r="RZR125" s="8"/>
      <c r="RZS125" s="5">
        <v>28906</v>
      </c>
      <c r="RZT125" s="24">
        <v>37623</v>
      </c>
      <c r="RZU125" s="1">
        <f>COUNT($A$5:RZU124)</f>
        <v>126</v>
      </c>
      <c r="RZV125" s="2" t="s">
        <v>3</v>
      </c>
      <c r="RZW125" s="3" t="s">
        <v>85</v>
      </c>
      <c r="RZX125" s="8" t="s">
        <v>86</v>
      </c>
      <c r="RZY125" s="8"/>
      <c r="RZZ125" s="8"/>
      <c r="SAA125" s="5">
        <v>28906</v>
      </c>
      <c r="SAB125" s="24">
        <v>37623</v>
      </c>
      <c r="SAC125" s="1">
        <f>COUNT($A$5:SAC124)</f>
        <v>126</v>
      </c>
      <c r="SAD125" s="2" t="s">
        <v>3</v>
      </c>
      <c r="SAE125" s="3" t="s">
        <v>85</v>
      </c>
      <c r="SAF125" s="8" t="s">
        <v>86</v>
      </c>
      <c r="SAG125" s="8"/>
      <c r="SAH125" s="8"/>
      <c r="SAI125" s="5">
        <v>28906</v>
      </c>
      <c r="SAJ125" s="24">
        <v>37623</v>
      </c>
      <c r="SAK125" s="1">
        <f>COUNT($A$5:SAK124)</f>
        <v>126</v>
      </c>
      <c r="SAL125" s="2" t="s">
        <v>3</v>
      </c>
      <c r="SAM125" s="3" t="s">
        <v>85</v>
      </c>
      <c r="SAN125" s="8" t="s">
        <v>86</v>
      </c>
      <c r="SAO125" s="8"/>
      <c r="SAP125" s="8"/>
      <c r="SAQ125" s="5">
        <v>28906</v>
      </c>
      <c r="SAR125" s="24">
        <v>37623</v>
      </c>
      <c r="SAS125" s="1">
        <f>COUNT($A$5:SAS124)</f>
        <v>126</v>
      </c>
      <c r="SAT125" s="2" t="s">
        <v>3</v>
      </c>
      <c r="SAU125" s="3" t="s">
        <v>85</v>
      </c>
      <c r="SAV125" s="8" t="s">
        <v>86</v>
      </c>
      <c r="SAW125" s="8"/>
      <c r="SAX125" s="8"/>
      <c r="SAY125" s="5">
        <v>28906</v>
      </c>
      <c r="SAZ125" s="24">
        <v>37623</v>
      </c>
      <c r="SBA125" s="1">
        <f>COUNT($A$5:SBA124)</f>
        <v>126</v>
      </c>
      <c r="SBB125" s="2" t="s">
        <v>3</v>
      </c>
      <c r="SBC125" s="3" t="s">
        <v>85</v>
      </c>
      <c r="SBD125" s="8" t="s">
        <v>86</v>
      </c>
      <c r="SBE125" s="8"/>
      <c r="SBF125" s="8"/>
      <c r="SBG125" s="5">
        <v>28906</v>
      </c>
      <c r="SBH125" s="24">
        <v>37623</v>
      </c>
      <c r="SBI125" s="1">
        <f>COUNT($A$5:SBI124)</f>
        <v>126</v>
      </c>
      <c r="SBJ125" s="2" t="s">
        <v>3</v>
      </c>
      <c r="SBK125" s="3" t="s">
        <v>85</v>
      </c>
      <c r="SBL125" s="8" t="s">
        <v>86</v>
      </c>
      <c r="SBM125" s="8"/>
      <c r="SBN125" s="8"/>
      <c r="SBO125" s="5">
        <v>28906</v>
      </c>
      <c r="SBP125" s="24">
        <v>37623</v>
      </c>
      <c r="SBQ125" s="1">
        <f>COUNT($A$5:SBQ124)</f>
        <v>126</v>
      </c>
      <c r="SBR125" s="2" t="s">
        <v>3</v>
      </c>
      <c r="SBS125" s="3" t="s">
        <v>85</v>
      </c>
      <c r="SBT125" s="8" t="s">
        <v>86</v>
      </c>
      <c r="SBU125" s="8"/>
      <c r="SBV125" s="8"/>
      <c r="SBW125" s="5">
        <v>28906</v>
      </c>
      <c r="SBX125" s="24">
        <v>37623</v>
      </c>
      <c r="SBY125" s="1">
        <f>COUNT($A$5:SBY124)</f>
        <v>126</v>
      </c>
      <c r="SBZ125" s="2" t="s">
        <v>3</v>
      </c>
      <c r="SCA125" s="3" t="s">
        <v>85</v>
      </c>
      <c r="SCB125" s="8" t="s">
        <v>86</v>
      </c>
      <c r="SCC125" s="8"/>
      <c r="SCD125" s="8"/>
      <c r="SCE125" s="5">
        <v>28906</v>
      </c>
      <c r="SCF125" s="24">
        <v>37623</v>
      </c>
      <c r="SCG125" s="1">
        <f>COUNT($A$5:SCG124)</f>
        <v>126</v>
      </c>
      <c r="SCH125" s="2" t="s">
        <v>3</v>
      </c>
      <c r="SCI125" s="3" t="s">
        <v>85</v>
      </c>
      <c r="SCJ125" s="8" t="s">
        <v>86</v>
      </c>
      <c r="SCK125" s="8"/>
      <c r="SCL125" s="8"/>
      <c r="SCM125" s="5">
        <v>28906</v>
      </c>
      <c r="SCN125" s="24">
        <v>37623</v>
      </c>
      <c r="SCO125" s="1">
        <f>COUNT($A$5:SCO124)</f>
        <v>126</v>
      </c>
      <c r="SCP125" s="2" t="s">
        <v>3</v>
      </c>
      <c r="SCQ125" s="3" t="s">
        <v>85</v>
      </c>
      <c r="SCR125" s="8" t="s">
        <v>86</v>
      </c>
      <c r="SCS125" s="8"/>
      <c r="SCT125" s="8"/>
      <c r="SCU125" s="5">
        <v>28906</v>
      </c>
      <c r="SCV125" s="24">
        <v>37623</v>
      </c>
      <c r="SCW125" s="1">
        <f>COUNT($A$5:SCW124)</f>
        <v>126</v>
      </c>
      <c r="SCX125" s="2" t="s">
        <v>3</v>
      </c>
      <c r="SCY125" s="3" t="s">
        <v>85</v>
      </c>
      <c r="SCZ125" s="8" t="s">
        <v>86</v>
      </c>
      <c r="SDA125" s="8"/>
      <c r="SDB125" s="8"/>
      <c r="SDC125" s="5">
        <v>28906</v>
      </c>
      <c r="SDD125" s="24">
        <v>37623</v>
      </c>
      <c r="SDE125" s="1">
        <f>COUNT($A$5:SDE124)</f>
        <v>126</v>
      </c>
      <c r="SDF125" s="2" t="s">
        <v>3</v>
      </c>
      <c r="SDG125" s="3" t="s">
        <v>85</v>
      </c>
      <c r="SDH125" s="8" t="s">
        <v>86</v>
      </c>
      <c r="SDI125" s="8"/>
      <c r="SDJ125" s="8"/>
      <c r="SDK125" s="5">
        <v>28906</v>
      </c>
      <c r="SDL125" s="24">
        <v>37623</v>
      </c>
      <c r="SDM125" s="1">
        <f>COUNT($A$5:SDM124)</f>
        <v>126</v>
      </c>
      <c r="SDN125" s="2" t="s">
        <v>3</v>
      </c>
      <c r="SDO125" s="3" t="s">
        <v>85</v>
      </c>
      <c r="SDP125" s="8" t="s">
        <v>86</v>
      </c>
      <c r="SDQ125" s="8"/>
      <c r="SDR125" s="8"/>
      <c r="SDS125" s="5">
        <v>28906</v>
      </c>
      <c r="SDT125" s="24">
        <v>37623</v>
      </c>
      <c r="SDU125" s="1">
        <f>COUNT($A$5:SDU124)</f>
        <v>126</v>
      </c>
      <c r="SDV125" s="2" t="s">
        <v>3</v>
      </c>
      <c r="SDW125" s="3" t="s">
        <v>85</v>
      </c>
      <c r="SDX125" s="8" t="s">
        <v>86</v>
      </c>
      <c r="SDY125" s="8"/>
      <c r="SDZ125" s="8"/>
      <c r="SEA125" s="5">
        <v>28906</v>
      </c>
      <c r="SEB125" s="24">
        <v>37623</v>
      </c>
      <c r="SEC125" s="1">
        <f>COUNT($A$5:SEC124)</f>
        <v>126</v>
      </c>
      <c r="SED125" s="2" t="s">
        <v>3</v>
      </c>
      <c r="SEE125" s="3" t="s">
        <v>85</v>
      </c>
      <c r="SEF125" s="8" t="s">
        <v>86</v>
      </c>
      <c r="SEG125" s="8"/>
      <c r="SEH125" s="8"/>
      <c r="SEI125" s="5">
        <v>28906</v>
      </c>
      <c r="SEJ125" s="24">
        <v>37623</v>
      </c>
      <c r="SEK125" s="1">
        <f>COUNT($A$5:SEK124)</f>
        <v>126</v>
      </c>
      <c r="SEL125" s="2" t="s">
        <v>3</v>
      </c>
      <c r="SEM125" s="3" t="s">
        <v>85</v>
      </c>
      <c r="SEN125" s="8" t="s">
        <v>86</v>
      </c>
      <c r="SEO125" s="8"/>
      <c r="SEP125" s="8"/>
      <c r="SEQ125" s="5">
        <v>28906</v>
      </c>
      <c r="SER125" s="24">
        <v>37623</v>
      </c>
      <c r="SES125" s="1">
        <f>COUNT($A$5:SES124)</f>
        <v>126</v>
      </c>
      <c r="SET125" s="2" t="s">
        <v>3</v>
      </c>
      <c r="SEU125" s="3" t="s">
        <v>85</v>
      </c>
      <c r="SEV125" s="8" t="s">
        <v>86</v>
      </c>
      <c r="SEW125" s="8"/>
      <c r="SEX125" s="8"/>
      <c r="SEY125" s="5">
        <v>28906</v>
      </c>
      <c r="SEZ125" s="24">
        <v>37623</v>
      </c>
      <c r="SFA125" s="1">
        <f>COUNT($A$5:SFA124)</f>
        <v>126</v>
      </c>
      <c r="SFB125" s="2" t="s">
        <v>3</v>
      </c>
      <c r="SFC125" s="3" t="s">
        <v>85</v>
      </c>
      <c r="SFD125" s="8" t="s">
        <v>86</v>
      </c>
      <c r="SFE125" s="8"/>
      <c r="SFF125" s="8"/>
      <c r="SFG125" s="5">
        <v>28906</v>
      </c>
      <c r="SFH125" s="24">
        <v>37623</v>
      </c>
      <c r="SFI125" s="1">
        <f>COUNT($A$5:SFI124)</f>
        <v>126</v>
      </c>
      <c r="SFJ125" s="2" t="s">
        <v>3</v>
      </c>
      <c r="SFK125" s="3" t="s">
        <v>85</v>
      </c>
      <c r="SFL125" s="8" t="s">
        <v>86</v>
      </c>
      <c r="SFM125" s="8"/>
      <c r="SFN125" s="8"/>
      <c r="SFO125" s="5">
        <v>28906</v>
      </c>
      <c r="SFP125" s="24">
        <v>37623</v>
      </c>
      <c r="SFQ125" s="1">
        <f>COUNT($A$5:SFQ124)</f>
        <v>126</v>
      </c>
      <c r="SFR125" s="2" t="s">
        <v>3</v>
      </c>
      <c r="SFS125" s="3" t="s">
        <v>85</v>
      </c>
      <c r="SFT125" s="8" t="s">
        <v>86</v>
      </c>
      <c r="SFU125" s="8"/>
      <c r="SFV125" s="8"/>
      <c r="SFW125" s="5">
        <v>28906</v>
      </c>
      <c r="SFX125" s="24">
        <v>37623</v>
      </c>
      <c r="SFY125" s="1">
        <f>COUNT($A$5:SFY124)</f>
        <v>126</v>
      </c>
      <c r="SFZ125" s="2" t="s">
        <v>3</v>
      </c>
      <c r="SGA125" s="3" t="s">
        <v>85</v>
      </c>
      <c r="SGB125" s="8" t="s">
        <v>86</v>
      </c>
      <c r="SGC125" s="8"/>
      <c r="SGD125" s="8"/>
      <c r="SGE125" s="5">
        <v>28906</v>
      </c>
      <c r="SGF125" s="24">
        <v>37623</v>
      </c>
      <c r="SGG125" s="1">
        <f>COUNT($A$5:SGG124)</f>
        <v>126</v>
      </c>
      <c r="SGH125" s="2" t="s">
        <v>3</v>
      </c>
      <c r="SGI125" s="3" t="s">
        <v>85</v>
      </c>
      <c r="SGJ125" s="8" t="s">
        <v>86</v>
      </c>
      <c r="SGK125" s="8"/>
      <c r="SGL125" s="8"/>
      <c r="SGM125" s="5">
        <v>28906</v>
      </c>
      <c r="SGN125" s="24">
        <v>37623</v>
      </c>
      <c r="SGO125" s="1">
        <f>COUNT($A$5:SGO124)</f>
        <v>126</v>
      </c>
      <c r="SGP125" s="2" t="s">
        <v>3</v>
      </c>
      <c r="SGQ125" s="3" t="s">
        <v>85</v>
      </c>
      <c r="SGR125" s="8" t="s">
        <v>86</v>
      </c>
      <c r="SGS125" s="8"/>
      <c r="SGT125" s="8"/>
      <c r="SGU125" s="5">
        <v>28906</v>
      </c>
      <c r="SGV125" s="24">
        <v>37623</v>
      </c>
      <c r="SGW125" s="1">
        <f>COUNT($A$5:SGW124)</f>
        <v>126</v>
      </c>
      <c r="SGX125" s="2" t="s">
        <v>3</v>
      </c>
      <c r="SGY125" s="3" t="s">
        <v>85</v>
      </c>
      <c r="SGZ125" s="8" t="s">
        <v>86</v>
      </c>
      <c r="SHA125" s="8"/>
      <c r="SHB125" s="8"/>
      <c r="SHC125" s="5">
        <v>28906</v>
      </c>
      <c r="SHD125" s="24">
        <v>37623</v>
      </c>
      <c r="SHE125" s="1">
        <f>COUNT($A$5:SHE124)</f>
        <v>126</v>
      </c>
      <c r="SHF125" s="2" t="s">
        <v>3</v>
      </c>
      <c r="SHG125" s="3" t="s">
        <v>85</v>
      </c>
      <c r="SHH125" s="8" t="s">
        <v>86</v>
      </c>
      <c r="SHI125" s="8"/>
      <c r="SHJ125" s="8"/>
      <c r="SHK125" s="5">
        <v>28906</v>
      </c>
      <c r="SHL125" s="24">
        <v>37623</v>
      </c>
      <c r="SHM125" s="1">
        <f>COUNT($A$5:SHM124)</f>
        <v>126</v>
      </c>
      <c r="SHN125" s="2" t="s">
        <v>3</v>
      </c>
      <c r="SHO125" s="3" t="s">
        <v>85</v>
      </c>
      <c r="SHP125" s="8" t="s">
        <v>86</v>
      </c>
      <c r="SHQ125" s="8"/>
      <c r="SHR125" s="8"/>
      <c r="SHS125" s="5">
        <v>28906</v>
      </c>
      <c r="SHT125" s="24">
        <v>37623</v>
      </c>
      <c r="SHU125" s="1">
        <f>COUNT($A$5:SHU124)</f>
        <v>126</v>
      </c>
      <c r="SHV125" s="2" t="s">
        <v>3</v>
      </c>
      <c r="SHW125" s="3" t="s">
        <v>85</v>
      </c>
      <c r="SHX125" s="8" t="s">
        <v>86</v>
      </c>
      <c r="SHY125" s="8"/>
      <c r="SHZ125" s="8"/>
      <c r="SIA125" s="5">
        <v>28906</v>
      </c>
      <c r="SIB125" s="24">
        <v>37623</v>
      </c>
      <c r="SIC125" s="1">
        <f>COUNT($A$5:SIC124)</f>
        <v>126</v>
      </c>
      <c r="SID125" s="2" t="s">
        <v>3</v>
      </c>
      <c r="SIE125" s="3" t="s">
        <v>85</v>
      </c>
      <c r="SIF125" s="8" t="s">
        <v>86</v>
      </c>
      <c r="SIG125" s="8"/>
      <c r="SIH125" s="8"/>
      <c r="SII125" s="5">
        <v>28906</v>
      </c>
      <c r="SIJ125" s="24">
        <v>37623</v>
      </c>
      <c r="SIK125" s="1">
        <f>COUNT($A$5:SIK124)</f>
        <v>126</v>
      </c>
      <c r="SIL125" s="2" t="s">
        <v>3</v>
      </c>
      <c r="SIM125" s="3" t="s">
        <v>85</v>
      </c>
      <c r="SIN125" s="8" t="s">
        <v>86</v>
      </c>
      <c r="SIO125" s="8"/>
      <c r="SIP125" s="8"/>
      <c r="SIQ125" s="5">
        <v>28906</v>
      </c>
      <c r="SIR125" s="24">
        <v>37623</v>
      </c>
      <c r="SIS125" s="1">
        <f>COUNT($A$5:SIS124)</f>
        <v>126</v>
      </c>
      <c r="SIT125" s="2" t="s">
        <v>3</v>
      </c>
      <c r="SIU125" s="3" t="s">
        <v>85</v>
      </c>
      <c r="SIV125" s="8" t="s">
        <v>86</v>
      </c>
      <c r="SIW125" s="8"/>
      <c r="SIX125" s="8"/>
      <c r="SIY125" s="5">
        <v>28906</v>
      </c>
      <c r="SIZ125" s="24">
        <v>37623</v>
      </c>
      <c r="SJA125" s="1">
        <f>COUNT($A$5:SJA124)</f>
        <v>126</v>
      </c>
      <c r="SJB125" s="2" t="s">
        <v>3</v>
      </c>
      <c r="SJC125" s="3" t="s">
        <v>85</v>
      </c>
      <c r="SJD125" s="8" t="s">
        <v>86</v>
      </c>
      <c r="SJE125" s="8"/>
      <c r="SJF125" s="8"/>
      <c r="SJG125" s="5">
        <v>28906</v>
      </c>
      <c r="SJH125" s="24">
        <v>37623</v>
      </c>
      <c r="SJI125" s="1">
        <f>COUNT($A$5:SJI124)</f>
        <v>126</v>
      </c>
      <c r="SJJ125" s="2" t="s">
        <v>3</v>
      </c>
      <c r="SJK125" s="3" t="s">
        <v>85</v>
      </c>
      <c r="SJL125" s="8" t="s">
        <v>86</v>
      </c>
      <c r="SJM125" s="8"/>
      <c r="SJN125" s="8"/>
      <c r="SJO125" s="5">
        <v>28906</v>
      </c>
      <c r="SJP125" s="24">
        <v>37623</v>
      </c>
      <c r="SJQ125" s="1">
        <f>COUNT($A$5:SJQ124)</f>
        <v>126</v>
      </c>
      <c r="SJR125" s="2" t="s">
        <v>3</v>
      </c>
      <c r="SJS125" s="3" t="s">
        <v>85</v>
      </c>
      <c r="SJT125" s="8" t="s">
        <v>86</v>
      </c>
      <c r="SJU125" s="8"/>
      <c r="SJV125" s="8"/>
      <c r="SJW125" s="5">
        <v>28906</v>
      </c>
      <c r="SJX125" s="24">
        <v>37623</v>
      </c>
      <c r="SJY125" s="1">
        <f>COUNT($A$5:SJY124)</f>
        <v>126</v>
      </c>
      <c r="SJZ125" s="2" t="s">
        <v>3</v>
      </c>
      <c r="SKA125" s="3" t="s">
        <v>85</v>
      </c>
      <c r="SKB125" s="8" t="s">
        <v>86</v>
      </c>
      <c r="SKC125" s="8"/>
      <c r="SKD125" s="8"/>
      <c r="SKE125" s="5">
        <v>28906</v>
      </c>
      <c r="SKF125" s="24">
        <v>37623</v>
      </c>
      <c r="SKG125" s="1">
        <f>COUNT($A$5:SKG124)</f>
        <v>126</v>
      </c>
      <c r="SKH125" s="2" t="s">
        <v>3</v>
      </c>
      <c r="SKI125" s="3" t="s">
        <v>85</v>
      </c>
      <c r="SKJ125" s="8" t="s">
        <v>86</v>
      </c>
      <c r="SKK125" s="8"/>
      <c r="SKL125" s="8"/>
      <c r="SKM125" s="5">
        <v>28906</v>
      </c>
      <c r="SKN125" s="24">
        <v>37623</v>
      </c>
      <c r="SKO125" s="1">
        <f>COUNT($A$5:SKO124)</f>
        <v>126</v>
      </c>
      <c r="SKP125" s="2" t="s">
        <v>3</v>
      </c>
      <c r="SKQ125" s="3" t="s">
        <v>85</v>
      </c>
      <c r="SKR125" s="8" t="s">
        <v>86</v>
      </c>
      <c r="SKS125" s="8"/>
      <c r="SKT125" s="8"/>
      <c r="SKU125" s="5">
        <v>28906</v>
      </c>
      <c r="SKV125" s="24">
        <v>37623</v>
      </c>
      <c r="SKW125" s="1">
        <f>COUNT($A$5:SKW124)</f>
        <v>126</v>
      </c>
      <c r="SKX125" s="2" t="s">
        <v>3</v>
      </c>
      <c r="SKY125" s="3" t="s">
        <v>85</v>
      </c>
      <c r="SKZ125" s="8" t="s">
        <v>86</v>
      </c>
      <c r="SLA125" s="8"/>
      <c r="SLB125" s="8"/>
      <c r="SLC125" s="5">
        <v>28906</v>
      </c>
      <c r="SLD125" s="24">
        <v>37623</v>
      </c>
      <c r="SLE125" s="1">
        <f>COUNT($A$5:SLE124)</f>
        <v>126</v>
      </c>
      <c r="SLF125" s="2" t="s">
        <v>3</v>
      </c>
      <c r="SLG125" s="3" t="s">
        <v>85</v>
      </c>
      <c r="SLH125" s="8" t="s">
        <v>86</v>
      </c>
      <c r="SLI125" s="8"/>
      <c r="SLJ125" s="8"/>
      <c r="SLK125" s="5">
        <v>28906</v>
      </c>
      <c r="SLL125" s="24">
        <v>37623</v>
      </c>
      <c r="SLM125" s="1">
        <f>COUNT($A$5:SLM124)</f>
        <v>126</v>
      </c>
      <c r="SLN125" s="2" t="s">
        <v>3</v>
      </c>
      <c r="SLO125" s="3" t="s">
        <v>85</v>
      </c>
      <c r="SLP125" s="8" t="s">
        <v>86</v>
      </c>
      <c r="SLQ125" s="8"/>
      <c r="SLR125" s="8"/>
      <c r="SLS125" s="5">
        <v>28906</v>
      </c>
      <c r="SLT125" s="24">
        <v>37623</v>
      </c>
      <c r="SLU125" s="1">
        <f>COUNT($A$5:SLU124)</f>
        <v>126</v>
      </c>
      <c r="SLV125" s="2" t="s">
        <v>3</v>
      </c>
      <c r="SLW125" s="3" t="s">
        <v>85</v>
      </c>
      <c r="SLX125" s="8" t="s">
        <v>86</v>
      </c>
      <c r="SLY125" s="8"/>
      <c r="SLZ125" s="8"/>
      <c r="SMA125" s="5">
        <v>28906</v>
      </c>
      <c r="SMB125" s="24">
        <v>37623</v>
      </c>
      <c r="SMC125" s="1">
        <f>COUNT($A$5:SMC124)</f>
        <v>126</v>
      </c>
      <c r="SMD125" s="2" t="s">
        <v>3</v>
      </c>
      <c r="SME125" s="3" t="s">
        <v>85</v>
      </c>
      <c r="SMF125" s="8" t="s">
        <v>86</v>
      </c>
      <c r="SMG125" s="8"/>
      <c r="SMH125" s="8"/>
      <c r="SMI125" s="5">
        <v>28906</v>
      </c>
      <c r="SMJ125" s="24">
        <v>37623</v>
      </c>
      <c r="SMK125" s="1">
        <f>COUNT($A$5:SMK124)</f>
        <v>126</v>
      </c>
      <c r="SML125" s="2" t="s">
        <v>3</v>
      </c>
      <c r="SMM125" s="3" t="s">
        <v>85</v>
      </c>
      <c r="SMN125" s="8" t="s">
        <v>86</v>
      </c>
      <c r="SMO125" s="8"/>
      <c r="SMP125" s="8"/>
      <c r="SMQ125" s="5">
        <v>28906</v>
      </c>
      <c r="SMR125" s="24">
        <v>37623</v>
      </c>
      <c r="SMS125" s="1">
        <f>COUNT($A$5:SMS124)</f>
        <v>126</v>
      </c>
      <c r="SMT125" s="2" t="s">
        <v>3</v>
      </c>
      <c r="SMU125" s="3" t="s">
        <v>85</v>
      </c>
      <c r="SMV125" s="8" t="s">
        <v>86</v>
      </c>
      <c r="SMW125" s="8"/>
      <c r="SMX125" s="8"/>
      <c r="SMY125" s="5">
        <v>28906</v>
      </c>
      <c r="SMZ125" s="24">
        <v>37623</v>
      </c>
      <c r="SNA125" s="1">
        <f>COUNT($A$5:SNA124)</f>
        <v>126</v>
      </c>
      <c r="SNB125" s="2" t="s">
        <v>3</v>
      </c>
      <c r="SNC125" s="3" t="s">
        <v>85</v>
      </c>
      <c r="SND125" s="8" t="s">
        <v>86</v>
      </c>
      <c r="SNE125" s="8"/>
      <c r="SNF125" s="8"/>
      <c r="SNG125" s="5">
        <v>28906</v>
      </c>
      <c r="SNH125" s="24">
        <v>37623</v>
      </c>
      <c r="SNI125" s="1">
        <f>COUNT($A$5:SNI124)</f>
        <v>126</v>
      </c>
      <c r="SNJ125" s="2" t="s">
        <v>3</v>
      </c>
      <c r="SNK125" s="3" t="s">
        <v>85</v>
      </c>
      <c r="SNL125" s="8" t="s">
        <v>86</v>
      </c>
      <c r="SNM125" s="8"/>
      <c r="SNN125" s="8"/>
      <c r="SNO125" s="5">
        <v>28906</v>
      </c>
      <c r="SNP125" s="24">
        <v>37623</v>
      </c>
      <c r="SNQ125" s="1">
        <f>COUNT($A$5:SNQ124)</f>
        <v>126</v>
      </c>
      <c r="SNR125" s="2" t="s">
        <v>3</v>
      </c>
      <c r="SNS125" s="3" t="s">
        <v>85</v>
      </c>
      <c r="SNT125" s="8" t="s">
        <v>86</v>
      </c>
      <c r="SNU125" s="8"/>
      <c r="SNV125" s="8"/>
      <c r="SNW125" s="5">
        <v>28906</v>
      </c>
      <c r="SNX125" s="24">
        <v>37623</v>
      </c>
      <c r="SNY125" s="1">
        <f>COUNT($A$5:SNY124)</f>
        <v>126</v>
      </c>
      <c r="SNZ125" s="2" t="s">
        <v>3</v>
      </c>
      <c r="SOA125" s="3" t="s">
        <v>85</v>
      </c>
      <c r="SOB125" s="8" t="s">
        <v>86</v>
      </c>
      <c r="SOC125" s="8"/>
      <c r="SOD125" s="8"/>
      <c r="SOE125" s="5">
        <v>28906</v>
      </c>
      <c r="SOF125" s="24">
        <v>37623</v>
      </c>
      <c r="SOG125" s="1">
        <f>COUNT($A$5:SOG124)</f>
        <v>126</v>
      </c>
      <c r="SOH125" s="2" t="s">
        <v>3</v>
      </c>
      <c r="SOI125" s="3" t="s">
        <v>85</v>
      </c>
      <c r="SOJ125" s="8" t="s">
        <v>86</v>
      </c>
      <c r="SOK125" s="8"/>
      <c r="SOL125" s="8"/>
      <c r="SOM125" s="5">
        <v>28906</v>
      </c>
      <c r="SON125" s="24">
        <v>37623</v>
      </c>
      <c r="SOO125" s="1">
        <f>COUNT($A$5:SOO124)</f>
        <v>126</v>
      </c>
      <c r="SOP125" s="2" t="s">
        <v>3</v>
      </c>
      <c r="SOQ125" s="3" t="s">
        <v>85</v>
      </c>
      <c r="SOR125" s="8" t="s">
        <v>86</v>
      </c>
      <c r="SOS125" s="8"/>
      <c r="SOT125" s="8"/>
      <c r="SOU125" s="5">
        <v>28906</v>
      </c>
      <c r="SOV125" s="24">
        <v>37623</v>
      </c>
      <c r="SOW125" s="1">
        <f>COUNT($A$5:SOW124)</f>
        <v>126</v>
      </c>
      <c r="SOX125" s="2" t="s">
        <v>3</v>
      </c>
      <c r="SOY125" s="3" t="s">
        <v>85</v>
      </c>
      <c r="SOZ125" s="8" t="s">
        <v>86</v>
      </c>
      <c r="SPA125" s="8"/>
      <c r="SPB125" s="8"/>
      <c r="SPC125" s="5">
        <v>28906</v>
      </c>
      <c r="SPD125" s="24">
        <v>37623</v>
      </c>
      <c r="SPE125" s="1">
        <f>COUNT($A$5:SPE124)</f>
        <v>126</v>
      </c>
      <c r="SPF125" s="2" t="s">
        <v>3</v>
      </c>
      <c r="SPG125" s="3" t="s">
        <v>85</v>
      </c>
      <c r="SPH125" s="8" t="s">
        <v>86</v>
      </c>
      <c r="SPI125" s="8"/>
      <c r="SPJ125" s="8"/>
      <c r="SPK125" s="5">
        <v>28906</v>
      </c>
      <c r="SPL125" s="24">
        <v>37623</v>
      </c>
      <c r="SPM125" s="1">
        <f>COUNT($A$5:SPM124)</f>
        <v>126</v>
      </c>
      <c r="SPN125" s="2" t="s">
        <v>3</v>
      </c>
      <c r="SPO125" s="3" t="s">
        <v>85</v>
      </c>
      <c r="SPP125" s="8" t="s">
        <v>86</v>
      </c>
      <c r="SPQ125" s="8"/>
      <c r="SPR125" s="8"/>
      <c r="SPS125" s="5">
        <v>28906</v>
      </c>
      <c r="SPT125" s="24">
        <v>37623</v>
      </c>
      <c r="SPU125" s="1">
        <f>COUNT($A$5:SPU124)</f>
        <v>126</v>
      </c>
      <c r="SPV125" s="2" t="s">
        <v>3</v>
      </c>
      <c r="SPW125" s="3" t="s">
        <v>85</v>
      </c>
      <c r="SPX125" s="8" t="s">
        <v>86</v>
      </c>
      <c r="SPY125" s="8"/>
      <c r="SPZ125" s="8"/>
      <c r="SQA125" s="5">
        <v>28906</v>
      </c>
      <c r="SQB125" s="24">
        <v>37623</v>
      </c>
      <c r="SQC125" s="1">
        <f>COUNT($A$5:SQC124)</f>
        <v>126</v>
      </c>
      <c r="SQD125" s="2" t="s">
        <v>3</v>
      </c>
      <c r="SQE125" s="3" t="s">
        <v>85</v>
      </c>
      <c r="SQF125" s="8" t="s">
        <v>86</v>
      </c>
      <c r="SQG125" s="8"/>
      <c r="SQH125" s="8"/>
      <c r="SQI125" s="5">
        <v>28906</v>
      </c>
      <c r="SQJ125" s="24">
        <v>37623</v>
      </c>
      <c r="SQK125" s="1">
        <f>COUNT($A$5:SQK124)</f>
        <v>126</v>
      </c>
      <c r="SQL125" s="2" t="s">
        <v>3</v>
      </c>
      <c r="SQM125" s="3" t="s">
        <v>85</v>
      </c>
      <c r="SQN125" s="8" t="s">
        <v>86</v>
      </c>
      <c r="SQO125" s="8"/>
      <c r="SQP125" s="8"/>
      <c r="SQQ125" s="5">
        <v>28906</v>
      </c>
      <c r="SQR125" s="24">
        <v>37623</v>
      </c>
      <c r="SQS125" s="1">
        <f>COUNT($A$5:SQS124)</f>
        <v>126</v>
      </c>
      <c r="SQT125" s="2" t="s">
        <v>3</v>
      </c>
      <c r="SQU125" s="3" t="s">
        <v>85</v>
      </c>
      <c r="SQV125" s="8" t="s">
        <v>86</v>
      </c>
      <c r="SQW125" s="8"/>
      <c r="SQX125" s="8"/>
      <c r="SQY125" s="5">
        <v>28906</v>
      </c>
      <c r="SQZ125" s="24">
        <v>37623</v>
      </c>
      <c r="SRA125" s="1">
        <f>COUNT($A$5:SRA124)</f>
        <v>126</v>
      </c>
      <c r="SRB125" s="2" t="s">
        <v>3</v>
      </c>
      <c r="SRC125" s="3" t="s">
        <v>85</v>
      </c>
      <c r="SRD125" s="8" t="s">
        <v>86</v>
      </c>
      <c r="SRE125" s="8"/>
      <c r="SRF125" s="8"/>
      <c r="SRG125" s="5">
        <v>28906</v>
      </c>
      <c r="SRH125" s="24">
        <v>37623</v>
      </c>
      <c r="SRI125" s="1">
        <f>COUNT($A$5:SRI124)</f>
        <v>126</v>
      </c>
      <c r="SRJ125" s="2" t="s">
        <v>3</v>
      </c>
      <c r="SRK125" s="3" t="s">
        <v>85</v>
      </c>
      <c r="SRL125" s="8" t="s">
        <v>86</v>
      </c>
      <c r="SRM125" s="8"/>
      <c r="SRN125" s="8"/>
      <c r="SRO125" s="5">
        <v>28906</v>
      </c>
      <c r="SRP125" s="24">
        <v>37623</v>
      </c>
      <c r="SRQ125" s="1">
        <f>COUNT($A$5:SRQ124)</f>
        <v>126</v>
      </c>
      <c r="SRR125" s="2" t="s">
        <v>3</v>
      </c>
      <c r="SRS125" s="3" t="s">
        <v>85</v>
      </c>
      <c r="SRT125" s="8" t="s">
        <v>86</v>
      </c>
      <c r="SRU125" s="8"/>
      <c r="SRV125" s="8"/>
      <c r="SRW125" s="5">
        <v>28906</v>
      </c>
      <c r="SRX125" s="24">
        <v>37623</v>
      </c>
      <c r="SRY125" s="1">
        <f>COUNT($A$5:SRY124)</f>
        <v>126</v>
      </c>
      <c r="SRZ125" s="2" t="s">
        <v>3</v>
      </c>
      <c r="SSA125" s="3" t="s">
        <v>85</v>
      </c>
      <c r="SSB125" s="8" t="s">
        <v>86</v>
      </c>
      <c r="SSC125" s="8"/>
      <c r="SSD125" s="8"/>
      <c r="SSE125" s="5">
        <v>28906</v>
      </c>
      <c r="SSF125" s="24">
        <v>37623</v>
      </c>
      <c r="SSG125" s="1">
        <f>COUNT($A$5:SSG124)</f>
        <v>126</v>
      </c>
      <c r="SSH125" s="2" t="s">
        <v>3</v>
      </c>
      <c r="SSI125" s="3" t="s">
        <v>85</v>
      </c>
      <c r="SSJ125" s="8" t="s">
        <v>86</v>
      </c>
      <c r="SSK125" s="8"/>
      <c r="SSL125" s="8"/>
      <c r="SSM125" s="5">
        <v>28906</v>
      </c>
      <c r="SSN125" s="24">
        <v>37623</v>
      </c>
      <c r="SSO125" s="1">
        <f>COUNT($A$5:SSO124)</f>
        <v>126</v>
      </c>
      <c r="SSP125" s="2" t="s">
        <v>3</v>
      </c>
      <c r="SSQ125" s="3" t="s">
        <v>85</v>
      </c>
      <c r="SSR125" s="8" t="s">
        <v>86</v>
      </c>
      <c r="SSS125" s="8"/>
      <c r="SST125" s="8"/>
      <c r="SSU125" s="5">
        <v>28906</v>
      </c>
      <c r="SSV125" s="24">
        <v>37623</v>
      </c>
      <c r="SSW125" s="1">
        <f>COUNT($A$5:SSW124)</f>
        <v>126</v>
      </c>
      <c r="SSX125" s="2" t="s">
        <v>3</v>
      </c>
      <c r="SSY125" s="3" t="s">
        <v>85</v>
      </c>
      <c r="SSZ125" s="8" t="s">
        <v>86</v>
      </c>
      <c r="STA125" s="8"/>
      <c r="STB125" s="8"/>
      <c r="STC125" s="5">
        <v>28906</v>
      </c>
      <c r="STD125" s="24">
        <v>37623</v>
      </c>
      <c r="STE125" s="1">
        <f>COUNT($A$5:STE124)</f>
        <v>126</v>
      </c>
      <c r="STF125" s="2" t="s">
        <v>3</v>
      </c>
      <c r="STG125" s="3" t="s">
        <v>85</v>
      </c>
      <c r="STH125" s="8" t="s">
        <v>86</v>
      </c>
      <c r="STI125" s="8"/>
      <c r="STJ125" s="8"/>
      <c r="STK125" s="5">
        <v>28906</v>
      </c>
      <c r="STL125" s="24">
        <v>37623</v>
      </c>
      <c r="STM125" s="1">
        <f>COUNT($A$5:STM124)</f>
        <v>126</v>
      </c>
      <c r="STN125" s="2" t="s">
        <v>3</v>
      </c>
      <c r="STO125" s="3" t="s">
        <v>85</v>
      </c>
      <c r="STP125" s="8" t="s">
        <v>86</v>
      </c>
      <c r="STQ125" s="8"/>
      <c r="STR125" s="8"/>
      <c r="STS125" s="5">
        <v>28906</v>
      </c>
      <c r="STT125" s="24">
        <v>37623</v>
      </c>
      <c r="STU125" s="1">
        <f>COUNT($A$5:STU124)</f>
        <v>126</v>
      </c>
      <c r="STV125" s="2" t="s">
        <v>3</v>
      </c>
      <c r="STW125" s="3" t="s">
        <v>85</v>
      </c>
      <c r="STX125" s="8" t="s">
        <v>86</v>
      </c>
      <c r="STY125" s="8"/>
      <c r="STZ125" s="8"/>
      <c r="SUA125" s="5">
        <v>28906</v>
      </c>
      <c r="SUB125" s="24">
        <v>37623</v>
      </c>
      <c r="SUC125" s="1">
        <f>COUNT($A$5:SUC124)</f>
        <v>126</v>
      </c>
      <c r="SUD125" s="2" t="s">
        <v>3</v>
      </c>
      <c r="SUE125" s="3" t="s">
        <v>85</v>
      </c>
      <c r="SUF125" s="8" t="s">
        <v>86</v>
      </c>
      <c r="SUG125" s="8"/>
      <c r="SUH125" s="8"/>
      <c r="SUI125" s="5">
        <v>28906</v>
      </c>
      <c r="SUJ125" s="24">
        <v>37623</v>
      </c>
      <c r="SUK125" s="1">
        <f>COUNT($A$5:SUK124)</f>
        <v>126</v>
      </c>
      <c r="SUL125" s="2" t="s">
        <v>3</v>
      </c>
      <c r="SUM125" s="3" t="s">
        <v>85</v>
      </c>
      <c r="SUN125" s="8" t="s">
        <v>86</v>
      </c>
      <c r="SUO125" s="8"/>
      <c r="SUP125" s="8"/>
      <c r="SUQ125" s="5">
        <v>28906</v>
      </c>
      <c r="SUR125" s="24">
        <v>37623</v>
      </c>
      <c r="SUS125" s="1">
        <f>COUNT($A$5:SUS124)</f>
        <v>126</v>
      </c>
      <c r="SUT125" s="2" t="s">
        <v>3</v>
      </c>
      <c r="SUU125" s="3" t="s">
        <v>85</v>
      </c>
      <c r="SUV125" s="8" t="s">
        <v>86</v>
      </c>
      <c r="SUW125" s="8"/>
      <c r="SUX125" s="8"/>
      <c r="SUY125" s="5">
        <v>28906</v>
      </c>
      <c r="SUZ125" s="24">
        <v>37623</v>
      </c>
      <c r="SVA125" s="1">
        <f>COUNT($A$5:SVA124)</f>
        <v>126</v>
      </c>
      <c r="SVB125" s="2" t="s">
        <v>3</v>
      </c>
      <c r="SVC125" s="3" t="s">
        <v>85</v>
      </c>
      <c r="SVD125" s="8" t="s">
        <v>86</v>
      </c>
      <c r="SVE125" s="8"/>
      <c r="SVF125" s="8"/>
      <c r="SVG125" s="5">
        <v>28906</v>
      </c>
      <c r="SVH125" s="24">
        <v>37623</v>
      </c>
      <c r="SVI125" s="1">
        <f>COUNT($A$5:SVI124)</f>
        <v>126</v>
      </c>
      <c r="SVJ125" s="2" t="s">
        <v>3</v>
      </c>
      <c r="SVK125" s="3" t="s">
        <v>85</v>
      </c>
      <c r="SVL125" s="8" t="s">
        <v>86</v>
      </c>
      <c r="SVM125" s="8"/>
      <c r="SVN125" s="8"/>
      <c r="SVO125" s="5">
        <v>28906</v>
      </c>
      <c r="SVP125" s="24">
        <v>37623</v>
      </c>
      <c r="SVQ125" s="1">
        <f>COUNT($A$5:SVQ124)</f>
        <v>126</v>
      </c>
      <c r="SVR125" s="2" t="s">
        <v>3</v>
      </c>
      <c r="SVS125" s="3" t="s">
        <v>85</v>
      </c>
      <c r="SVT125" s="8" t="s">
        <v>86</v>
      </c>
      <c r="SVU125" s="8"/>
      <c r="SVV125" s="8"/>
      <c r="SVW125" s="5">
        <v>28906</v>
      </c>
      <c r="SVX125" s="24">
        <v>37623</v>
      </c>
      <c r="SVY125" s="1">
        <f>COUNT($A$5:SVY124)</f>
        <v>126</v>
      </c>
      <c r="SVZ125" s="2" t="s">
        <v>3</v>
      </c>
      <c r="SWA125" s="3" t="s">
        <v>85</v>
      </c>
      <c r="SWB125" s="8" t="s">
        <v>86</v>
      </c>
      <c r="SWC125" s="8"/>
      <c r="SWD125" s="8"/>
      <c r="SWE125" s="5">
        <v>28906</v>
      </c>
      <c r="SWF125" s="24">
        <v>37623</v>
      </c>
      <c r="SWG125" s="1">
        <f>COUNT($A$5:SWG124)</f>
        <v>126</v>
      </c>
      <c r="SWH125" s="2" t="s">
        <v>3</v>
      </c>
      <c r="SWI125" s="3" t="s">
        <v>85</v>
      </c>
      <c r="SWJ125" s="8" t="s">
        <v>86</v>
      </c>
      <c r="SWK125" s="8"/>
      <c r="SWL125" s="8"/>
      <c r="SWM125" s="5">
        <v>28906</v>
      </c>
      <c r="SWN125" s="24">
        <v>37623</v>
      </c>
      <c r="SWO125" s="1">
        <f>COUNT($A$5:SWO124)</f>
        <v>126</v>
      </c>
      <c r="SWP125" s="2" t="s">
        <v>3</v>
      </c>
      <c r="SWQ125" s="3" t="s">
        <v>85</v>
      </c>
      <c r="SWR125" s="8" t="s">
        <v>86</v>
      </c>
      <c r="SWS125" s="8"/>
      <c r="SWT125" s="8"/>
      <c r="SWU125" s="5">
        <v>28906</v>
      </c>
      <c r="SWV125" s="24">
        <v>37623</v>
      </c>
      <c r="SWW125" s="1">
        <f>COUNT($A$5:SWW124)</f>
        <v>126</v>
      </c>
      <c r="SWX125" s="2" t="s">
        <v>3</v>
      </c>
      <c r="SWY125" s="3" t="s">
        <v>85</v>
      </c>
      <c r="SWZ125" s="8" t="s">
        <v>86</v>
      </c>
      <c r="SXA125" s="8"/>
      <c r="SXB125" s="8"/>
      <c r="SXC125" s="5">
        <v>28906</v>
      </c>
      <c r="SXD125" s="24">
        <v>37623</v>
      </c>
      <c r="SXE125" s="1">
        <f>COUNT($A$5:SXE124)</f>
        <v>126</v>
      </c>
      <c r="SXF125" s="2" t="s">
        <v>3</v>
      </c>
      <c r="SXG125" s="3" t="s">
        <v>85</v>
      </c>
      <c r="SXH125" s="8" t="s">
        <v>86</v>
      </c>
      <c r="SXI125" s="8"/>
      <c r="SXJ125" s="8"/>
      <c r="SXK125" s="5">
        <v>28906</v>
      </c>
      <c r="SXL125" s="24">
        <v>37623</v>
      </c>
      <c r="SXM125" s="1">
        <f>COUNT($A$5:SXM124)</f>
        <v>126</v>
      </c>
      <c r="SXN125" s="2" t="s">
        <v>3</v>
      </c>
      <c r="SXO125" s="3" t="s">
        <v>85</v>
      </c>
      <c r="SXP125" s="8" t="s">
        <v>86</v>
      </c>
      <c r="SXQ125" s="8"/>
      <c r="SXR125" s="8"/>
      <c r="SXS125" s="5">
        <v>28906</v>
      </c>
      <c r="SXT125" s="24">
        <v>37623</v>
      </c>
      <c r="SXU125" s="1">
        <f>COUNT($A$5:SXU124)</f>
        <v>126</v>
      </c>
      <c r="SXV125" s="2" t="s">
        <v>3</v>
      </c>
      <c r="SXW125" s="3" t="s">
        <v>85</v>
      </c>
      <c r="SXX125" s="8" t="s">
        <v>86</v>
      </c>
      <c r="SXY125" s="8"/>
      <c r="SXZ125" s="8"/>
      <c r="SYA125" s="5">
        <v>28906</v>
      </c>
      <c r="SYB125" s="24">
        <v>37623</v>
      </c>
      <c r="SYC125" s="1">
        <f>COUNT($A$5:SYC124)</f>
        <v>126</v>
      </c>
      <c r="SYD125" s="2" t="s">
        <v>3</v>
      </c>
      <c r="SYE125" s="3" t="s">
        <v>85</v>
      </c>
      <c r="SYF125" s="8" t="s">
        <v>86</v>
      </c>
      <c r="SYG125" s="8"/>
      <c r="SYH125" s="8"/>
      <c r="SYI125" s="5">
        <v>28906</v>
      </c>
      <c r="SYJ125" s="24">
        <v>37623</v>
      </c>
      <c r="SYK125" s="1">
        <f>COUNT($A$5:SYK124)</f>
        <v>126</v>
      </c>
      <c r="SYL125" s="2" t="s">
        <v>3</v>
      </c>
      <c r="SYM125" s="3" t="s">
        <v>85</v>
      </c>
      <c r="SYN125" s="8" t="s">
        <v>86</v>
      </c>
      <c r="SYO125" s="8"/>
      <c r="SYP125" s="8"/>
      <c r="SYQ125" s="5">
        <v>28906</v>
      </c>
      <c r="SYR125" s="24">
        <v>37623</v>
      </c>
      <c r="SYS125" s="1">
        <f>COUNT($A$5:SYS124)</f>
        <v>126</v>
      </c>
      <c r="SYT125" s="2" t="s">
        <v>3</v>
      </c>
      <c r="SYU125" s="3" t="s">
        <v>85</v>
      </c>
      <c r="SYV125" s="8" t="s">
        <v>86</v>
      </c>
      <c r="SYW125" s="8"/>
      <c r="SYX125" s="8"/>
      <c r="SYY125" s="5">
        <v>28906</v>
      </c>
      <c r="SYZ125" s="24">
        <v>37623</v>
      </c>
      <c r="SZA125" s="1">
        <f>COUNT($A$5:SZA124)</f>
        <v>126</v>
      </c>
      <c r="SZB125" s="2" t="s">
        <v>3</v>
      </c>
      <c r="SZC125" s="3" t="s">
        <v>85</v>
      </c>
      <c r="SZD125" s="8" t="s">
        <v>86</v>
      </c>
      <c r="SZE125" s="8"/>
      <c r="SZF125" s="8"/>
      <c r="SZG125" s="5">
        <v>28906</v>
      </c>
      <c r="SZH125" s="24">
        <v>37623</v>
      </c>
      <c r="SZI125" s="1">
        <f>COUNT($A$5:SZI124)</f>
        <v>126</v>
      </c>
      <c r="SZJ125" s="2" t="s">
        <v>3</v>
      </c>
      <c r="SZK125" s="3" t="s">
        <v>85</v>
      </c>
      <c r="SZL125" s="8" t="s">
        <v>86</v>
      </c>
      <c r="SZM125" s="8"/>
      <c r="SZN125" s="8"/>
      <c r="SZO125" s="5">
        <v>28906</v>
      </c>
      <c r="SZP125" s="24">
        <v>37623</v>
      </c>
      <c r="SZQ125" s="1">
        <f>COUNT($A$5:SZQ124)</f>
        <v>126</v>
      </c>
      <c r="SZR125" s="2" t="s">
        <v>3</v>
      </c>
      <c r="SZS125" s="3" t="s">
        <v>85</v>
      </c>
      <c r="SZT125" s="8" t="s">
        <v>86</v>
      </c>
      <c r="SZU125" s="8"/>
      <c r="SZV125" s="8"/>
      <c r="SZW125" s="5">
        <v>28906</v>
      </c>
      <c r="SZX125" s="24">
        <v>37623</v>
      </c>
      <c r="SZY125" s="1">
        <f>COUNT($A$5:SZY124)</f>
        <v>126</v>
      </c>
      <c r="SZZ125" s="2" t="s">
        <v>3</v>
      </c>
      <c r="TAA125" s="3" t="s">
        <v>85</v>
      </c>
      <c r="TAB125" s="8" t="s">
        <v>86</v>
      </c>
      <c r="TAC125" s="8"/>
      <c r="TAD125" s="8"/>
      <c r="TAE125" s="5">
        <v>28906</v>
      </c>
      <c r="TAF125" s="24">
        <v>37623</v>
      </c>
      <c r="TAG125" s="1">
        <f>COUNT($A$5:TAG124)</f>
        <v>126</v>
      </c>
      <c r="TAH125" s="2" t="s">
        <v>3</v>
      </c>
      <c r="TAI125" s="3" t="s">
        <v>85</v>
      </c>
      <c r="TAJ125" s="8" t="s">
        <v>86</v>
      </c>
      <c r="TAK125" s="8"/>
      <c r="TAL125" s="8"/>
      <c r="TAM125" s="5">
        <v>28906</v>
      </c>
      <c r="TAN125" s="24">
        <v>37623</v>
      </c>
      <c r="TAO125" s="1">
        <f>COUNT($A$5:TAO124)</f>
        <v>126</v>
      </c>
      <c r="TAP125" s="2" t="s">
        <v>3</v>
      </c>
      <c r="TAQ125" s="3" t="s">
        <v>85</v>
      </c>
      <c r="TAR125" s="8" t="s">
        <v>86</v>
      </c>
      <c r="TAS125" s="8"/>
      <c r="TAT125" s="8"/>
      <c r="TAU125" s="5">
        <v>28906</v>
      </c>
      <c r="TAV125" s="24">
        <v>37623</v>
      </c>
      <c r="TAW125" s="1">
        <f>COUNT($A$5:TAW124)</f>
        <v>126</v>
      </c>
      <c r="TAX125" s="2" t="s">
        <v>3</v>
      </c>
      <c r="TAY125" s="3" t="s">
        <v>85</v>
      </c>
      <c r="TAZ125" s="8" t="s">
        <v>86</v>
      </c>
      <c r="TBA125" s="8"/>
      <c r="TBB125" s="8"/>
      <c r="TBC125" s="5">
        <v>28906</v>
      </c>
      <c r="TBD125" s="24">
        <v>37623</v>
      </c>
      <c r="TBE125" s="1">
        <f>COUNT($A$5:TBE124)</f>
        <v>126</v>
      </c>
      <c r="TBF125" s="2" t="s">
        <v>3</v>
      </c>
      <c r="TBG125" s="3" t="s">
        <v>85</v>
      </c>
      <c r="TBH125" s="8" t="s">
        <v>86</v>
      </c>
      <c r="TBI125" s="8"/>
      <c r="TBJ125" s="8"/>
      <c r="TBK125" s="5">
        <v>28906</v>
      </c>
      <c r="TBL125" s="24">
        <v>37623</v>
      </c>
      <c r="TBM125" s="1">
        <f>COUNT($A$5:TBM124)</f>
        <v>126</v>
      </c>
      <c r="TBN125" s="2" t="s">
        <v>3</v>
      </c>
      <c r="TBO125" s="3" t="s">
        <v>85</v>
      </c>
      <c r="TBP125" s="8" t="s">
        <v>86</v>
      </c>
      <c r="TBQ125" s="8"/>
      <c r="TBR125" s="8"/>
      <c r="TBS125" s="5">
        <v>28906</v>
      </c>
      <c r="TBT125" s="24">
        <v>37623</v>
      </c>
      <c r="TBU125" s="1">
        <f>COUNT($A$5:TBU124)</f>
        <v>126</v>
      </c>
      <c r="TBV125" s="2" t="s">
        <v>3</v>
      </c>
      <c r="TBW125" s="3" t="s">
        <v>85</v>
      </c>
      <c r="TBX125" s="8" t="s">
        <v>86</v>
      </c>
      <c r="TBY125" s="8"/>
      <c r="TBZ125" s="8"/>
      <c r="TCA125" s="5">
        <v>28906</v>
      </c>
      <c r="TCB125" s="24">
        <v>37623</v>
      </c>
      <c r="TCC125" s="1">
        <f>COUNT($A$5:TCC124)</f>
        <v>126</v>
      </c>
      <c r="TCD125" s="2" t="s">
        <v>3</v>
      </c>
      <c r="TCE125" s="3" t="s">
        <v>85</v>
      </c>
      <c r="TCF125" s="8" t="s">
        <v>86</v>
      </c>
      <c r="TCG125" s="8"/>
      <c r="TCH125" s="8"/>
      <c r="TCI125" s="5">
        <v>28906</v>
      </c>
      <c r="TCJ125" s="24">
        <v>37623</v>
      </c>
      <c r="TCK125" s="1">
        <f>COUNT($A$5:TCK124)</f>
        <v>126</v>
      </c>
      <c r="TCL125" s="2" t="s">
        <v>3</v>
      </c>
      <c r="TCM125" s="3" t="s">
        <v>85</v>
      </c>
      <c r="TCN125" s="8" t="s">
        <v>86</v>
      </c>
      <c r="TCO125" s="8"/>
      <c r="TCP125" s="8"/>
      <c r="TCQ125" s="5">
        <v>28906</v>
      </c>
      <c r="TCR125" s="24">
        <v>37623</v>
      </c>
      <c r="TCS125" s="1">
        <f>COUNT($A$5:TCS124)</f>
        <v>126</v>
      </c>
      <c r="TCT125" s="2" t="s">
        <v>3</v>
      </c>
      <c r="TCU125" s="3" t="s">
        <v>85</v>
      </c>
      <c r="TCV125" s="8" t="s">
        <v>86</v>
      </c>
      <c r="TCW125" s="8"/>
      <c r="TCX125" s="8"/>
      <c r="TCY125" s="5">
        <v>28906</v>
      </c>
      <c r="TCZ125" s="24">
        <v>37623</v>
      </c>
      <c r="TDA125" s="1">
        <f>COUNT($A$5:TDA124)</f>
        <v>126</v>
      </c>
      <c r="TDB125" s="2" t="s">
        <v>3</v>
      </c>
      <c r="TDC125" s="3" t="s">
        <v>85</v>
      </c>
      <c r="TDD125" s="8" t="s">
        <v>86</v>
      </c>
      <c r="TDE125" s="8"/>
      <c r="TDF125" s="8"/>
      <c r="TDG125" s="5">
        <v>28906</v>
      </c>
      <c r="TDH125" s="24">
        <v>37623</v>
      </c>
      <c r="TDI125" s="1">
        <f>COUNT($A$5:TDI124)</f>
        <v>126</v>
      </c>
      <c r="TDJ125" s="2" t="s">
        <v>3</v>
      </c>
      <c r="TDK125" s="3" t="s">
        <v>85</v>
      </c>
      <c r="TDL125" s="8" t="s">
        <v>86</v>
      </c>
      <c r="TDM125" s="8"/>
      <c r="TDN125" s="8"/>
      <c r="TDO125" s="5">
        <v>28906</v>
      </c>
      <c r="TDP125" s="24">
        <v>37623</v>
      </c>
      <c r="TDQ125" s="1">
        <f>COUNT($A$5:TDQ124)</f>
        <v>126</v>
      </c>
      <c r="TDR125" s="2" t="s">
        <v>3</v>
      </c>
      <c r="TDS125" s="3" t="s">
        <v>85</v>
      </c>
      <c r="TDT125" s="8" t="s">
        <v>86</v>
      </c>
      <c r="TDU125" s="8"/>
      <c r="TDV125" s="8"/>
      <c r="TDW125" s="5">
        <v>28906</v>
      </c>
      <c r="TDX125" s="24">
        <v>37623</v>
      </c>
      <c r="TDY125" s="1">
        <f>COUNT($A$5:TDY124)</f>
        <v>126</v>
      </c>
      <c r="TDZ125" s="2" t="s">
        <v>3</v>
      </c>
      <c r="TEA125" s="3" t="s">
        <v>85</v>
      </c>
      <c r="TEB125" s="8" t="s">
        <v>86</v>
      </c>
      <c r="TEC125" s="8"/>
      <c r="TED125" s="8"/>
      <c r="TEE125" s="5">
        <v>28906</v>
      </c>
      <c r="TEF125" s="24">
        <v>37623</v>
      </c>
      <c r="TEG125" s="1">
        <f>COUNT($A$5:TEG124)</f>
        <v>126</v>
      </c>
      <c r="TEH125" s="2" t="s">
        <v>3</v>
      </c>
      <c r="TEI125" s="3" t="s">
        <v>85</v>
      </c>
      <c r="TEJ125" s="8" t="s">
        <v>86</v>
      </c>
      <c r="TEK125" s="8"/>
      <c r="TEL125" s="8"/>
      <c r="TEM125" s="5">
        <v>28906</v>
      </c>
      <c r="TEN125" s="24">
        <v>37623</v>
      </c>
      <c r="TEO125" s="1">
        <f>COUNT($A$5:TEO124)</f>
        <v>126</v>
      </c>
      <c r="TEP125" s="2" t="s">
        <v>3</v>
      </c>
      <c r="TEQ125" s="3" t="s">
        <v>85</v>
      </c>
      <c r="TER125" s="8" t="s">
        <v>86</v>
      </c>
      <c r="TES125" s="8"/>
      <c r="TET125" s="8"/>
      <c r="TEU125" s="5">
        <v>28906</v>
      </c>
      <c r="TEV125" s="24">
        <v>37623</v>
      </c>
      <c r="TEW125" s="1">
        <f>COUNT($A$5:TEW124)</f>
        <v>126</v>
      </c>
      <c r="TEX125" s="2" t="s">
        <v>3</v>
      </c>
      <c r="TEY125" s="3" t="s">
        <v>85</v>
      </c>
      <c r="TEZ125" s="8" t="s">
        <v>86</v>
      </c>
      <c r="TFA125" s="8"/>
      <c r="TFB125" s="8"/>
      <c r="TFC125" s="5">
        <v>28906</v>
      </c>
      <c r="TFD125" s="24">
        <v>37623</v>
      </c>
      <c r="TFE125" s="1">
        <f>COUNT($A$5:TFE124)</f>
        <v>126</v>
      </c>
      <c r="TFF125" s="2" t="s">
        <v>3</v>
      </c>
      <c r="TFG125" s="3" t="s">
        <v>85</v>
      </c>
      <c r="TFH125" s="8" t="s">
        <v>86</v>
      </c>
      <c r="TFI125" s="8"/>
      <c r="TFJ125" s="8"/>
      <c r="TFK125" s="5">
        <v>28906</v>
      </c>
      <c r="TFL125" s="24">
        <v>37623</v>
      </c>
      <c r="TFM125" s="1">
        <f>COUNT($A$5:TFM124)</f>
        <v>126</v>
      </c>
      <c r="TFN125" s="2" t="s">
        <v>3</v>
      </c>
      <c r="TFO125" s="3" t="s">
        <v>85</v>
      </c>
      <c r="TFP125" s="8" t="s">
        <v>86</v>
      </c>
      <c r="TFQ125" s="8"/>
      <c r="TFR125" s="8"/>
      <c r="TFS125" s="5">
        <v>28906</v>
      </c>
      <c r="TFT125" s="24">
        <v>37623</v>
      </c>
      <c r="TFU125" s="1">
        <f>COUNT($A$5:TFU124)</f>
        <v>126</v>
      </c>
      <c r="TFV125" s="2" t="s">
        <v>3</v>
      </c>
      <c r="TFW125" s="3" t="s">
        <v>85</v>
      </c>
      <c r="TFX125" s="8" t="s">
        <v>86</v>
      </c>
      <c r="TFY125" s="8"/>
      <c r="TFZ125" s="8"/>
      <c r="TGA125" s="5">
        <v>28906</v>
      </c>
      <c r="TGB125" s="24">
        <v>37623</v>
      </c>
      <c r="TGC125" s="1">
        <f>COUNT($A$5:TGC124)</f>
        <v>126</v>
      </c>
      <c r="TGD125" s="2" t="s">
        <v>3</v>
      </c>
      <c r="TGE125" s="3" t="s">
        <v>85</v>
      </c>
      <c r="TGF125" s="8" t="s">
        <v>86</v>
      </c>
      <c r="TGG125" s="8"/>
      <c r="TGH125" s="8"/>
      <c r="TGI125" s="5">
        <v>28906</v>
      </c>
      <c r="TGJ125" s="24">
        <v>37623</v>
      </c>
      <c r="TGK125" s="1">
        <f>COUNT($A$5:TGK124)</f>
        <v>126</v>
      </c>
      <c r="TGL125" s="2" t="s">
        <v>3</v>
      </c>
      <c r="TGM125" s="3" t="s">
        <v>85</v>
      </c>
      <c r="TGN125" s="8" t="s">
        <v>86</v>
      </c>
      <c r="TGO125" s="8"/>
      <c r="TGP125" s="8"/>
      <c r="TGQ125" s="5">
        <v>28906</v>
      </c>
      <c r="TGR125" s="24">
        <v>37623</v>
      </c>
      <c r="TGS125" s="1">
        <f>COUNT($A$5:TGS124)</f>
        <v>126</v>
      </c>
      <c r="TGT125" s="2" t="s">
        <v>3</v>
      </c>
      <c r="TGU125" s="3" t="s">
        <v>85</v>
      </c>
      <c r="TGV125" s="8" t="s">
        <v>86</v>
      </c>
      <c r="TGW125" s="8"/>
      <c r="TGX125" s="8"/>
      <c r="TGY125" s="5">
        <v>28906</v>
      </c>
      <c r="TGZ125" s="24">
        <v>37623</v>
      </c>
      <c r="THA125" s="1">
        <f>COUNT($A$5:THA124)</f>
        <v>126</v>
      </c>
      <c r="THB125" s="2" t="s">
        <v>3</v>
      </c>
      <c r="THC125" s="3" t="s">
        <v>85</v>
      </c>
      <c r="THD125" s="8" t="s">
        <v>86</v>
      </c>
      <c r="THE125" s="8"/>
      <c r="THF125" s="8"/>
      <c r="THG125" s="5">
        <v>28906</v>
      </c>
      <c r="THH125" s="24">
        <v>37623</v>
      </c>
      <c r="THI125" s="1">
        <f>COUNT($A$5:THI124)</f>
        <v>126</v>
      </c>
      <c r="THJ125" s="2" t="s">
        <v>3</v>
      </c>
      <c r="THK125" s="3" t="s">
        <v>85</v>
      </c>
      <c r="THL125" s="8" t="s">
        <v>86</v>
      </c>
      <c r="THM125" s="8"/>
      <c r="THN125" s="8"/>
      <c r="THO125" s="5">
        <v>28906</v>
      </c>
      <c r="THP125" s="24">
        <v>37623</v>
      </c>
      <c r="THQ125" s="1">
        <f>COUNT($A$5:THQ124)</f>
        <v>126</v>
      </c>
      <c r="THR125" s="2" t="s">
        <v>3</v>
      </c>
      <c r="THS125" s="3" t="s">
        <v>85</v>
      </c>
      <c r="THT125" s="8" t="s">
        <v>86</v>
      </c>
      <c r="THU125" s="8"/>
      <c r="THV125" s="8"/>
      <c r="THW125" s="5">
        <v>28906</v>
      </c>
      <c r="THX125" s="24">
        <v>37623</v>
      </c>
      <c r="THY125" s="1">
        <f>COUNT($A$5:THY124)</f>
        <v>126</v>
      </c>
      <c r="THZ125" s="2" t="s">
        <v>3</v>
      </c>
      <c r="TIA125" s="3" t="s">
        <v>85</v>
      </c>
      <c r="TIB125" s="8" t="s">
        <v>86</v>
      </c>
      <c r="TIC125" s="8"/>
      <c r="TID125" s="8"/>
      <c r="TIE125" s="5">
        <v>28906</v>
      </c>
      <c r="TIF125" s="24">
        <v>37623</v>
      </c>
      <c r="TIG125" s="1">
        <f>COUNT($A$5:TIG124)</f>
        <v>126</v>
      </c>
      <c r="TIH125" s="2" t="s">
        <v>3</v>
      </c>
      <c r="TII125" s="3" t="s">
        <v>85</v>
      </c>
      <c r="TIJ125" s="8" t="s">
        <v>86</v>
      </c>
      <c r="TIK125" s="8"/>
      <c r="TIL125" s="8"/>
      <c r="TIM125" s="5">
        <v>28906</v>
      </c>
      <c r="TIN125" s="24">
        <v>37623</v>
      </c>
      <c r="TIO125" s="1">
        <f>COUNT($A$5:TIO124)</f>
        <v>126</v>
      </c>
      <c r="TIP125" s="2" t="s">
        <v>3</v>
      </c>
      <c r="TIQ125" s="3" t="s">
        <v>85</v>
      </c>
      <c r="TIR125" s="8" t="s">
        <v>86</v>
      </c>
      <c r="TIS125" s="8"/>
      <c r="TIT125" s="8"/>
      <c r="TIU125" s="5">
        <v>28906</v>
      </c>
      <c r="TIV125" s="24">
        <v>37623</v>
      </c>
      <c r="TIW125" s="1">
        <f>COUNT($A$5:TIW124)</f>
        <v>126</v>
      </c>
      <c r="TIX125" s="2" t="s">
        <v>3</v>
      </c>
      <c r="TIY125" s="3" t="s">
        <v>85</v>
      </c>
      <c r="TIZ125" s="8" t="s">
        <v>86</v>
      </c>
      <c r="TJA125" s="8"/>
      <c r="TJB125" s="8"/>
      <c r="TJC125" s="5">
        <v>28906</v>
      </c>
      <c r="TJD125" s="24">
        <v>37623</v>
      </c>
      <c r="TJE125" s="1">
        <f>COUNT($A$5:TJE124)</f>
        <v>126</v>
      </c>
      <c r="TJF125" s="2" t="s">
        <v>3</v>
      </c>
      <c r="TJG125" s="3" t="s">
        <v>85</v>
      </c>
      <c r="TJH125" s="8" t="s">
        <v>86</v>
      </c>
      <c r="TJI125" s="8"/>
      <c r="TJJ125" s="8"/>
      <c r="TJK125" s="5">
        <v>28906</v>
      </c>
      <c r="TJL125" s="24">
        <v>37623</v>
      </c>
      <c r="TJM125" s="1">
        <f>COUNT($A$5:TJM124)</f>
        <v>126</v>
      </c>
      <c r="TJN125" s="2" t="s">
        <v>3</v>
      </c>
      <c r="TJO125" s="3" t="s">
        <v>85</v>
      </c>
      <c r="TJP125" s="8" t="s">
        <v>86</v>
      </c>
      <c r="TJQ125" s="8"/>
      <c r="TJR125" s="8"/>
      <c r="TJS125" s="5">
        <v>28906</v>
      </c>
      <c r="TJT125" s="24">
        <v>37623</v>
      </c>
      <c r="TJU125" s="1">
        <f>COUNT($A$5:TJU124)</f>
        <v>126</v>
      </c>
      <c r="TJV125" s="2" t="s">
        <v>3</v>
      </c>
      <c r="TJW125" s="3" t="s">
        <v>85</v>
      </c>
      <c r="TJX125" s="8" t="s">
        <v>86</v>
      </c>
      <c r="TJY125" s="8"/>
      <c r="TJZ125" s="8"/>
      <c r="TKA125" s="5">
        <v>28906</v>
      </c>
      <c r="TKB125" s="24">
        <v>37623</v>
      </c>
      <c r="TKC125" s="1">
        <f>COUNT($A$5:TKC124)</f>
        <v>126</v>
      </c>
      <c r="TKD125" s="2" t="s">
        <v>3</v>
      </c>
      <c r="TKE125" s="3" t="s">
        <v>85</v>
      </c>
      <c r="TKF125" s="8" t="s">
        <v>86</v>
      </c>
      <c r="TKG125" s="8"/>
      <c r="TKH125" s="8"/>
      <c r="TKI125" s="5">
        <v>28906</v>
      </c>
      <c r="TKJ125" s="24">
        <v>37623</v>
      </c>
      <c r="TKK125" s="1">
        <f>COUNT($A$5:TKK124)</f>
        <v>126</v>
      </c>
      <c r="TKL125" s="2" t="s">
        <v>3</v>
      </c>
      <c r="TKM125" s="3" t="s">
        <v>85</v>
      </c>
      <c r="TKN125" s="8" t="s">
        <v>86</v>
      </c>
      <c r="TKO125" s="8"/>
      <c r="TKP125" s="8"/>
      <c r="TKQ125" s="5">
        <v>28906</v>
      </c>
      <c r="TKR125" s="24">
        <v>37623</v>
      </c>
      <c r="TKS125" s="1">
        <f>COUNT($A$5:TKS124)</f>
        <v>126</v>
      </c>
      <c r="TKT125" s="2" t="s">
        <v>3</v>
      </c>
      <c r="TKU125" s="3" t="s">
        <v>85</v>
      </c>
      <c r="TKV125" s="8" t="s">
        <v>86</v>
      </c>
      <c r="TKW125" s="8"/>
      <c r="TKX125" s="8"/>
      <c r="TKY125" s="5">
        <v>28906</v>
      </c>
      <c r="TKZ125" s="24">
        <v>37623</v>
      </c>
      <c r="TLA125" s="1">
        <f>COUNT($A$5:TLA124)</f>
        <v>126</v>
      </c>
      <c r="TLB125" s="2" t="s">
        <v>3</v>
      </c>
      <c r="TLC125" s="3" t="s">
        <v>85</v>
      </c>
      <c r="TLD125" s="8" t="s">
        <v>86</v>
      </c>
      <c r="TLE125" s="8"/>
      <c r="TLF125" s="8"/>
      <c r="TLG125" s="5">
        <v>28906</v>
      </c>
      <c r="TLH125" s="24">
        <v>37623</v>
      </c>
      <c r="TLI125" s="1">
        <f>COUNT($A$5:TLI124)</f>
        <v>126</v>
      </c>
      <c r="TLJ125" s="2" t="s">
        <v>3</v>
      </c>
      <c r="TLK125" s="3" t="s">
        <v>85</v>
      </c>
      <c r="TLL125" s="8" t="s">
        <v>86</v>
      </c>
      <c r="TLM125" s="8"/>
      <c r="TLN125" s="8"/>
      <c r="TLO125" s="5">
        <v>28906</v>
      </c>
      <c r="TLP125" s="24">
        <v>37623</v>
      </c>
      <c r="TLQ125" s="1">
        <f>COUNT($A$5:TLQ124)</f>
        <v>126</v>
      </c>
      <c r="TLR125" s="2" t="s">
        <v>3</v>
      </c>
      <c r="TLS125" s="3" t="s">
        <v>85</v>
      </c>
      <c r="TLT125" s="8" t="s">
        <v>86</v>
      </c>
      <c r="TLU125" s="8"/>
      <c r="TLV125" s="8"/>
      <c r="TLW125" s="5">
        <v>28906</v>
      </c>
      <c r="TLX125" s="24">
        <v>37623</v>
      </c>
      <c r="TLY125" s="1">
        <f>COUNT($A$5:TLY124)</f>
        <v>126</v>
      </c>
      <c r="TLZ125" s="2" t="s">
        <v>3</v>
      </c>
      <c r="TMA125" s="3" t="s">
        <v>85</v>
      </c>
      <c r="TMB125" s="8" t="s">
        <v>86</v>
      </c>
      <c r="TMC125" s="8"/>
      <c r="TMD125" s="8"/>
      <c r="TME125" s="5">
        <v>28906</v>
      </c>
      <c r="TMF125" s="24">
        <v>37623</v>
      </c>
      <c r="TMG125" s="1">
        <f>COUNT($A$5:TMG124)</f>
        <v>126</v>
      </c>
      <c r="TMH125" s="2" t="s">
        <v>3</v>
      </c>
      <c r="TMI125" s="3" t="s">
        <v>85</v>
      </c>
      <c r="TMJ125" s="8" t="s">
        <v>86</v>
      </c>
      <c r="TMK125" s="8"/>
      <c r="TML125" s="8"/>
      <c r="TMM125" s="5">
        <v>28906</v>
      </c>
      <c r="TMN125" s="24">
        <v>37623</v>
      </c>
      <c r="TMO125" s="1">
        <f>COUNT($A$5:TMO124)</f>
        <v>126</v>
      </c>
      <c r="TMP125" s="2" t="s">
        <v>3</v>
      </c>
      <c r="TMQ125" s="3" t="s">
        <v>85</v>
      </c>
      <c r="TMR125" s="8" t="s">
        <v>86</v>
      </c>
      <c r="TMS125" s="8"/>
      <c r="TMT125" s="8"/>
      <c r="TMU125" s="5">
        <v>28906</v>
      </c>
      <c r="TMV125" s="24">
        <v>37623</v>
      </c>
      <c r="TMW125" s="1">
        <f>COUNT($A$5:TMW124)</f>
        <v>126</v>
      </c>
      <c r="TMX125" s="2" t="s">
        <v>3</v>
      </c>
      <c r="TMY125" s="3" t="s">
        <v>85</v>
      </c>
      <c r="TMZ125" s="8" t="s">
        <v>86</v>
      </c>
      <c r="TNA125" s="8"/>
      <c r="TNB125" s="8"/>
      <c r="TNC125" s="5">
        <v>28906</v>
      </c>
      <c r="TND125" s="24">
        <v>37623</v>
      </c>
      <c r="TNE125" s="1">
        <f>COUNT($A$5:TNE124)</f>
        <v>126</v>
      </c>
      <c r="TNF125" s="2" t="s">
        <v>3</v>
      </c>
      <c r="TNG125" s="3" t="s">
        <v>85</v>
      </c>
      <c r="TNH125" s="8" t="s">
        <v>86</v>
      </c>
      <c r="TNI125" s="8"/>
      <c r="TNJ125" s="8"/>
      <c r="TNK125" s="5">
        <v>28906</v>
      </c>
      <c r="TNL125" s="24">
        <v>37623</v>
      </c>
      <c r="TNM125" s="1">
        <f>COUNT($A$5:TNM124)</f>
        <v>126</v>
      </c>
      <c r="TNN125" s="2" t="s">
        <v>3</v>
      </c>
      <c r="TNO125" s="3" t="s">
        <v>85</v>
      </c>
      <c r="TNP125" s="8" t="s">
        <v>86</v>
      </c>
      <c r="TNQ125" s="8"/>
      <c r="TNR125" s="8"/>
      <c r="TNS125" s="5">
        <v>28906</v>
      </c>
      <c r="TNT125" s="24">
        <v>37623</v>
      </c>
      <c r="TNU125" s="1">
        <f>COUNT($A$5:TNU124)</f>
        <v>126</v>
      </c>
      <c r="TNV125" s="2" t="s">
        <v>3</v>
      </c>
      <c r="TNW125" s="3" t="s">
        <v>85</v>
      </c>
      <c r="TNX125" s="8" t="s">
        <v>86</v>
      </c>
      <c r="TNY125" s="8"/>
      <c r="TNZ125" s="8"/>
      <c r="TOA125" s="5">
        <v>28906</v>
      </c>
      <c r="TOB125" s="24">
        <v>37623</v>
      </c>
      <c r="TOC125" s="1">
        <f>COUNT($A$5:TOC124)</f>
        <v>126</v>
      </c>
      <c r="TOD125" s="2" t="s">
        <v>3</v>
      </c>
      <c r="TOE125" s="3" t="s">
        <v>85</v>
      </c>
      <c r="TOF125" s="8" t="s">
        <v>86</v>
      </c>
      <c r="TOG125" s="8"/>
      <c r="TOH125" s="8"/>
      <c r="TOI125" s="5">
        <v>28906</v>
      </c>
      <c r="TOJ125" s="24">
        <v>37623</v>
      </c>
      <c r="TOK125" s="1">
        <f>COUNT($A$5:TOK124)</f>
        <v>126</v>
      </c>
      <c r="TOL125" s="2" t="s">
        <v>3</v>
      </c>
      <c r="TOM125" s="3" t="s">
        <v>85</v>
      </c>
      <c r="TON125" s="8" t="s">
        <v>86</v>
      </c>
      <c r="TOO125" s="8"/>
      <c r="TOP125" s="8"/>
      <c r="TOQ125" s="5">
        <v>28906</v>
      </c>
      <c r="TOR125" s="24">
        <v>37623</v>
      </c>
      <c r="TOS125" s="1">
        <f>COUNT($A$5:TOS124)</f>
        <v>126</v>
      </c>
      <c r="TOT125" s="2" t="s">
        <v>3</v>
      </c>
      <c r="TOU125" s="3" t="s">
        <v>85</v>
      </c>
      <c r="TOV125" s="8" t="s">
        <v>86</v>
      </c>
      <c r="TOW125" s="8"/>
      <c r="TOX125" s="8"/>
      <c r="TOY125" s="5">
        <v>28906</v>
      </c>
      <c r="TOZ125" s="24">
        <v>37623</v>
      </c>
      <c r="TPA125" s="1">
        <f>COUNT($A$5:TPA124)</f>
        <v>126</v>
      </c>
      <c r="TPB125" s="2" t="s">
        <v>3</v>
      </c>
      <c r="TPC125" s="3" t="s">
        <v>85</v>
      </c>
      <c r="TPD125" s="8" t="s">
        <v>86</v>
      </c>
      <c r="TPE125" s="8"/>
      <c r="TPF125" s="8"/>
      <c r="TPG125" s="5">
        <v>28906</v>
      </c>
      <c r="TPH125" s="24">
        <v>37623</v>
      </c>
      <c r="TPI125" s="1">
        <f>COUNT($A$5:TPI124)</f>
        <v>126</v>
      </c>
      <c r="TPJ125" s="2" t="s">
        <v>3</v>
      </c>
      <c r="TPK125" s="3" t="s">
        <v>85</v>
      </c>
      <c r="TPL125" s="8" t="s">
        <v>86</v>
      </c>
      <c r="TPM125" s="8"/>
      <c r="TPN125" s="8"/>
      <c r="TPO125" s="5">
        <v>28906</v>
      </c>
      <c r="TPP125" s="24">
        <v>37623</v>
      </c>
      <c r="TPQ125" s="1">
        <f>COUNT($A$5:TPQ124)</f>
        <v>126</v>
      </c>
      <c r="TPR125" s="2" t="s">
        <v>3</v>
      </c>
      <c r="TPS125" s="3" t="s">
        <v>85</v>
      </c>
      <c r="TPT125" s="8" t="s">
        <v>86</v>
      </c>
      <c r="TPU125" s="8"/>
      <c r="TPV125" s="8"/>
      <c r="TPW125" s="5">
        <v>28906</v>
      </c>
      <c r="TPX125" s="24">
        <v>37623</v>
      </c>
      <c r="TPY125" s="1">
        <f>COUNT($A$5:TPY124)</f>
        <v>126</v>
      </c>
      <c r="TPZ125" s="2" t="s">
        <v>3</v>
      </c>
      <c r="TQA125" s="3" t="s">
        <v>85</v>
      </c>
      <c r="TQB125" s="8" t="s">
        <v>86</v>
      </c>
      <c r="TQC125" s="8"/>
      <c r="TQD125" s="8"/>
      <c r="TQE125" s="5">
        <v>28906</v>
      </c>
      <c r="TQF125" s="24">
        <v>37623</v>
      </c>
      <c r="TQG125" s="1">
        <f>COUNT($A$5:TQG124)</f>
        <v>126</v>
      </c>
      <c r="TQH125" s="2" t="s">
        <v>3</v>
      </c>
      <c r="TQI125" s="3" t="s">
        <v>85</v>
      </c>
      <c r="TQJ125" s="8" t="s">
        <v>86</v>
      </c>
      <c r="TQK125" s="8"/>
      <c r="TQL125" s="8"/>
      <c r="TQM125" s="5">
        <v>28906</v>
      </c>
      <c r="TQN125" s="24">
        <v>37623</v>
      </c>
      <c r="TQO125" s="1">
        <f>COUNT($A$5:TQO124)</f>
        <v>126</v>
      </c>
      <c r="TQP125" s="2" t="s">
        <v>3</v>
      </c>
      <c r="TQQ125" s="3" t="s">
        <v>85</v>
      </c>
      <c r="TQR125" s="8" t="s">
        <v>86</v>
      </c>
      <c r="TQS125" s="8"/>
      <c r="TQT125" s="8"/>
      <c r="TQU125" s="5">
        <v>28906</v>
      </c>
      <c r="TQV125" s="24">
        <v>37623</v>
      </c>
      <c r="TQW125" s="1">
        <f>COUNT($A$5:TQW124)</f>
        <v>126</v>
      </c>
      <c r="TQX125" s="2" t="s">
        <v>3</v>
      </c>
      <c r="TQY125" s="3" t="s">
        <v>85</v>
      </c>
      <c r="TQZ125" s="8" t="s">
        <v>86</v>
      </c>
      <c r="TRA125" s="8"/>
      <c r="TRB125" s="8"/>
      <c r="TRC125" s="5">
        <v>28906</v>
      </c>
      <c r="TRD125" s="24">
        <v>37623</v>
      </c>
      <c r="TRE125" s="1">
        <f>COUNT($A$5:TRE124)</f>
        <v>126</v>
      </c>
      <c r="TRF125" s="2" t="s">
        <v>3</v>
      </c>
      <c r="TRG125" s="3" t="s">
        <v>85</v>
      </c>
      <c r="TRH125" s="8" t="s">
        <v>86</v>
      </c>
      <c r="TRI125" s="8"/>
      <c r="TRJ125" s="8"/>
      <c r="TRK125" s="5">
        <v>28906</v>
      </c>
      <c r="TRL125" s="24">
        <v>37623</v>
      </c>
      <c r="TRM125" s="1">
        <f>COUNT($A$5:TRM124)</f>
        <v>126</v>
      </c>
      <c r="TRN125" s="2" t="s">
        <v>3</v>
      </c>
      <c r="TRO125" s="3" t="s">
        <v>85</v>
      </c>
      <c r="TRP125" s="8" t="s">
        <v>86</v>
      </c>
      <c r="TRQ125" s="8"/>
      <c r="TRR125" s="8"/>
      <c r="TRS125" s="5">
        <v>28906</v>
      </c>
      <c r="TRT125" s="24">
        <v>37623</v>
      </c>
      <c r="TRU125" s="1">
        <f>COUNT($A$5:TRU124)</f>
        <v>126</v>
      </c>
      <c r="TRV125" s="2" t="s">
        <v>3</v>
      </c>
      <c r="TRW125" s="3" t="s">
        <v>85</v>
      </c>
      <c r="TRX125" s="8" t="s">
        <v>86</v>
      </c>
      <c r="TRY125" s="8"/>
      <c r="TRZ125" s="8"/>
      <c r="TSA125" s="5">
        <v>28906</v>
      </c>
      <c r="TSB125" s="24">
        <v>37623</v>
      </c>
      <c r="TSC125" s="1">
        <f>COUNT($A$5:TSC124)</f>
        <v>126</v>
      </c>
      <c r="TSD125" s="2" t="s">
        <v>3</v>
      </c>
      <c r="TSE125" s="3" t="s">
        <v>85</v>
      </c>
      <c r="TSF125" s="8" t="s">
        <v>86</v>
      </c>
      <c r="TSG125" s="8"/>
      <c r="TSH125" s="8"/>
      <c r="TSI125" s="5">
        <v>28906</v>
      </c>
      <c r="TSJ125" s="24">
        <v>37623</v>
      </c>
      <c r="TSK125" s="1">
        <f>COUNT($A$5:TSK124)</f>
        <v>126</v>
      </c>
      <c r="TSL125" s="2" t="s">
        <v>3</v>
      </c>
      <c r="TSM125" s="3" t="s">
        <v>85</v>
      </c>
      <c r="TSN125" s="8" t="s">
        <v>86</v>
      </c>
      <c r="TSO125" s="8"/>
      <c r="TSP125" s="8"/>
      <c r="TSQ125" s="5">
        <v>28906</v>
      </c>
      <c r="TSR125" s="24">
        <v>37623</v>
      </c>
      <c r="TSS125" s="1">
        <f>COUNT($A$5:TSS124)</f>
        <v>126</v>
      </c>
      <c r="TST125" s="2" t="s">
        <v>3</v>
      </c>
      <c r="TSU125" s="3" t="s">
        <v>85</v>
      </c>
      <c r="TSV125" s="8" t="s">
        <v>86</v>
      </c>
      <c r="TSW125" s="8"/>
      <c r="TSX125" s="8"/>
      <c r="TSY125" s="5">
        <v>28906</v>
      </c>
      <c r="TSZ125" s="24">
        <v>37623</v>
      </c>
      <c r="TTA125" s="1">
        <f>COUNT($A$5:TTA124)</f>
        <v>126</v>
      </c>
      <c r="TTB125" s="2" t="s">
        <v>3</v>
      </c>
      <c r="TTC125" s="3" t="s">
        <v>85</v>
      </c>
      <c r="TTD125" s="8" t="s">
        <v>86</v>
      </c>
      <c r="TTE125" s="8"/>
      <c r="TTF125" s="8"/>
      <c r="TTG125" s="5">
        <v>28906</v>
      </c>
      <c r="TTH125" s="24">
        <v>37623</v>
      </c>
      <c r="TTI125" s="1">
        <f>COUNT($A$5:TTI124)</f>
        <v>126</v>
      </c>
      <c r="TTJ125" s="2" t="s">
        <v>3</v>
      </c>
      <c r="TTK125" s="3" t="s">
        <v>85</v>
      </c>
      <c r="TTL125" s="8" t="s">
        <v>86</v>
      </c>
      <c r="TTM125" s="8"/>
      <c r="TTN125" s="8"/>
      <c r="TTO125" s="5">
        <v>28906</v>
      </c>
      <c r="TTP125" s="24">
        <v>37623</v>
      </c>
      <c r="TTQ125" s="1">
        <f>COUNT($A$5:TTQ124)</f>
        <v>126</v>
      </c>
      <c r="TTR125" s="2" t="s">
        <v>3</v>
      </c>
      <c r="TTS125" s="3" t="s">
        <v>85</v>
      </c>
      <c r="TTT125" s="8" t="s">
        <v>86</v>
      </c>
      <c r="TTU125" s="8"/>
      <c r="TTV125" s="8"/>
      <c r="TTW125" s="5">
        <v>28906</v>
      </c>
      <c r="TTX125" s="24">
        <v>37623</v>
      </c>
      <c r="TTY125" s="1">
        <f>COUNT($A$5:TTY124)</f>
        <v>126</v>
      </c>
      <c r="TTZ125" s="2" t="s">
        <v>3</v>
      </c>
      <c r="TUA125" s="3" t="s">
        <v>85</v>
      </c>
      <c r="TUB125" s="8" t="s">
        <v>86</v>
      </c>
      <c r="TUC125" s="8"/>
      <c r="TUD125" s="8"/>
      <c r="TUE125" s="5">
        <v>28906</v>
      </c>
      <c r="TUF125" s="24">
        <v>37623</v>
      </c>
      <c r="TUG125" s="1">
        <f>COUNT($A$5:TUG124)</f>
        <v>126</v>
      </c>
      <c r="TUH125" s="2" t="s">
        <v>3</v>
      </c>
      <c r="TUI125" s="3" t="s">
        <v>85</v>
      </c>
      <c r="TUJ125" s="8" t="s">
        <v>86</v>
      </c>
      <c r="TUK125" s="8"/>
      <c r="TUL125" s="8"/>
      <c r="TUM125" s="5">
        <v>28906</v>
      </c>
      <c r="TUN125" s="24">
        <v>37623</v>
      </c>
      <c r="TUO125" s="1">
        <f>COUNT($A$5:TUO124)</f>
        <v>126</v>
      </c>
      <c r="TUP125" s="2" t="s">
        <v>3</v>
      </c>
      <c r="TUQ125" s="3" t="s">
        <v>85</v>
      </c>
      <c r="TUR125" s="8" t="s">
        <v>86</v>
      </c>
      <c r="TUS125" s="8"/>
      <c r="TUT125" s="8"/>
      <c r="TUU125" s="5">
        <v>28906</v>
      </c>
      <c r="TUV125" s="24">
        <v>37623</v>
      </c>
      <c r="TUW125" s="1">
        <f>COUNT($A$5:TUW124)</f>
        <v>126</v>
      </c>
      <c r="TUX125" s="2" t="s">
        <v>3</v>
      </c>
      <c r="TUY125" s="3" t="s">
        <v>85</v>
      </c>
      <c r="TUZ125" s="8" t="s">
        <v>86</v>
      </c>
      <c r="TVA125" s="8"/>
      <c r="TVB125" s="8"/>
      <c r="TVC125" s="5">
        <v>28906</v>
      </c>
      <c r="TVD125" s="24">
        <v>37623</v>
      </c>
      <c r="TVE125" s="1">
        <f>COUNT($A$5:TVE124)</f>
        <v>126</v>
      </c>
      <c r="TVF125" s="2" t="s">
        <v>3</v>
      </c>
      <c r="TVG125" s="3" t="s">
        <v>85</v>
      </c>
      <c r="TVH125" s="8" t="s">
        <v>86</v>
      </c>
      <c r="TVI125" s="8"/>
      <c r="TVJ125" s="8"/>
      <c r="TVK125" s="5">
        <v>28906</v>
      </c>
      <c r="TVL125" s="24">
        <v>37623</v>
      </c>
      <c r="TVM125" s="1">
        <f>COUNT($A$5:TVM124)</f>
        <v>126</v>
      </c>
      <c r="TVN125" s="2" t="s">
        <v>3</v>
      </c>
      <c r="TVO125" s="3" t="s">
        <v>85</v>
      </c>
      <c r="TVP125" s="8" t="s">
        <v>86</v>
      </c>
      <c r="TVQ125" s="8"/>
      <c r="TVR125" s="8"/>
      <c r="TVS125" s="5">
        <v>28906</v>
      </c>
      <c r="TVT125" s="24">
        <v>37623</v>
      </c>
      <c r="TVU125" s="1">
        <f>COUNT($A$5:TVU124)</f>
        <v>126</v>
      </c>
      <c r="TVV125" s="2" t="s">
        <v>3</v>
      </c>
      <c r="TVW125" s="3" t="s">
        <v>85</v>
      </c>
      <c r="TVX125" s="8" t="s">
        <v>86</v>
      </c>
      <c r="TVY125" s="8"/>
      <c r="TVZ125" s="8"/>
      <c r="TWA125" s="5">
        <v>28906</v>
      </c>
      <c r="TWB125" s="24">
        <v>37623</v>
      </c>
      <c r="TWC125" s="1">
        <f>COUNT($A$5:TWC124)</f>
        <v>126</v>
      </c>
      <c r="TWD125" s="2" t="s">
        <v>3</v>
      </c>
      <c r="TWE125" s="3" t="s">
        <v>85</v>
      </c>
      <c r="TWF125" s="8" t="s">
        <v>86</v>
      </c>
      <c r="TWG125" s="8"/>
      <c r="TWH125" s="8"/>
      <c r="TWI125" s="5">
        <v>28906</v>
      </c>
      <c r="TWJ125" s="24">
        <v>37623</v>
      </c>
      <c r="TWK125" s="1">
        <f>COUNT($A$5:TWK124)</f>
        <v>126</v>
      </c>
      <c r="TWL125" s="2" t="s">
        <v>3</v>
      </c>
      <c r="TWM125" s="3" t="s">
        <v>85</v>
      </c>
      <c r="TWN125" s="8" t="s">
        <v>86</v>
      </c>
      <c r="TWO125" s="8"/>
      <c r="TWP125" s="8"/>
      <c r="TWQ125" s="5">
        <v>28906</v>
      </c>
      <c r="TWR125" s="24">
        <v>37623</v>
      </c>
      <c r="TWS125" s="1">
        <f>COUNT($A$5:TWS124)</f>
        <v>126</v>
      </c>
      <c r="TWT125" s="2" t="s">
        <v>3</v>
      </c>
      <c r="TWU125" s="3" t="s">
        <v>85</v>
      </c>
      <c r="TWV125" s="8" t="s">
        <v>86</v>
      </c>
      <c r="TWW125" s="8"/>
      <c r="TWX125" s="8"/>
      <c r="TWY125" s="5">
        <v>28906</v>
      </c>
      <c r="TWZ125" s="24">
        <v>37623</v>
      </c>
      <c r="TXA125" s="1">
        <f>COUNT($A$5:TXA124)</f>
        <v>126</v>
      </c>
      <c r="TXB125" s="2" t="s">
        <v>3</v>
      </c>
      <c r="TXC125" s="3" t="s">
        <v>85</v>
      </c>
      <c r="TXD125" s="8" t="s">
        <v>86</v>
      </c>
      <c r="TXE125" s="8"/>
      <c r="TXF125" s="8"/>
      <c r="TXG125" s="5">
        <v>28906</v>
      </c>
      <c r="TXH125" s="24">
        <v>37623</v>
      </c>
      <c r="TXI125" s="1">
        <f>COUNT($A$5:TXI124)</f>
        <v>126</v>
      </c>
      <c r="TXJ125" s="2" t="s">
        <v>3</v>
      </c>
      <c r="TXK125" s="3" t="s">
        <v>85</v>
      </c>
      <c r="TXL125" s="8" t="s">
        <v>86</v>
      </c>
      <c r="TXM125" s="8"/>
      <c r="TXN125" s="8"/>
      <c r="TXO125" s="5">
        <v>28906</v>
      </c>
      <c r="TXP125" s="24">
        <v>37623</v>
      </c>
      <c r="TXQ125" s="1">
        <f>COUNT($A$5:TXQ124)</f>
        <v>126</v>
      </c>
      <c r="TXR125" s="2" t="s">
        <v>3</v>
      </c>
      <c r="TXS125" s="3" t="s">
        <v>85</v>
      </c>
      <c r="TXT125" s="8" t="s">
        <v>86</v>
      </c>
      <c r="TXU125" s="8"/>
      <c r="TXV125" s="8"/>
      <c r="TXW125" s="5">
        <v>28906</v>
      </c>
      <c r="TXX125" s="24">
        <v>37623</v>
      </c>
      <c r="TXY125" s="1">
        <f>COUNT($A$5:TXY124)</f>
        <v>126</v>
      </c>
      <c r="TXZ125" s="2" t="s">
        <v>3</v>
      </c>
      <c r="TYA125" s="3" t="s">
        <v>85</v>
      </c>
      <c r="TYB125" s="8" t="s">
        <v>86</v>
      </c>
      <c r="TYC125" s="8"/>
      <c r="TYD125" s="8"/>
      <c r="TYE125" s="5">
        <v>28906</v>
      </c>
      <c r="TYF125" s="24">
        <v>37623</v>
      </c>
      <c r="TYG125" s="1">
        <f>COUNT($A$5:TYG124)</f>
        <v>126</v>
      </c>
      <c r="TYH125" s="2" t="s">
        <v>3</v>
      </c>
      <c r="TYI125" s="3" t="s">
        <v>85</v>
      </c>
      <c r="TYJ125" s="8" t="s">
        <v>86</v>
      </c>
      <c r="TYK125" s="8"/>
      <c r="TYL125" s="8"/>
      <c r="TYM125" s="5">
        <v>28906</v>
      </c>
      <c r="TYN125" s="24">
        <v>37623</v>
      </c>
      <c r="TYO125" s="1">
        <f>COUNT($A$5:TYO124)</f>
        <v>126</v>
      </c>
      <c r="TYP125" s="2" t="s">
        <v>3</v>
      </c>
      <c r="TYQ125" s="3" t="s">
        <v>85</v>
      </c>
      <c r="TYR125" s="8" t="s">
        <v>86</v>
      </c>
      <c r="TYS125" s="8"/>
      <c r="TYT125" s="8"/>
      <c r="TYU125" s="5">
        <v>28906</v>
      </c>
      <c r="TYV125" s="24">
        <v>37623</v>
      </c>
      <c r="TYW125" s="1">
        <f>COUNT($A$5:TYW124)</f>
        <v>126</v>
      </c>
      <c r="TYX125" s="2" t="s">
        <v>3</v>
      </c>
      <c r="TYY125" s="3" t="s">
        <v>85</v>
      </c>
      <c r="TYZ125" s="8" t="s">
        <v>86</v>
      </c>
      <c r="TZA125" s="8"/>
      <c r="TZB125" s="8"/>
      <c r="TZC125" s="5">
        <v>28906</v>
      </c>
      <c r="TZD125" s="24">
        <v>37623</v>
      </c>
      <c r="TZE125" s="1">
        <f>COUNT($A$5:TZE124)</f>
        <v>126</v>
      </c>
      <c r="TZF125" s="2" t="s">
        <v>3</v>
      </c>
      <c r="TZG125" s="3" t="s">
        <v>85</v>
      </c>
      <c r="TZH125" s="8" t="s">
        <v>86</v>
      </c>
      <c r="TZI125" s="8"/>
      <c r="TZJ125" s="8"/>
      <c r="TZK125" s="5">
        <v>28906</v>
      </c>
      <c r="TZL125" s="24">
        <v>37623</v>
      </c>
      <c r="TZM125" s="1">
        <f>COUNT($A$5:TZM124)</f>
        <v>126</v>
      </c>
      <c r="TZN125" s="2" t="s">
        <v>3</v>
      </c>
      <c r="TZO125" s="3" t="s">
        <v>85</v>
      </c>
      <c r="TZP125" s="8" t="s">
        <v>86</v>
      </c>
      <c r="TZQ125" s="8"/>
      <c r="TZR125" s="8"/>
      <c r="TZS125" s="5">
        <v>28906</v>
      </c>
      <c r="TZT125" s="24">
        <v>37623</v>
      </c>
      <c r="TZU125" s="1">
        <f>COUNT($A$5:TZU124)</f>
        <v>126</v>
      </c>
      <c r="TZV125" s="2" t="s">
        <v>3</v>
      </c>
      <c r="TZW125" s="3" t="s">
        <v>85</v>
      </c>
      <c r="TZX125" s="8" t="s">
        <v>86</v>
      </c>
      <c r="TZY125" s="8"/>
      <c r="TZZ125" s="8"/>
      <c r="UAA125" s="5">
        <v>28906</v>
      </c>
      <c r="UAB125" s="24">
        <v>37623</v>
      </c>
      <c r="UAC125" s="1">
        <f>COUNT($A$5:UAC124)</f>
        <v>126</v>
      </c>
      <c r="UAD125" s="2" t="s">
        <v>3</v>
      </c>
      <c r="UAE125" s="3" t="s">
        <v>85</v>
      </c>
      <c r="UAF125" s="8" t="s">
        <v>86</v>
      </c>
      <c r="UAG125" s="8"/>
      <c r="UAH125" s="8"/>
      <c r="UAI125" s="5">
        <v>28906</v>
      </c>
      <c r="UAJ125" s="24">
        <v>37623</v>
      </c>
      <c r="UAK125" s="1">
        <f>COUNT($A$5:UAK124)</f>
        <v>126</v>
      </c>
      <c r="UAL125" s="2" t="s">
        <v>3</v>
      </c>
      <c r="UAM125" s="3" t="s">
        <v>85</v>
      </c>
      <c r="UAN125" s="8" t="s">
        <v>86</v>
      </c>
      <c r="UAO125" s="8"/>
      <c r="UAP125" s="8"/>
      <c r="UAQ125" s="5">
        <v>28906</v>
      </c>
      <c r="UAR125" s="24">
        <v>37623</v>
      </c>
      <c r="UAS125" s="1">
        <f>COUNT($A$5:UAS124)</f>
        <v>126</v>
      </c>
      <c r="UAT125" s="2" t="s">
        <v>3</v>
      </c>
      <c r="UAU125" s="3" t="s">
        <v>85</v>
      </c>
      <c r="UAV125" s="8" t="s">
        <v>86</v>
      </c>
      <c r="UAW125" s="8"/>
      <c r="UAX125" s="8"/>
      <c r="UAY125" s="5">
        <v>28906</v>
      </c>
      <c r="UAZ125" s="24">
        <v>37623</v>
      </c>
      <c r="UBA125" s="1">
        <f>COUNT($A$5:UBA124)</f>
        <v>126</v>
      </c>
      <c r="UBB125" s="2" t="s">
        <v>3</v>
      </c>
      <c r="UBC125" s="3" t="s">
        <v>85</v>
      </c>
      <c r="UBD125" s="8" t="s">
        <v>86</v>
      </c>
      <c r="UBE125" s="8"/>
      <c r="UBF125" s="8"/>
      <c r="UBG125" s="5">
        <v>28906</v>
      </c>
      <c r="UBH125" s="24">
        <v>37623</v>
      </c>
      <c r="UBI125" s="1">
        <f>COUNT($A$5:UBI124)</f>
        <v>126</v>
      </c>
      <c r="UBJ125" s="2" t="s">
        <v>3</v>
      </c>
      <c r="UBK125" s="3" t="s">
        <v>85</v>
      </c>
      <c r="UBL125" s="8" t="s">
        <v>86</v>
      </c>
      <c r="UBM125" s="8"/>
      <c r="UBN125" s="8"/>
      <c r="UBO125" s="5">
        <v>28906</v>
      </c>
      <c r="UBP125" s="24">
        <v>37623</v>
      </c>
      <c r="UBQ125" s="1">
        <f>COUNT($A$5:UBQ124)</f>
        <v>126</v>
      </c>
      <c r="UBR125" s="2" t="s">
        <v>3</v>
      </c>
      <c r="UBS125" s="3" t="s">
        <v>85</v>
      </c>
      <c r="UBT125" s="8" t="s">
        <v>86</v>
      </c>
      <c r="UBU125" s="8"/>
      <c r="UBV125" s="8"/>
      <c r="UBW125" s="5">
        <v>28906</v>
      </c>
      <c r="UBX125" s="24">
        <v>37623</v>
      </c>
      <c r="UBY125" s="1">
        <f>COUNT($A$5:UBY124)</f>
        <v>126</v>
      </c>
      <c r="UBZ125" s="2" t="s">
        <v>3</v>
      </c>
      <c r="UCA125" s="3" t="s">
        <v>85</v>
      </c>
      <c r="UCB125" s="8" t="s">
        <v>86</v>
      </c>
      <c r="UCC125" s="8"/>
      <c r="UCD125" s="8"/>
      <c r="UCE125" s="5">
        <v>28906</v>
      </c>
      <c r="UCF125" s="24">
        <v>37623</v>
      </c>
      <c r="UCG125" s="1">
        <f>COUNT($A$5:UCG124)</f>
        <v>126</v>
      </c>
      <c r="UCH125" s="2" t="s">
        <v>3</v>
      </c>
      <c r="UCI125" s="3" t="s">
        <v>85</v>
      </c>
      <c r="UCJ125" s="8" t="s">
        <v>86</v>
      </c>
      <c r="UCK125" s="8"/>
      <c r="UCL125" s="8"/>
      <c r="UCM125" s="5">
        <v>28906</v>
      </c>
      <c r="UCN125" s="24">
        <v>37623</v>
      </c>
      <c r="UCO125" s="1">
        <f>COUNT($A$5:UCO124)</f>
        <v>126</v>
      </c>
      <c r="UCP125" s="2" t="s">
        <v>3</v>
      </c>
      <c r="UCQ125" s="3" t="s">
        <v>85</v>
      </c>
      <c r="UCR125" s="8" t="s">
        <v>86</v>
      </c>
      <c r="UCS125" s="8"/>
      <c r="UCT125" s="8"/>
      <c r="UCU125" s="5">
        <v>28906</v>
      </c>
      <c r="UCV125" s="24">
        <v>37623</v>
      </c>
      <c r="UCW125" s="1">
        <f>COUNT($A$5:UCW124)</f>
        <v>126</v>
      </c>
      <c r="UCX125" s="2" t="s">
        <v>3</v>
      </c>
      <c r="UCY125" s="3" t="s">
        <v>85</v>
      </c>
      <c r="UCZ125" s="8" t="s">
        <v>86</v>
      </c>
      <c r="UDA125" s="8"/>
      <c r="UDB125" s="8"/>
      <c r="UDC125" s="5">
        <v>28906</v>
      </c>
      <c r="UDD125" s="24">
        <v>37623</v>
      </c>
      <c r="UDE125" s="1">
        <f>COUNT($A$5:UDE124)</f>
        <v>126</v>
      </c>
      <c r="UDF125" s="2" t="s">
        <v>3</v>
      </c>
      <c r="UDG125" s="3" t="s">
        <v>85</v>
      </c>
      <c r="UDH125" s="8" t="s">
        <v>86</v>
      </c>
      <c r="UDI125" s="8"/>
      <c r="UDJ125" s="8"/>
      <c r="UDK125" s="5">
        <v>28906</v>
      </c>
      <c r="UDL125" s="24">
        <v>37623</v>
      </c>
      <c r="UDM125" s="1">
        <f>COUNT($A$5:UDM124)</f>
        <v>126</v>
      </c>
      <c r="UDN125" s="2" t="s">
        <v>3</v>
      </c>
      <c r="UDO125" s="3" t="s">
        <v>85</v>
      </c>
      <c r="UDP125" s="8" t="s">
        <v>86</v>
      </c>
      <c r="UDQ125" s="8"/>
      <c r="UDR125" s="8"/>
      <c r="UDS125" s="5">
        <v>28906</v>
      </c>
      <c r="UDT125" s="24">
        <v>37623</v>
      </c>
      <c r="UDU125" s="1">
        <f>COUNT($A$5:UDU124)</f>
        <v>126</v>
      </c>
      <c r="UDV125" s="2" t="s">
        <v>3</v>
      </c>
      <c r="UDW125" s="3" t="s">
        <v>85</v>
      </c>
      <c r="UDX125" s="8" t="s">
        <v>86</v>
      </c>
      <c r="UDY125" s="8"/>
      <c r="UDZ125" s="8"/>
      <c r="UEA125" s="5">
        <v>28906</v>
      </c>
      <c r="UEB125" s="24">
        <v>37623</v>
      </c>
      <c r="UEC125" s="1">
        <f>COUNT($A$5:UEC124)</f>
        <v>126</v>
      </c>
      <c r="UED125" s="2" t="s">
        <v>3</v>
      </c>
      <c r="UEE125" s="3" t="s">
        <v>85</v>
      </c>
      <c r="UEF125" s="8" t="s">
        <v>86</v>
      </c>
      <c r="UEG125" s="8"/>
      <c r="UEH125" s="8"/>
      <c r="UEI125" s="5">
        <v>28906</v>
      </c>
      <c r="UEJ125" s="24">
        <v>37623</v>
      </c>
      <c r="UEK125" s="1">
        <f>COUNT($A$5:UEK124)</f>
        <v>126</v>
      </c>
      <c r="UEL125" s="2" t="s">
        <v>3</v>
      </c>
      <c r="UEM125" s="3" t="s">
        <v>85</v>
      </c>
      <c r="UEN125" s="8" t="s">
        <v>86</v>
      </c>
      <c r="UEO125" s="8"/>
      <c r="UEP125" s="8"/>
      <c r="UEQ125" s="5">
        <v>28906</v>
      </c>
      <c r="UER125" s="24">
        <v>37623</v>
      </c>
      <c r="UES125" s="1">
        <f>COUNT($A$5:UES124)</f>
        <v>126</v>
      </c>
      <c r="UET125" s="2" t="s">
        <v>3</v>
      </c>
      <c r="UEU125" s="3" t="s">
        <v>85</v>
      </c>
      <c r="UEV125" s="8" t="s">
        <v>86</v>
      </c>
      <c r="UEW125" s="8"/>
      <c r="UEX125" s="8"/>
      <c r="UEY125" s="5">
        <v>28906</v>
      </c>
      <c r="UEZ125" s="24">
        <v>37623</v>
      </c>
      <c r="UFA125" s="1">
        <f>COUNT($A$5:UFA124)</f>
        <v>126</v>
      </c>
      <c r="UFB125" s="2" t="s">
        <v>3</v>
      </c>
      <c r="UFC125" s="3" t="s">
        <v>85</v>
      </c>
      <c r="UFD125" s="8" t="s">
        <v>86</v>
      </c>
      <c r="UFE125" s="8"/>
      <c r="UFF125" s="8"/>
      <c r="UFG125" s="5">
        <v>28906</v>
      </c>
      <c r="UFH125" s="24">
        <v>37623</v>
      </c>
      <c r="UFI125" s="1">
        <f>COUNT($A$5:UFI124)</f>
        <v>126</v>
      </c>
      <c r="UFJ125" s="2" t="s">
        <v>3</v>
      </c>
      <c r="UFK125" s="3" t="s">
        <v>85</v>
      </c>
      <c r="UFL125" s="8" t="s">
        <v>86</v>
      </c>
      <c r="UFM125" s="8"/>
      <c r="UFN125" s="8"/>
      <c r="UFO125" s="5">
        <v>28906</v>
      </c>
      <c r="UFP125" s="24">
        <v>37623</v>
      </c>
      <c r="UFQ125" s="1">
        <f>COUNT($A$5:UFQ124)</f>
        <v>126</v>
      </c>
      <c r="UFR125" s="2" t="s">
        <v>3</v>
      </c>
      <c r="UFS125" s="3" t="s">
        <v>85</v>
      </c>
      <c r="UFT125" s="8" t="s">
        <v>86</v>
      </c>
      <c r="UFU125" s="8"/>
      <c r="UFV125" s="8"/>
      <c r="UFW125" s="5">
        <v>28906</v>
      </c>
      <c r="UFX125" s="24">
        <v>37623</v>
      </c>
      <c r="UFY125" s="1">
        <f>COUNT($A$5:UFY124)</f>
        <v>126</v>
      </c>
      <c r="UFZ125" s="2" t="s">
        <v>3</v>
      </c>
      <c r="UGA125" s="3" t="s">
        <v>85</v>
      </c>
      <c r="UGB125" s="8" t="s">
        <v>86</v>
      </c>
      <c r="UGC125" s="8"/>
      <c r="UGD125" s="8"/>
      <c r="UGE125" s="5">
        <v>28906</v>
      </c>
      <c r="UGF125" s="24">
        <v>37623</v>
      </c>
      <c r="UGG125" s="1">
        <f>COUNT($A$5:UGG124)</f>
        <v>126</v>
      </c>
      <c r="UGH125" s="2" t="s">
        <v>3</v>
      </c>
      <c r="UGI125" s="3" t="s">
        <v>85</v>
      </c>
      <c r="UGJ125" s="8" t="s">
        <v>86</v>
      </c>
      <c r="UGK125" s="8"/>
      <c r="UGL125" s="8"/>
      <c r="UGM125" s="5">
        <v>28906</v>
      </c>
      <c r="UGN125" s="24">
        <v>37623</v>
      </c>
      <c r="UGO125" s="1">
        <f>COUNT($A$5:UGO124)</f>
        <v>126</v>
      </c>
      <c r="UGP125" s="2" t="s">
        <v>3</v>
      </c>
      <c r="UGQ125" s="3" t="s">
        <v>85</v>
      </c>
      <c r="UGR125" s="8" t="s">
        <v>86</v>
      </c>
      <c r="UGS125" s="8"/>
      <c r="UGT125" s="8"/>
      <c r="UGU125" s="5">
        <v>28906</v>
      </c>
      <c r="UGV125" s="24">
        <v>37623</v>
      </c>
      <c r="UGW125" s="1">
        <f>COUNT($A$5:UGW124)</f>
        <v>126</v>
      </c>
      <c r="UGX125" s="2" t="s">
        <v>3</v>
      </c>
      <c r="UGY125" s="3" t="s">
        <v>85</v>
      </c>
      <c r="UGZ125" s="8" t="s">
        <v>86</v>
      </c>
      <c r="UHA125" s="8"/>
      <c r="UHB125" s="8"/>
      <c r="UHC125" s="5">
        <v>28906</v>
      </c>
      <c r="UHD125" s="24">
        <v>37623</v>
      </c>
      <c r="UHE125" s="1">
        <f>COUNT($A$5:UHE124)</f>
        <v>126</v>
      </c>
      <c r="UHF125" s="2" t="s">
        <v>3</v>
      </c>
      <c r="UHG125" s="3" t="s">
        <v>85</v>
      </c>
      <c r="UHH125" s="8" t="s">
        <v>86</v>
      </c>
      <c r="UHI125" s="8"/>
      <c r="UHJ125" s="8"/>
      <c r="UHK125" s="5">
        <v>28906</v>
      </c>
      <c r="UHL125" s="24">
        <v>37623</v>
      </c>
      <c r="UHM125" s="1">
        <f>COUNT($A$5:UHM124)</f>
        <v>126</v>
      </c>
      <c r="UHN125" s="2" t="s">
        <v>3</v>
      </c>
      <c r="UHO125" s="3" t="s">
        <v>85</v>
      </c>
      <c r="UHP125" s="8" t="s">
        <v>86</v>
      </c>
      <c r="UHQ125" s="8"/>
      <c r="UHR125" s="8"/>
      <c r="UHS125" s="5">
        <v>28906</v>
      </c>
      <c r="UHT125" s="24">
        <v>37623</v>
      </c>
      <c r="UHU125" s="1">
        <f>COUNT($A$5:UHU124)</f>
        <v>126</v>
      </c>
      <c r="UHV125" s="2" t="s">
        <v>3</v>
      </c>
      <c r="UHW125" s="3" t="s">
        <v>85</v>
      </c>
      <c r="UHX125" s="8" t="s">
        <v>86</v>
      </c>
      <c r="UHY125" s="8"/>
      <c r="UHZ125" s="8"/>
      <c r="UIA125" s="5">
        <v>28906</v>
      </c>
      <c r="UIB125" s="24">
        <v>37623</v>
      </c>
      <c r="UIC125" s="1">
        <f>COUNT($A$5:UIC124)</f>
        <v>126</v>
      </c>
      <c r="UID125" s="2" t="s">
        <v>3</v>
      </c>
      <c r="UIE125" s="3" t="s">
        <v>85</v>
      </c>
      <c r="UIF125" s="8" t="s">
        <v>86</v>
      </c>
      <c r="UIG125" s="8"/>
      <c r="UIH125" s="8"/>
      <c r="UII125" s="5">
        <v>28906</v>
      </c>
      <c r="UIJ125" s="24">
        <v>37623</v>
      </c>
      <c r="UIK125" s="1">
        <f>COUNT($A$5:UIK124)</f>
        <v>126</v>
      </c>
      <c r="UIL125" s="2" t="s">
        <v>3</v>
      </c>
      <c r="UIM125" s="3" t="s">
        <v>85</v>
      </c>
      <c r="UIN125" s="8" t="s">
        <v>86</v>
      </c>
      <c r="UIO125" s="8"/>
      <c r="UIP125" s="8"/>
      <c r="UIQ125" s="5">
        <v>28906</v>
      </c>
      <c r="UIR125" s="24">
        <v>37623</v>
      </c>
      <c r="UIS125" s="1">
        <f>COUNT($A$5:UIS124)</f>
        <v>126</v>
      </c>
      <c r="UIT125" s="2" t="s">
        <v>3</v>
      </c>
      <c r="UIU125" s="3" t="s">
        <v>85</v>
      </c>
      <c r="UIV125" s="8" t="s">
        <v>86</v>
      </c>
      <c r="UIW125" s="8"/>
      <c r="UIX125" s="8"/>
      <c r="UIY125" s="5">
        <v>28906</v>
      </c>
      <c r="UIZ125" s="24">
        <v>37623</v>
      </c>
      <c r="UJA125" s="1">
        <f>COUNT($A$5:UJA124)</f>
        <v>126</v>
      </c>
      <c r="UJB125" s="2" t="s">
        <v>3</v>
      </c>
      <c r="UJC125" s="3" t="s">
        <v>85</v>
      </c>
      <c r="UJD125" s="8" t="s">
        <v>86</v>
      </c>
      <c r="UJE125" s="8"/>
      <c r="UJF125" s="8"/>
      <c r="UJG125" s="5">
        <v>28906</v>
      </c>
      <c r="UJH125" s="24">
        <v>37623</v>
      </c>
      <c r="UJI125" s="1">
        <f>COUNT($A$5:UJI124)</f>
        <v>126</v>
      </c>
      <c r="UJJ125" s="2" t="s">
        <v>3</v>
      </c>
      <c r="UJK125" s="3" t="s">
        <v>85</v>
      </c>
      <c r="UJL125" s="8" t="s">
        <v>86</v>
      </c>
      <c r="UJM125" s="8"/>
      <c r="UJN125" s="8"/>
      <c r="UJO125" s="5">
        <v>28906</v>
      </c>
      <c r="UJP125" s="24">
        <v>37623</v>
      </c>
      <c r="UJQ125" s="1">
        <f>COUNT($A$5:UJQ124)</f>
        <v>126</v>
      </c>
      <c r="UJR125" s="2" t="s">
        <v>3</v>
      </c>
      <c r="UJS125" s="3" t="s">
        <v>85</v>
      </c>
      <c r="UJT125" s="8" t="s">
        <v>86</v>
      </c>
      <c r="UJU125" s="8"/>
      <c r="UJV125" s="8"/>
      <c r="UJW125" s="5">
        <v>28906</v>
      </c>
      <c r="UJX125" s="24">
        <v>37623</v>
      </c>
      <c r="UJY125" s="1">
        <f>COUNT($A$5:UJY124)</f>
        <v>126</v>
      </c>
      <c r="UJZ125" s="2" t="s">
        <v>3</v>
      </c>
      <c r="UKA125" s="3" t="s">
        <v>85</v>
      </c>
      <c r="UKB125" s="8" t="s">
        <v>86</v>
      </c>
      <c r="UKC125" s="8"/>
      <c r="UKD125" s="8"/>
      <c r="UKE125" s="5">
        <v>28906</v>
      </c>
      <c r="UKF125" s="24">
        <v>37623</v>
      </c>
      <c r="UKG125" s="1">
        <f>COUNT($A$5:UKG124)</f>
        <v>126</v>
      </c>
      <c r="UKH125" s="2" t="s">
        <v>3</v>
      </c>
      <c r="UKI125" s="3" t="s">
        <v>85</v>
      </c>
      <c r="UKJ125" s="8" t="s">
        <v>86</v>
      </c>
      <c r="UKK125" s="8"/>
      <c r="UKL125" s="8"/>
      <c r="UKM125" s="5">
        <v>28906</v>
      </c>
      <c r="UKN125" s="24">
        <v>37623</v>
      </c>
      <c r="UKO125" s="1">
        <f>COUNT($A$5:UKO124)</f>
        <v>126</v>
      </c>
      <c r="UKP125" s="2" t="s">
        <v>3</v>
      </c>
      <c r="UKQ125" s="3" t="s">
        <v>85</v>
      </c>
      <c r="UKR125" s="8" t="s">
        <v>86</v>
      </c>
      <c r="UKS125" s="8"/>
      <c r="UKT125" s="8"/>
      <c r="UKU125" s="5">
        <v>28906</v>
      </c>
      <c r="UKV125" s="24">
        <v>37623</v>
      </c>
      <c r="UKW125" s="1">
        <f>COUNT($A$5:UKW124)</f>
        <v>126</v>
      </c>
      <c r="UKX125" s="2" t="s">
        <v>3</v>
      </c>
      <c r="UKY125" s="3" t="s">
        <v>85</v>
      </c>
      <c r="UKZ125" s="8" t="s">
        <v>86</v>
      </c>
      <c r="ULA125" s="8"/>
      <c r="ULB125" s="8"/>
      <c r="ULC125" s="5">
        <v>28906</v>
      </c>
      <c r="ULD125" s="24">
        <v>37623</v>
      </c>
      <c r="ULE125" s="1">
        <f>COUNT($A$5:ULE124)</f>
        <v>126</v>
      </c>
      <c r="ULF125" s="2" t="s">
        <v>3</v>
      </c>
      <c r="ULG125" s="3" t="s">
        <v>85</v>
      </c>
      <c r="ULH125" s="8" t="s">
        <v>86</v>
      </c>
      <c r="ULI125" s="8"/>
      <c r="ULJ125" s="8"/>
      <c r="ULK125" s="5">
        <v>28906</v>
      </c>
      <c r="ULL125" s="24">
        <v>37623</v>
      </c>
      <c r="ULM125" s="1">
        <f>COUNT($A$5:ULM124)</f>
        <v>126</v>
      </c>
      <c r="ULN125" s="2" t="s">
        <v>3</v>
      </c>
      <c r="ULO125" s="3" t="s">
        <v>85</v>
      </c>
      <c r="ULP125" s="8" t="s">
        <v>86</v>
      </c>
      <c r="ULQ125" s="8"/>
      <c r="ULR125" s="8"/>
      <c r="ULS125" s="5">
        <v>28906</v>
      </c>
      <c r="ULT125" s="24">
        <v>37623</v>
      </c>
      <c r="ULU125" s="1">
        <f>COUNT($A$5:ULU124)</f>
        <v>126</v>
      </c>
      <c r="ULV125" s="2" t="s">
        <v>3</v>
      </c>
      <c r="ULW125" s="3" t="s">
        <v>85</v>
      </c>
      <c r="ULX125" s="8" t="s">
        <v>86</v>
      </c>
      <c r="ULY125" s="8"/>
      <c r="ULZ125" s="8"/>
      <c r="UMA125" s="5">
        <v>28906</v>
      </c>
      <c r="UMB125" s="24">
        <v>37623</v>
      </c>
      <c r="UMC125" s="1">
        <f>COUNT($A$5:UMC124)</f>
        <v>126</v>
      </c>
      <c r="UMD125" s="2" t="s">
        <v>3</v>
      </c>
      <c r="UME125" s="3" t="s">
        <v>85</v>
      </c>
      <c r="UMF125" s="8" t="s">
        <v>86</v>
      </c>
      <c r="UMG125" s="8"/>
      <c r="UMH125" s="8"/>
      <c r="UMI125" s="5">
        <v>28906</v>
      </c>
      <c r="UMJ125" s="24">
        <v>37623</v>
      </c>
      <c r="UMK125" s="1">
        <f>COUNT($A$5:UMK124)</f>
        <v>126</v>
      </c>
      <c r="UML125" s="2" t="s">
        <v>3</v>
      </c>
      <c r="UMM125" s="3" t="s">
        <v>85</v>
      </c>
      <c r="UMN125" s="8" t="s">
        <v>86</v>
      </c>
      <c r="UMO125" s="8"/>
      <c r="UMP125" s="8"/>
      <c r="UMQ125" s="5">
        <v>28906</v>
      </c>
      <c r="UMR125" s="24">
        <v>37623</v>
      </c>
      <c r="UMS125" s="1">
        <f>COUNT($A$5:UMS124)</f>
        <v>126</v>
      </c>
      <c r="UMT125" s="2" t="s">
        <v>3</v>
      </c>
      <c r="UMU125" s="3" t="s">
        <v>85</v>
      </c>
      <c r="UMV125" s="8" t="s">
        <v>86</v>
      </c>
      <c r="UMW125" s="8"/>
      <c r="UMX125" s="8"/>
      <c r="UMY125" s="5">
        <v>28906</v>
      </c>
      <c r="UMZ125" s="24">
        <v>37623</v>
      </c>
      <c r="UNA125" s="1">
        <f>COUNT($A$5:UNA124)</f>
        <v>126</v>
      </c>
      <c r="UNB125" s="2" t="s">
        <v>3</v>
      </c>
      <c r="UNC125" s="3" t="s">
        <v>85</v>
      </c>
      <c r="UND125" s="8" t="s">
        <v>86</v>
      </c>
      <c r="UNE125" s="8"/>
      <c r="UNF125" s="8"/>
      <c r="UNG125" s="5">
        <v>28906</v>
      </c>
      <c r="UNH125" s="24">
        <v>37623</v>
      </c>
      <c r="UNI125" s="1">
        <f>COUNT($A$5:UNI124)</f>
        <v>126</v>
      </c>
      <c r="UNJ125" s="2" t="s">
        <v>3</v>
      </c>
      <c r="UNK125" s="3" t="s">
        <v>85</v>
      </c>
      <c r="UNL125" s="8" t="s">
        <v>86</v>
      </c>
      <c r="UNM125" s="8"/>
      <c r="UNN125" s="8"/>
      <c r="UNO125" s="5">
        <v>28906</v>
      </c>
      <c r="UNP125" s="24">
        <v>37623</v>
      </c>
      <c r="UNQ125" s="1">
        <f>COUNT($A$5:UNQ124)</f>
        <v>126</v>
      </c>
      <c r="UNR125" s="2" t="s">
        <v>3</v>
      </c>
      <c r="UNS125" s="3" t="s">
        <v>85</v>
      </c>
      <c r="UNT125" s="8" t="s">
        <v>86</v>
      </c>
      <c r="UNU125" s="8"/>
      <c r="UNV125" s="8"/>
      <c r="UNW125" s="5">
        <v>28906</v>
      </c>
      <c r="UNX125" s="24">
        <v>37623</v>
      </c>
      <c r="UNY125" s="1">
        <f>COUNT($A$5:UNY124)</f>
        <v>126</v>
      </c>
      <c r="UNZ125" s="2" t="s">
        <v>3</v>
      </c>
      <c r="UOA125" s="3" t="s">
        <v>85</v>
      </c>
      <c r="UOB125" s="8" t="s">
        <v>86</v>
      </c>
      <c r="UOC125" s="8"/>
      <c r="UOD125" s="8"/>
      <c r="UOE125" s="5">
        <v>28906</v>
      </c>
      <c r="UOF125" s="24">
        <v>37623</v>
      </c>
      <c r="UOG125" s="1">
        <f>COUNT($A$5:UOG124)</f>
        <v>126</v>
      </c>
      <c r="UOH125" s="2" t="s">
        <v>3</v>
      </c>
      <c r="UOI125" s="3" t="s">
        <v>85</v>
      </c>
      <c r="UOJ125" s="8" t="s">
        <v>86</v>
      </c>
      <c r="UOK125" s="8"/>
      <c r="UOL125" s="8"/>
      <c r="UOM125" s="5">
        <v>28906</v>
      </c>
      <c r="UON125" s="24">
        <v>37623</v>
      </c>
      <c r="UOO125" s="1">
        <f>COUNT($A$5:UOO124)</f>
        <v>126</v>
      </c>
      <c r="UOP125" s="2" t="s">
        <v>3</v>
      </c>
      <c r="UOQ125" s="3" t="s">
        <v>85</v>
      </c>
      <c r="UOR125" s="8" t="s">
        <v>86</v>
      </c>
      <c r="UOS125" s="8"/>
      <c r="UOT125" s="8"/>
      <c r="UOU125" s="5">
        <v>28906</v>
      </c>
      <c r="UOV125" s="24">
        <v>37623</v>
      </c>
      <c r="UOW125" s="1">
        <f>COUNT($A$5:UOW124)</f>
        <v>126</v>
      </c>
      <c r="UOX125" s="2" t="s">
        <v>3</v>
      </c>
      <c r="UOY125" s="3" t="s">
        <v>85</v>
      </c>
      <c r="UOZ125" s="8" t="s">
        <v>86</v>
      </c>
      <c r="UPA125" s="8"/>
      <c r="UPB125" s="8"/>
      <c r="UPC125" s="5">
        <v>28906</v>
      </c>
      <c r="UPD125" s="24">
        <v>37623</v>
      </c>
      <c r="UPE125" s="1">
        <f>COUNT($A$5:UPE124)</f>
        <v>126</v>
      </c>
      <c r="UPF125" s="2" t="s">
        <v>3</v>
      </c>
      <c r="UPG125" s="3" t="s">
        <v>85</v>
      </c>
      <c r="UPH125" s="8" t="s">
        <v>86</v>
      </c>
      <c r="UPI125" s="8"/>
      <c r="UPJ125" s="8"/>
      <c r="UPK125" s="5">
        <v>28906</v>
      </c>
      <c r="UPL125" s="24">
        <v>37623</v>
      </c>
      <c r="UPM125" s="1">
        <f>COUNT($A$5:UPM124)</f>
        <v>126</v>
      </c>
      <c r="UPN125" s="2" t="s">
        <v>3</v>
      </c>
      <c r="UPO125" s="3" t="s">
        <v>85</v>
      </c>
      <c r="UPP125" s="8" t="s">
        <v>86</v>
      </c>
      <c r="UPQ125" s="8"/>
      <c r="UPR125" s="8"/>
      <c r="UPS125" s="5">
        <v>28906</v>
      </c>
      <c r="UPT125" s="24">
        <v>37623</v>
      </c>
      <c r="UPU125" s="1">
        <f>COUNT($A$5:UPU124)</f>
        <v>126</v>
      </c>
      <c r="UPV125" s="2" t="s">
        <v>3</v>
      </c>
      <c r="UPW125" s="3" t="s">
        <v>85</v>
      </c>
      <c r="UPX125" s="8" t="s">
        <v>86</v>
      </c>
      <c r="UPY125" s="8"/>
      <c r="UPZ125" s="8"/>
      <c r="UQA125" s="5">
        <v>28906</v>
      </c>
      <c r="UQB125" s="24">
        <v>37623</v>
      </c>
      <c r="UQC125" s="1">
        <f>COUNT($A$5:UQC124)</f>
        <v>126</v>
      </c>
      <c r="UQD125" s="2" t="s">
        <v>3</v>
      </c>
      <c r="UQE125" s="3" t="s">
        <v>85</v>
      </c>
      <c r="UQF125" s="8" t="s">
        <v>86</v>
      </c>
      <c r="UQG125" s="8"/>
      <c r="UQH125" s="8"/>
      <c r="UQI125" s="5">
        <v>28906</v>
      </c>
      <c r="UQJ125" s="24">
        <v>37623</v>
      </c>
      <c r="UQK125" s="1">
        <f>COUNT($A$5:UQK124)</f>
        <v>126</v>
      </c>
      <c r="UQL125" s="2" t="s">
        <v>3</v>
      </c>
      <c r="UQM125" s="3" t="s">
        <v>85</v>
      </c>
      <c r="UQN125" s="8" t="s">
        <v>86</v>
      </c>
      <c r="UQO125" s="8"/>
      <c r="UQP125" s="8"/>
      <c r="UQQ125" s="5">
        <v>28906</v>
      </c>
      <c r="UQR125" s="24">
        <v>37623</v>
      </c>
      <c r="UQS125" s="1">
        <f>COUNT($A$5:UQS124)</f>
        <v>126</v>
      </c>
      <c r="UQT125" s="2" t="s">
        <v>3</v>
      </c>
      <c r="UQU125" s="3" t="s">
        <v>85</v>
      </c>
      <c r="UQV125" s="8" t="s">
        <v>86</v>
      </c>
      <c r="UQW125" s="8"/>
      <c r="UQX125" s="8"/>
      <c r="UQY125" s="5">
        <v>28906</v>
      </c>
      <c r="UQZ125" s="24">
        <v>37623</v>
      </c>
      <c r="URA125" s="1">
        <f>COUNT($A$5:URA124)</f>
        <v>126</v>
      </c>
      <c r="URB125" s="2" t="s">
        <v>3</v>
      </c>
      <c r="URC125" s="3" t="s">
        <v>85</v>
      </c>
      <c r="URD125" s="8" t="s">
        <v>86</v>
      </c>
      <c r="URE125" s="8"/>
      <c r="URF125" s="8"/>
      <c r="URG125" s="5">
        <v>28906</v>
      </c>
      <c r="URH125" s="24">
        <v>37623</v>
      </c>
      <c r="URI125" s="1">
        <f>COUNT($A$5:URI124)</f>
        <v>126</v>
      </c>
      <c r="URJ125" s="2" t="s">
        <v>3</v>
      </c>
      <c r="URK125" s="3" t="s">
        <v>85</v>
      </c>
      <c r="URL125" s="8" t="s">
        <v>86</v>
      </c>
      <c r="URM125" s="8"/>
      <c r="URN125" s="8"/>
      <c r="URO125" s="5">
        <v>28906</v>
      </c>
      <c r="URP125" s="24">
        <v>37623</v>
      </c>
      <c r="URQ125" s="1">
        <f>COUNT($A$5:URQ124)</f>
        <v>126</v>
      </c>
      <c r="URR125" s="2" t="s">
        <v>3</v>
      </c>
      <c r="URS125" s="3" t="s">
        <v>85</v>
      </c>
      <c r="URT125" s="8" t="s">
        <v>86</v>
      </c>
      <c r="URU125" s="8"/>
      <c r="URV125" s="8"/>
      <c r="URW125" s="5">
        <v>28906</v>
      </c>
      <c r="URX125" s="24">
        <v>37623</v>
      </c>
      <c r="URY125" s="1">
        <f>COUNT($A$5:URY124)</f>
        <v>126</v>
      </c>
      <c r="URZ125" s="2" t="s">
        <v>3</v>
      </c>
      <c r="USA125" s="3" t="s">
        <v>85</v>
      </c>
      <c r="USB125" s="8" t="s">
        <v>86</v>
      </c>
      <c r="USC125" s="8"/>
      <c r="USD125" s="8"/>
      <c r="USE125" s="5">
        <v>28906</v>
      </c>
      <c r="USF125" s="24">
        <v>37623</v>
      </c>
      <c r="USG125" s="1">
        <f>COUNT($A$5:USG124)</f>
        <v>126</v>
      </c>
      <c r="USH125" s="2" t="s">
        <v>3</v>
      </c>
      <c r="USI125" s="3" t="s">
        <v>85</v>
      </c>
      <c r="USJ125" s="8" t="s">
        <v>86</v>
      </c>
      <c r="USK125" s="8"/>
      <c r="USL125" s="8"/>
      <c r="USM125" s="5">
        <v>28906</v>
      </c>
      <c r="USN125" s="24">
        <v>37623</v>
      </c>
      <c r="USO125" s="1">
        <f>COUNT($A$5:USO124)</f>
        <v>126</v>
      </c>
      <c r="USP125" s="2" t="s">
        <v>3</v>
      </c>
      <c r="USQ125" s="3" t="s">
        <v>85</v>
      </c>
      <c r="USR125" s="8" t="s">
        <v>86</v>
      </c>
      <c r="USS125" s="8"/>
      <c r="UST125" s="8"/>
      <c r="USU125" s="5">
        <v>28906</v>
      </c>
      <c r="USV125" s="24">
        <v>37623</v>
      </c>
      <c r="USW125" s="1">
        <f>COUNT($A$5:USW124)</f>
        <v>126</v>
      </c>
      <c r="USX125" s="2" t="s">
        <v>3</v>
      </c>
      <c r="USY125" s="3" t="s">
        <v>85</v>
      </c>
      <c r="USZ125" s="8" t="s">
        <v>86</v>
      </c>
      <c r="UTA125" s="8"/>
      <c r="UTB125" s="8"/>
      <c r="UTC125" s="5">
        <v>28906</v>
      </c>
      <c r="UTD125" s="24">
        <v>37623</v>
      </c>
      <c r="UTE125" s="1">
        <f>COUNT($A$5:UTE124)</f>
        <v>126</v>
      </c>
      <c r="UTF125" s="2" t="s">
        <v>3</v>
      </c>
      <c r="UTG125" s="3" t="s">
        <v>85</v>
      </c>
      <c r="UTH125" s="8" t="s">
        <v>86</v>
      </c>
      <c r="UTI125" s="8"/>
      <c r="UTJ125" s="8"/>
      <c r="UTK125" s="5">
        <v>28906</v>
      </c>
      <c r="UTL125" s="24">
        <v>37623</v>
      </c>
      <c r="UTM125" s="1">
        <f>COUNT($A$5:UTM124)</f>
        <v>126</v>
      </c>
      <c r="UTN125" s="2" t="s">
        <v>3</v>
      </c>
      <c r="UTO125" s="3" t="s">
        <v>85</v>
      </c>
      <c r="UTP125" s="8" t="s">
        <v>86</v>
      </c>
      <c r="UTQ125" s="8"/>
      <c r="UTR125" s="8"/>
      <c r="UTS125" s="5">
        <v>28906</v>
      </c>
      <c r="UTT125" s="24">
        <v>37623</v>
      </c>
      <c r="UTU125" s="1">
        <f>COUNT($A$5:UTU124)</f>
        <v>126</v>
      </c>
      <c r="UTV125" s="2" t="s">
        <v>3</v>
      </c>
      <c r="UTW125" s="3" t="s">
        <v>85</v>
      </c>
      <c r="UTX125" s="8" t="s">
        <v>86</v>
      </c>
      <c r="UTY125" s="8"/>
      <c r="UTZ125" s="8"/>
      <c r="UUA125" s="5">
        <v>28906</v>
      </c>
      <c r="UUB125" s="24">
        <v>37623</v>
      </c>
      <c r="UUC125" s="1">
        <f>COUNT($A$5:UUC124)</f>
        <v>126</v>
      </c>
      <c r="UUD125" s="2" t="s">
        <v>3</v>
      </c>
      <c r="UUE125" s="3" t="s">
        <v>85</v>
      </c>
      <c r="UUF125" s="8" t="s">
        <v>86</v>
      </c>
      <c r="UUG125" s="8"/>
      <c r="UUH125" s="8"/>
      <c r="UUI125" s="5">
        <v>28906</v>
      </c>
      <c r="UUJ125" s="24">
        <v>37623</v>
      </c>
      <c r="UUK125" s="1">
        <f>COUNT($A$5:UUK124)</f>
        <v>126</v>
      </c>
      <c r="UUL125" s="2" t="s">
        <v>3</v>
      </c>
      <c r="UUM125" s="3" t="s">
        <v>85</v>
      </c>
      <c r="UUN125" s="8" t="s">
        <v>86</v>
      </c>
      <c r="UUO125" s="8"/>
      <c r="UUP125" s="8"/>
      <c r="UUQ125" s="5">
        <v>28906</v>
      </c>
      <c r="UUR125" s="24">
        <v>37623</v>
      </c>
      <c r="UUS125" s="1">
        <f>COUNT($A$5:UUS124)</f>
        <v>126</v>
      </c>
      <c r="UUT125" s="2" t="s">
        <v>3</v>
      </c>
      <c r="UUU125" s="3" t="s">
        <v>85</v>
      </c>
      <c r="UUV125" s="8" t="s">
        <v>86</v>
      </c>
      <c r="UUW125" s="8"/>
      <c r="UUX125" s="8"/>
      <c r="UUY125" s="5">
        <v>28906</v>
      </c>
      <c r="UUZ125" s="24">
        <v>37623</v>
      </c>
      <c r="UVA125" s="1">
        <f>COUNT($A$5:UVA124)</f>
        <v>126</v>
      </c>
      <c r="UVB125" s="2" t="s">
        <v>3</v>
      </c>
      <c r="UVC125" s="3" t="s">
        <v>85</v>
      </c>
      <c r="UVD125" s="8" t="s">
        <v>86</v>
      </c>
      <c r="UVE125" s="8"/>
      <c r="UVF125" s="8"/>
      <c r="UVG125" s="5">
        <v>28906</v>
      </c>
      <c r="UVH125" s="24">
        <v>37623</v>
      </c>
      <c r="UVI125" s="1">
        <f>COUNT($A$5:UVI124)</f>
        <v>126</v>
      </c>
      <c r="UVJ125" s="2" t="s">
        <v>3</v>
      </c>
      <c r="UVK125" s="3" t="s">
        <v>85</v>
      </c>
      <c r="UVL125" s="8" t="s">
        <v>86</v>
      </c>
      <c r="UVM125" s="8"/>
      <c r="UVN125" s="8"/>
      <c r="UVO125" s="5">
        <v>28906</v>
      </c>
      <c r="UVP125" s="24">
        <v>37623</v>
      </c>
      <c r="UVQ125" s="1">
        <f>COUNT($A$5:UVQ124)</f>
        <v>126</v>
      </c>
      <c r="UVR125" s="2" t="s">
        <v>3</v>
      </c>
      <c r="UVS125" s="3" t="s">
        <v>85</v>
      </c>
      <c r="UVT125" s="8" t="s">
        <v>86</v>
      </c>
      <c r="UVU125" s="8"/>
      <c r="UVV125" s="8"/>
      <c r="UVW125" s="5">
        <v>28906</v>
      </c>
      <c r="UVX125" s="24">
        <v>37623</v>
      </c>
      <c r="UVY125" s="1">
        <f>COUNT($A$5:UVY124)</f>
        <v>126</v>
      </c>
      <c r="UVZ125" s="2" t="s">
        <v>3</v>
      </c>
      <c r="UWA125" s="3" t="s">
        <v>85</v>
      </c>
      <c r="UWB125" s="8" t="s">
        <v>86</v>
      </c>
      <c r="UWC125" s="8"/>
      <c r="UWD125" s="8"/>
      <c r="UWE125" s="5">
        <v>28906</v>
      </c>
      <c r="UWF125" s="24">
        <v>37623</v>
      </c>
      <c r="UWG125" s="1">
        <f>COUNT($A$5:UWG124)</f>
        <v>126</v>
      </c>
      <c r="UWH125" s="2" t="s">
        <v>3</v>
      </c>
      <c r="UWI125" s="3" t="s">
        <v>85</v>
      </c>
      <c r="UWJ125" s="8" t="s">
        <v>86</v>
      </c>
      <c r="UWK125" s="8"/>
      <c r="UWL125" s="8"/>
      <c r="UWM125" s="5">
        <v>28906</v>
      </c>
      <c r="UWN125" s="24">
        <v>37623</v>
      </c>
      <c r="UWO125" s="1">
        <f>COUNT($A$5:UWO124)</f>
        <v>126</v>
      </c>
      <c r="UWP125" s="2" t="s">
        <v>3</v>
      </c>
      <c r="UWQ125" s="3" t="s">
        <v>85</v>
      </c>
      <c r="UWR125" s="8" t="s">
        <v>86</v>
      </c>
      <c r="UWS125" s="8"/>
      <c r="UWT125" s="8"/>
      <c r="UWU125" s="5">
        <v>28906</v>
      </c>
      <c r="UWV125" s="24">
        <v>37623</v>
      </c>
      <c r="UWW125" s="1">
        <f>COUNT($A$5:UWW124)</f>
        <v>126</v>
      </c>
      <c r="UWX125" s="2" t="s">
        <v>3</v>
      </c>
      <c r="UWY125" s="3" t="s">
        <v>85</v>
      </c>
      <c r="UWZ125" s="8" t="s">
        <v>86</v>
      </c>
      <c r="UXA125" s="8"/>
      <c r="UXB125" s="8"/>
      <c r="UXC125" s="5">
        <v>28906</v>
      </c>
      <c r="UXD125" s="24">
        <v>37623</v>
      </c>
      <c r="UXE125" s="1">
        <f>COUNT($A$5:UXE124)</f>
        <v>126</v>
      </c>
      <c r="UXF125" s="2" t="s">
        <v>3</v>
      </c>
      <c r="UXG125" s="3" t="s">
        <v>85</v>
      </c>
      <c r="UXH125" s="8" t="s">
        <v>86</v>
      </c>
      <c r="UXI125" s="8"/>
      <c r="UXJ125" s="8"/>
      <c r="UXK125" s="5">
        <v>28906</v>
      </c>
      <c r="UXL125" s="24">
        <v>37623</v>
      </c>
      <c r="UXM125" s="1">
        <f>COUNT($A$5:UXM124)</f>
        <v>126</v>
      </c>
      <c r="UXN125" s="2" t="s">
        <v>3</v>
      </c>
      <c r="UXO125" s="3" t="s">
        <v>85</v>
      </c>
      <c r="UXP125" s="8" t="s">
        <v>86</v>
      </c>
      <c r="UXQ125" s="8"/>
      <c r="UXR125" s="8"/>
      <c r="UXS125" s="5">
        <v>28906</v>
      </c>
      <c r="UXT125" s="24">
        <v>37623</v>
      </c>
      <c r="UXU125" s="1">
        <f>COUNT($A$5:UXU124)</f>
        <v>126</v>
      </c>
      <c r="UXV125" s="2" t="s">
        <v>3</v>
      </c>
      <c r="UXW125" s="3" t="s">
        <v>85</v>
      </c>
      <c r="UXX125" s="8" t="s">
        <v>86</v>
      </c>
      <c r="UXY125" s="8"/>
      <c r="UXZ125" s="8"/>
      <c r="UYA125" s="5">
        <v>28906</v>
      </c>
      <c r="UYB125" s="24">
        <v>37623</v>
      </c>
      <c r="UYC125" s="1">
        <f>COUNT($A$5:UYC124)</f>
        <v>126</v>
      </c>
      <c r="UYD125" s="2" t="s">
        <v>3</v>
      </c>
      <c r="UYE125" s="3" t="s">
        <v>85</v>
      </c>
      <c r="UYF125" s="8" t="s">
        <v>86</v>
      </c>
      <c r="UYG125" s="8"/>
      <c r="UYH125" s="8"/>
      <c r="UYI125" s="5">
        <v>28906</v>
      </c>
      <c r="UYJ125" s="24">
        <v>37623</v>
      </c>
      <c r="UYK125" s="1">
        <f>COUNT($A$5:UYK124)</f>
        <v>126</v>
      </c>
      <c r="UYL125" s="2" t="s">
        <v>3</v>
      </c>
      <c r="UYM125" s="3" t="s">
        <v>85</v>
      </c>
      <c r="UYN125" s="8" t="s">
        <v>86</v>
      </c>
      <c r="UYO125" s="8"/>
      <c r="UYP125" s="8"/>
      <c r="UYQ125" s="5">
        <v>28906</v>
      </c>
      <c r="UYR125" s="24">
        <v>37623</v>
      </c>
      <c r="UYS125" s="1">
        <f>COUNT($A$5:UYS124)</f>
        <v>126</v>
      </c>
      <c r="UYT125" s="2" t="s">
        <v>3</v>
      </c>
      <c r="UYU125" s="3" t="s">
        <v>85</v>
      </c>
      <c r="UYV125" s="8" t="s">
        <v>86</v>
      </c>
      <c r="UYW125" s="8"/>
      <c r="UYX125" s="8"/>
      <c r="UYY125" s="5">
        <v>28906</v>
      </c>
      <c r="UYZ125" s="24">
        <v>37623</v>
      </c>
      <c r="UZA125" s="1">
        <f>COUNT($A$5:UZA124)</f>
        <v>126</v>
      </c>
      <c r="UZB125" s="2" t="s">
        <v>3</v>
      </c>
      <c r="UZC125" s="3" t="s">
        <v>85</v>
      </c>
      <c r="UZD125" s="8" t="s">
        <v>86</v>
      </c>
      <c r="UZE125" s="8"/>
      <c r="UZF125" s="8"/>
      <c r="UZG125" s="5">
        <v>28906</v>
      </c>
      <c r="UZH125" s="24">
        <v>37623</v>
      </c>
      <c r="UZI125" s="1">
        <f>COUNT($A$5:UZI124)</f>
        <v>126</v>
      </c>
      <c r="UZJ125" s="2" t="s">
        <v>3</v>
      </c>
      <c r="UZK125" s="3" t="s">
        <v>85</v>
      </c>
      <c r="UZL125" s="8" t="s">
        <v>86</v>
      </c>
      <c r="UZM125" s="8"/>
      <c r="UZN125" s="8"/>
      <c r="UZO125" s="5">
        <v>28906</v>
      </c>
      <c r="UZP125" s="24">
        <v>37623</v>
      </c>
      <c r="UZQ125" s="1">
        <f>COUNT($A$5:UZQ124)</f>
        <v>126</v>
      </c>
      <c r="UZR125" s="2" t="s">
        <v>3</v>
      </c>
      <c r="UZS125" s="3" t="s">
        <v>85</v>
      </c>
      <c r="UZT125" s="8" t="s">
        <v>86</v>
      </c>
      <c r="UZU125" s="8"/>
      <c r="UZV125" s="8"/>
      <c r="UZW125" s="5">
        <v>28906</v>
      </c>
      <c r="UZX125" s="24">
        <v>37623</v>
      </c>
      <c r="UZY125" s="1">
        <f>COUNT($A$5:UZY124)</f>
        <v>126</v>
      </c>
      <c r="UZZ125" s="2" t="s">
        <v>3</v>
      </c>
      <c r="VAA125" s="3" t="s">
        <v>85</v>
      </c>
      <c r="VAB125" s="8" t="s">
        <v>86</v>
      </c>
      <c r="VAC125" s="8"/>
      <c r="VAD125" s="8"/>
      <c r="VAE125" s="5">
        <v>28906</v>
      </c>
      <c r="VAF125" s="24">
        <v>37623</v>
      </c>
      <c r="VAG125" s="1">
        <f>COUNT($A$5:VAG124)</f>
        <v>126</v>
      </c>
      <c r="VAH125" s="2" t="s">
        <v>3</v>
      </c>
      <c r="VAI125" s="3" t="s">
        <v>85</v>
      </c>
      <c r="VAJ125" s="8" t="s">
        <v>86</v>
      </c>
      <c r="VAK125" s="8"/>
      <c r="VAL125" s="8"/>
      <c r="VAM125" s="5">
        <v>28906</v>
      </c>
      <c r="VAN125" s="24">
        <v>37623</v>
      </c>
      <c r="VAO125" s="1">
        <f>COUNT($A$5:VAO124)</f>
        <v>126</v>
      </c>
      <c r="VAP125" s="2" t="s">
        <v>3</v>
      </c>
      <c r="VAQ125" s="3" t="s">
        <v>85</v>
      </c>
      <c r="VAR125" s="8" t="s">
        <v>86</v>
      </c>
      <c r="VAS125" s="8"/>
      <c r="VAT125" s="8"/>
      <c r="VAU125" s="5">
        <v>28906</v>
      </c>
      <c r="VAV125" s="24">
        <v>37623</v>
      </c>
      <c r="VAW125" s="1">
        <f>COUNT($A$5:VAW124)</f>
        <v>126</v>
      </c>
      <c r="VAX125" s="2" t="s">
        <v>3</v>
      </c>
      <c r="VAY125" s="3" t="s">
        <v>85</v>
      </c>
      <c r="VAZ125" s="8" t="s">
        <v>86</v>
      </c>
      <c r="VBA125" s="8"/>
      <c r="VBB125" s="8"/>
      <c r="VBC125" s="5">
        <v>28906</v>
      </c>
      <c r="VBD125" s="24">
        <v>37623</v>
      </c>
      <c r="VBE125" s="1">
        <f>COUNT($A$5:VBE124)</f>
        <v>126</v>
      </c>
      <c r="VBF125" s="2" t="s">
        <v>3</v>
      </c>
      <c r="VBG125" s="3" t="s">
        <v>85</v>
      </c>
      <c r="VBH125" s="8" t="s">
        <v>86</v>
      </c>
      <c r="VBI125" s="8"/>
      <c r="VBJ125" s="8"/>
      <c r="VBK125" s="5">
        <v>28906</v>
      </c>
      <c r="VBL125" s="24">
        <v>37623</v>
      </c>
      <c r="VBM125" s="1">
        <f>COUNT($A$5:VBM124)</f>
        <v>126</v>
      </c>
      <c r="VBN125" s="2" t="s">
        <v>3</v>
      </c>
      <c r="VBO125" s="3" t="s">
        <v>85</v>
      </c>
      <c r="VBP125" s="8" t="s">
        <v>86</v>
      </c>
      <c r="VBQ125" s="8"/>
      <c r="VBR125" s="8"/>
      <c r="VBS125" s="5">
        <v>28906</v>
      </c>
      <c r="VBT125" s="24">
        <v>37623</v>
      </c>
      <c r="VBU125" s="1">
        <f>COUNT($A$5:VBU124)</f>
        <v>126</v>
      </c>
      <c r="VBV125" s="2" t="s">
        <v>3</v>
      </c>
      <c r="VBW125" s="3" t="s">
        <v>85</v>
      </c>
      <c r="VBX125" s="8" t="s">
        <v>86</v>
      </c>
      <c r="VBY125" s="8"/>
      <c r="VBZ125" s="8"/>
      <c r="VCA125" s="5">
        <v>28906</v>
      </c>
      <c r="VCB125" s="24">
        <v>37623</v>
      </c>
      <c r="VCC125" s="1">
        <f>COUNT($A$5:VCC124)</f>
        <v>126</v>
      </c>
      <c r="VCD125" s="2" t="s">
        <v>3</v>
      </c>
      <c r="VCE125" s="3" t="s">
        <v>85</v>
      </c>
      <c r="VCF125" s="8" t="s">
        <v>86</v>
      </c>
      <c r="VCG125" s="8"/>
      <c r="VCH125" s="8"/>
      <c r="VCI125" s="5">
        <v>28906</v>
      </c>
      <c r="VCJ125" s="24">
        <v>37623</v>
      </c>
      <c r="VCK125" s="1">
        <f>COUNT($A$5:VCK124)</f>
        <v>126</v>
      </c>
      <c r="VCL125" s="2" t="s">
        <v>3</v>
      </c>
      <c r="VCM125" s="3" t="s">
        <v>85</v>
      </c>
      <c r="VCN125" s="8" t="s">
        <v>86</v>
      </c>
      <c r="VCO125" s="8"/>
      <c r="VCP125" s="8"/>
      <c r="VCQ125" s="5">
        <v>28906</v>
      </c>
      <c r="VCR125" s="24">
        <v>37623</v>
      </c>
      <c r="VCS125" s="1">
        <f>COUNT($A$5:VCS124)</f>
        <v>126</v>
      </c>
      <c r="VCT125" s="2" t="s">
        <v>3</v>
      </c>
      <c r="VCU125" s="3" t="s">
        <v>85</v>
      </c>
      <c r="VCV125" s="8" t="s">
        <v>86</v>
      </c>
      <c r="VCW125" s="8"/>
      <c r="VCX125" s="8"/>
      <c r="VCY125" s="5">
        <v>28906</v>
      </c>
      <c r="VCZ125" s="24">
        <v>37623</v>
      </c>
      <c r="VDA125" s="1">
        <f>COUNT($A$5:VDA124)</f>
        <v>126</v>
      </c>
      <c r="VDB125" s="2" t="s">
        <v>3</v>
      </c>
      <c r="VDC125" s="3" t="s">
        <v>85</v>
      </c>
      <c r="VDD125" s="8" t="s">
        <v>86</v>
      </c>
      <c r="VDE125" s="8"/>
      <c r="VDF125" s="8"/>
      <c r="VDG125" s="5">
        <v>28906</v>
      </c>
      <c r="VDH125" s="24">
        <v>37623</v>
      </c>
      <c r="VDI125" s="1">
        <f>COUNT($A$5:VDI124)</f>
        <v>126</v>
      </c>
      <c r="VDJ125" s="2" t="s">
        <v>3</v>
      </c>
      <c r="VDK125" s="3" t="s">
        <v>85</v>
      </c>
      <c r="VDL125" s="8" t="s">
        <v>86</v>
      </c>
      <c r="VDM125" s="8"/>
      <c r="VDN125" s="8"/>
      <c r="VDO125" s="5">
        <v>28906</v>
      </c>
      <c r="VDP125" s="24">
        <v>37623</v>
      </c>
      <c r="VDQ125" s="1">
        <f>COUNT($A$5:VDQ124)</f>
        <v>126</v>
      </c>
      <c r="VDR125" s="2" t="s">
        <v>3</v>
      </c>
      <c r="VDS125" s="3" t="s">
        <v>85</v>
      </c>
      <c r="VDT125" s="8" t="s">
        <v>86</v>
      </c>
      <c r="VDU125" s="8"/>
      <c r="VDV125" s="8"/>
      <c r="VDW125" s="5">
        <v>28906</v>
      </c>
      <c r="VDX125" s="24">
        <v>37623</v>
      </c>
      <c r="VDY125" s="1">
        <f>COUNT($A$5:VDY124)</f>
        <v>126</v>
      </c>
      <c r="VDZ125" s="2" t="s">
        <v>3</v>
      </c>
      <c r="VEA125" s="3" t="s">
        <v>85</v>
      </c>
      <c r="VEB125" s="8" t="s">
        <v>86</v>
      </c>
      <c r="VEC125" s="8"/>
      <c r="VED125" s="8"/>
      <c r="VEE125" s="5">
        <v>28906</v>
      </c>
      <c r="VEF125" s="24">
        <v>37623</v>
      </c>
      <c r="VEG125" s="1">
        <f>COUNT($A$5:VEG124)</f>
        <v>126</v>
      </c>
      <c r="VEH125" s="2" t="s">
        <v>3</v>
      </c>
      <c r="VEI125" s="3" t="s">
        <v>85</v>
      </c>
      <c r="VEJ125" s="8" t="s">
        <v>86</v>
      </c>
      <c r="VEK125" s="8"/>
      <c r="VEL125" s="8"/>
      <c r="VEM125" s="5">
        <v>28906</v>
      </c>
      <c r="VEN125" s="24">
        <v>37623</v>
      </c>
      <c r="VEO125" s="1">
        <f>COUNT($A$5:VEO124)</f>
        <v>126</v>
      </c>
      <c r="VEP125" s="2" t="s">
        <v>3</v>
      </c>
      <c r="VEQ125" s="3" t="s">
        <v>85</v>
      </c>
      <c r="VER125" s="8" t="s">
        <v>86</v>
      </c>
      <c r="VES125" s="8"/>
      <c r="VET125" s="8"/>
      <c r="VEU125" s="5">
        <v>28906</v>
      </c>
      <c r="VEV125" s="24">
        <v>37623</v>
      </c>
      <c r="VEW125" s="1">
        <f>COUNT($A$5:VEW124)</f>
        <v>126</v>
      </c>
      <c r="VEX125" s="2" t="s">
        <v>3</v>
      </c>
      <c r="VEY125" s="3" t="s">
        <v>85</v>
      </c>
      <c r="VEZ125" s="8" t="s">
        <v>86</v>
      </c>
      <c r="VFA125" s="8"/>
      <c r="VFB125" s="8"/>
      <c r="VFC125" s="5">
        <v>28906</v>
      </c>
      <c r="VFD125" s="24">
        <v>37623</v>
      </c>
      <c r="VFE125" s="1">
        <f>COUNT($A$5:VFE124)</f>
        <v>126</v>
      </c>
      <c r="VFF125" s="2" t="s">
        <v>3</v>
      </c>
      <c r="VFG125" s="3" t="s">
        <v>85</v>
      </c>
      <c r="VFH125" s="8" t="s">
        <v>86</v>
      </c>
      <c r="VFI125" s="8"/>
      <c r="VFJ125" s="8"/>
      <c r="VFK125" s="5">
        <v>28906</v>
      </c>
      <c r="VFL125" s="24">
        <v>37623</v>
      </c>
      <c r="VFM125" s="1">
        <f>COUNT($A$5:VFM124)</f>
        <v>126</v>
      </c>
      <c r="VFN125" s="2" t="s">
        <v>3</v>
      </c>
      <c r="VFO125" s="3" t="s">
        <v>85</v>
      </c>
      <c r="VFP125" s="8" t="s">
        <v>86</v>
      </c>
      <c r="VFQ125" s="8"/>
      <c r="VFR125" s="8"/>
      <c r="VFS125" s="5">
        <v>28906</v>
      </c>
      <c r="VFT125" s="24">
        <v>37623</v>
      </c>
      <c r="VFU125" s="1">
        <f>COUNT($A$5:VFU124)</f>
        <v>126</v>
      </c>
      <c r="VFV125" s="2" t="s">
        <v>3</v>
      </c>
      <c r="VFW125" s="3" t="s">
        <v>85</v>
      </c>
      <c r="VFX125" s="8" t="s">
        <v>86</v>
      </c>
      <c r="VFY125" s="8"/>
      <c r="VFZ125" s="8"/>
      <c r="VGA125" s="5">
        <v>28906</v>
      </c>
      <c r="VGB125" s="24">
        <v>37623</v>
      </c>
      <c r="VGC125" s="1">
        <f>COUNT($A$5:VGC124)</f>
        <v>126</v>
      </c>
      <c r="VGD125" s="2" t="s">
        <v>3</v>
      </c>
      <c r="VGE125" s="3" t="s">
        <v>85</v>
      </c>
      <c r="VGF125" s="8" t="s">
        <v>86</v>
      </c>
      <c r="VGG125" s="8"/>
      <c r="VGH125" s="8"/>
      <c r="VGI125" s="5">
        <v>28906</v>
      </c>
      <c r="VGJ125" s="24">
        <v>37623</v>
      </c>
      <c r="VGK125" s="1">
        <f>COUNT($A$5:VGK124)</f>
        <v>126</v>
      </c>
      <c r="VGL125" s="2" t="s">
        <v>3</v>
      </c>
      <c r="VGM125" s="3" t="s">
        <v>85</v>
      </c>
      <c r="VGN125" s="8" t="s">
        <v>86</v>
      </c>
      <c r="VGO125" s="8"/>
      <c r="VGP125" s="8"/>
      <c r="VGQ125" s="5">
        <v>28906</v>
      </c>
      <c r="VGR125" s="24">
        <v>37623</v>
      </c>
      <c r="VGS125" s="1">
        <f>COUNT($A$5:VGS124)</f>
        <v>126</v>
      </c>
      <c r="VGT125" s="2" t="s">
        <v>3</v>
      </c>
      <c r="VGU125" s="3" t="s">
        <v>85</v>
      </c>
      <c r="VGV125" s="8" t="s">
        <v>86</v>
      </c>
      <c r="VGW125" s="8"/>
      <c r="VGX125" s="8"/>
      <c r="VGY125" s="5">
        <v>28906</v>
      </c>
      <c r="VGZ125" s="24">
        <v>37623</v>
      </c>
      <c r="VHA125" s="1">
        <f>COUNT($A$5:VHA124)</f>
        <v>126</v>
      </c>
      <c r="VHB125" s="2" t="s">
        <v>3</v>
      </c>
      <c r="VHC125" s="3" t="s">
        <v>85</v>
      </c>
      <c r="VHD125" s="8" t="s">
        <v>86</v>
      </c>
      <c r="VHE125" s="8"/>
      <c r="VHF125" s="8"/>
      <c r="VHG125" s="5">
        <v>28906</v>
      </c>
      <c r="VHH125" s="24">
        <v>37623</v>
      </c>
      <c r="VHI125" s="1">
        <f>COUNT($A$5:VHI124)</f>
        <v>126</v>
      </c>
      <c r="VHJ125" s="2" t="s">
        <v>3</v>
      </c>
      <c r="VHK125" s="3" t="s">
        <v>85</v>
      </c>
      <c r="VHL125" s="8" t="s">
        <v>86</v>
      </c>
      <c r="VHM125" s="8"/>
      <c r="VHN125" s="8"/>
      <c r="VHO125" s="5">
        <v>28906</v>
      </c>
      <c r="VHP125" s="24">
        <v>37623</v>
      </c>
      <c r="VHQ125" s="1">
        <f>COUNT($A$5:VHQ124)</f>
        <v>126</v>
      </c>
      <c r="VHR125" s="2" t="s">
        <v>3</v>
      </c>
      <c r="VHS125" s="3" t="s">
        <v>85</v>
      </c>
      <c r="VHT125" s="8" t="s">
        <v>86</v>
      </c>
      <c r="VHU125" s="8"/>
      <c r="VHV125" s="8"/>
      <c r="VHW125" s="5">
        <v>28906</v>
      </c>
      <c r="VHX125" s="24">
        <v>37623</v>
      </c>
      <c r="VHY125" s="1">
        <f>COUNT($A$5:VHY124)</f>
        <v>126</v>
      </c>
      <c r="VHZ125" s="2" t="s">
        <v>3</v>
      </c>
      <c r="VIA125" s="3" t="s">
        <v>85</v>
      </c>
      <c r="VIB125" s="8" t="s">
        <v>86</v>
      </c>
      <c r="VIC125" s="8"/>
      <c r="VID125" s="8"/>
      <c r="VIE125" s="5">
        <v>28906</v>
      </c>
      <c r="VIF125" s="24">
        <v>37623</v>
      </c>
      <c r="VIG125" s="1">
        <f>COUNT($A$5:VIG124)</f>
        <v>126</v>
      </c>
      <c r="VIH125" s="2" t="s">
        <v>3</v>
      </c>
      <c r="VII125" s="3" t="s">
        <v>85</v>
      </c>
      <c r="VIJ125" s="8" t="s">
        <v>86</v>
      </c>
      <c r="VIK125" s="8"/>
      <c r="VIL125" s="8"/>
      <c r="VIM125" s="5">
        <v>28906</v>
      </c>
      <c r="VIN125" s="24">
        <v>37623</v>
      </c>
      <c r="VIO125" s="1">
        <f>COUNT($A$5:VIO124)</f>
        <v>126</v>
      </c>
      <c r="VIP125" s="2" t="s">
        <v>3</v>
      </c>
      <c r="VIQ125" s="3" t="s">
        <v>85</v>
      </c>
      <c r="VIR125" s="8" t="s">
        <v>86</v>
      </c>
      <c r="VIS125" s="8"/>
      <c r="VIT125" s="8"/>
      <c r="VIU125" s="5">
        <v>28906</v>
      </c>
      <c r="VIV125" s="24">
        <v>37623</v>
      </c>
      <c r="VIW125" s="1">
        <f>COUNT($A$5:VIW124)</f>
        <v>126</v>
      </c>
      <c r="VIX125" s="2" t="s">
        <v>3</v>
      </c>
      <c r="VIY125" s="3" t="s">
        <v>85</v>
      </c>
      <c r="VIZ125" s="8" t="s">
        <v>86</v>
      </c>
      <c r="VJA125" s="8"/>
      <c r="VJB125" s="8"/>
      <c r="VJC125" s="5">
        <v>28906</v>
      </c>
      <c r="VJD125" s="24">
        <v>37623</v>
      </c>
      <c r="VJE125" s="1">
        <f>COUNT($A$5:VJE124)</f>
        <v>126</v>
      </c>
      <c r="VJF125" s="2" t="s">
        <v>3</v>
      </c>
      <c r="VJG125" s="3" t="s">
        <v>85</v>
      </c>
      <c r="VJH125" s="8" t="s">
        <v>86</v>
      </c>
      <c r="VJI125" s="8"/>
      <c r="VJJ125" s="8"/>
      <c r="VJK125" s="5">
        <v>28906</v>
      </c>
      <c r="VJL125" s="24">
        <v>37623</v>
      </c>
      <c r="VJM125" s="1">
        <f>COUNT($A$5:VJM124)</f>
        <v>126</v>
      </c>
      <c r="VJN125" s="2" t="s">
        <v>3</v>
      </c>
      <c r="VJO125" s="3" t="s">
        <v>85</v>
      </c>
      <c r="VJP125" s="8" t="s">
        <v>86</v>
      </c>
      <c r="VJQ125" s="8"/>
      <c r="VJR125" s="8"/>
      <c r="VJS125" s="5">
        <v>28906</v>
      </c>
      <c r="VJT125" s="24">
        <v>37623</v>
      </c>
      <c r="VJU125" s="1">
        <f>COUNT($A$5:VJU124)</f>
        <v>126</v>
      </c>
      <c r="VJV125" s="2" t="s">
        <v>3</v>
      </c>
      <c r="VJW125" s="3" t="s">
        <v>85</v>
      </c>
      <c r="VJX125" s="8" t="s">
        <v>86</v>
      </c>
      <c r="VJY125" s="8"/>
      <c r="VJZ125" s="8"/>
      <c r="VKA125" s="5">
        <v>28906</v>
      </c>
      <c r="VKB125" s="24">
        <v>37623</v>
      </c>
      <c r="VKC125" s="1">
        <f>COUNT($A$5:VKC124)</f>
        <v>126</v>
      </c>
      <c r="VKD125" s="2" t="s">
        <v>3</v>
      </c>
      <c r="VKE125" s="3" t="s">
        <v>85</v>
      </c>
      <c r="VKF125" s="8" t="s">
        <v>86</v>
      </c>
      <c r="VKG125" s="8"/>
      <c r="VKH125" s="8"/>
      <c r="VKI125" s="5">
        <v>28906</v>
      </c>
      <c r="VKJ125" s="24">
        <v>37623</v>
      </c>
      <c r="VKK125" s="1">
        <f>COUNT($A$5:VKK124)</f>
        <v>126</v>
      </c>
      <c r="VKL125" s="2" t="s">
        <v>3</v>
      </c>
      <c r="VKM125" s="3" t="s">
        <v>85</v>
      </c>
      <c r="VKN125" s="8" t="s">
        <v>86</v>
      </c>
      <c r="VKO125" s="8"/>
      <c r="VKP125" s="8"/>
      <c r="VKQ125" s="5">
        <v>28906</v>
      </c>
      <c r="VKR125" s="24">
        <v>37623</v>
      </c>
      <c r="VKS125" s="1">
        <f>COUNT($A$5:VKS124)</f>
        <v>126</v>
      </c>
      <c r="VKT125" s="2" t="s">
        <v>3</v>
      </c>
      <c r="VKU125" s="3" t="s">
        <v>85</v>
      </c>
      <c r="VKV125" s="8" t="s">
        <v>86</v>
      </c>
      <c r="VKW125" s="8"/>
      <c r="VKX125" s="8"/>
      <c r="VKY125" s="5">
        <v>28906</v>
      </c>
      <c r="VKZ125" s="24">
        <v>37623</v>
      </c>
      <c r="VLA125" s="1">
        <f>COUNT($A$5:VLA124)</f>
        <v>126</v>
      </c>
      <c r="VLB125" s="2" t="s">
        <v>3</v>
      </c>
      <c r="VLC125" s="3" t="s">
        <v>85</v>
      </c>
      <c r="VLD125" s="8" t="s">
        <v>86</v>
      </c>
      <c r="VLE125" s="8"/>
      <c r="VLF125" s="8"/>
      <c r="VLG125" s="5">
        <v>28906</v>
      </c>
      <c r="VLH125" s="24">
        <v>37623</v>
      </c>
      <c r="VLI125" s="1">
        <f>COUNT($A$5:VLI124)</f>
        <v>126</v>
      </c>
      <c r="VLJ125" s="2" t="s">
        <v>3</v>
      </c>
      <c r="VLK125" s="3" t="s">
        <v>85</v>
      </c>
      <c r="VLL125" s="8" t="s">
        <v>86</v>
      </c>
      <c r="VLM125" s="8"/>
      <c r="VLN125" s="8"/>
      <c r="VLO125" s="5">
        <v>28906</v>
      </c>
      <c r="VLP125" s="24">
        <v>37623</v>
      </c>
      <c r="VLQ125" s="1">
        <f>COUNT($A$5:VLQ124)</f>
        <v>126</v>
      </c>
      <c r="VLR125" s="2" t="s">
        <v>3</v>
      </c>
      <c r="VLS125" s="3" t="s">
        <v>85</v>
      </c>
      <c r="VLT125" s="8" t="s">
        <v>86</v>
      </c>
      <c r="VLU125" s="8"/>
      <c r="VLV125" s="8"/>
      <c r="VLW125" s="5">
        <v>28906</v>
      </c>
      <c r="VLX125" s="24">
        <v>37623</v>
      </c>
      <c r="VLY125" s="1">
        <f>COUNT($A$5:VLY124)</f>
        <v>126</v>
      </c>
      <c r="VLZ125" s="2" t="s">
        <v>3</v>
      </c>
      <c r="VMA125" s="3" t="s">
        <v>85</v>
      </c>
      <c r="VMB125" s="8" t="s">
        <v>86</v>
      </c>
      <c r="VMC125" s="8"/>
      <c r="VMD125" s="8"/>
      <c r="VME125" s="5">
        <v>28906</v>
      </c>
      <c r="VMF125" s="24">
        <v>37623</v>
      </c>
      <c r="VMG125" s="1">
        <f>COUNT($A$5:VMG124)</f>
        <v>126</v>
      </c>
      <c r="VMH125" s="2" t="s">
        <v>3</v>
      </c>
      <c r="VMI125" s="3" t="s">
        <v>85</v>
      </c>
      <c r="VMJ125" s="8" t="s">
        <v>86</v>
      </c>
      <c r="VMK125" s="8"/>
      <c r="VML125" s="8"/>
      <c r="VMM125" s="5">
        <v>28906</v>
      </c>
      <c r="VMN125" s="24">
        <v>37623</v>
      </c>
      <c r="VMO125" s="1">
        <f>COUNT($A$5:VMO124)</f>
        <v>126</v>
      </c>
      <c r="VMP125" s="2" t="s">
        <v>3</v>
      </c>
      <c r="VMQ125" s="3" t="s">
        <v>85</v>
      </c>
      <c r="VMR125" s="8" t="s">
        <v>86</v>
      </c>
      <c r="VMS125" s="8"/>
      <c r="VMT125" s="8"/>
      <c r="VMU125" s="5">
        <v>28906</v>
      </c>
      <c r="VMV125" s="24">
        <v>37623</v>
      </c>
      <c r="VMW125" s="1">
        <f>COUNT($A$5:VMW124)</f>
        <v>126</v>
      </c>
      <c r="VMX125" s="2" t="s">
        <v>3</v>
      </c>
      <c r="VMY125" s="3" t="s">
        <v>85</v>
      </c>
      <c r="VMZ125" s="8" t="s">
        <v>86</v>
      </c>
      <c r="VNA125" s="8"/>
      <c r="VNB125" s="8"/>
      <c r="VNC125" s="5">
        <v>28906</v>
      </c>
      <c r="VND125" s="24">
        <v>37623</v>
      </c>
      <c r="VNE125" s="1">
        <f>COUNT($A$5:VNE124)</f>
        <v>126</v>
      </c>
      <c r="VNF125" s="2" t="s">
        <v>3</v>
      </c>
      <c r="VNG125" s="3" t="s">
        <v>85</v>
      </c>
      <c r="VNH125" s="8" t="s">
        <v>86</v>
      </c>
      <c r="VNI125" s="8"/>
      <c r="VNJ125" s="8"/>
      <c r="VNK125" s="5">
        <v>28906</v>
      </c>
      <c r="VNL125" s="24">
        <v>37623</v>
      </c>
      <c r="VNM125" s="1">
        <f>COUNT($A$5:VNM124)</f>
        <v>126</v>
      </c>
      <c r="VNN125" s="2" t="s">
        <v>3</v>
      </c>
      <c r="VNO125" s="3" t="s">
        <v>85</v>
      </c>
      <c r="VNP125" s="8" t="s">
        <v>86</v>
      </c>
      <c r="VNQ125" s="8"/>
      <c r="VNR125" s="8"/>
      <c r="VNS125" s="5">
        <v>28906</v>
      </c>
      <c r="VNT125" s="24">
        <v>37623</v>
      </c>
      <c r="VNU125" s="1">
        <f>COUNT($A$5:VNU124)</f>
        <v>126</v>
      </c>
      <c r="VNV125" s="2" t="s">
        <v>3</v>
      </c>
      <c r="VNW125" s="3" t="s">
        <v>85</v>
      </c>
      <c r="VNX125" s="8" t="s">
        <v>86</v>
      </c>
      <c r="VNY125" s="8"/>
      <c r="VNZ125" s="8"/>
      <c r="VOA125" s="5">
        <v>28906</v>
      </c>
      <c r="VOB125" s="24">
        <v>37623</v>
      </c>
      <c r="VOC125" s="1">
        <f>COUNT($A$5:VOC124)</f>
        <v>126</v>
      </c>
      <c r="VOD125" s="2" t="s">
        <v>3</v>
      </c>
      <c r="VOE125" s="3" t="s">
        <v>85</v>
      </c>
      <c r="VOF125" s="8" t="s">
        <v>86</v>
      </c>
      <c r="VOG125" s="8"/>
      <c r="VOH125" s="8"/>
      <c r="VOI125" s="5">
        <v>28906</v>
      </c>
      <c r="VOJ125" s="24">
        <v>37623</v>
      </c>
      <c r="VOK125" s="1">
        <f>COUNT($A$5:VOK124)</f>
        <v>126</v>
      </c>
      <c r="VOL125" s="2" t="s">
        <v>3</v>
      </c>
      <c r="VOM125" s="3" t="s">
        <v>85</v>
      </c>
      <c r="VON125" s="8" t="s">
        <v>86</v>
      </c>
      <c r="VOO125" s="8"/>
      <c r="VOP125" s="8"/>
      <c r="VOQ125" s="5">
        <v>28906</v>
      </c>
      <c r="VOR125" s="24">
        <v>37623</v>
      </c>
      <c r="VOS125" s="1">
        <f>COUNT($A$5:VOS124)</f>
        <v>126</v>
      </c>
      <c r="VOT125" s="2" t="s">
        <v>3</v>
      </c>
      <c r="VOU125" s="3" t="s">
        <v>85</v>
      </c>
      <c r="VOV125" s="8" t="s">
        <v>86</v>
      </c>
      <c r="VOW125" s="8"/>
      <c r="VOX125" s="8"/>
      <c r="VOY125" s="5">
        <v>28906</v>
      </c>
      <c r="VOZ125" s="24">
        <v>37623</v>
      </c>
      <c r="VPA125" s="1">
        <f>COUNT($A$5:VPA124)</f>
        <v>126</v>
      </c>
      <c r="VPB125" s="2" t="s">
        <v>3</v>
      </c>
      <c r="VPC125" s="3" t="s">
        <v>85</v>
      </c>
      <c r="VPD125" s="8" t="s">
        <v>86</v>
      </c>
      <c r="VPE125" s="8"/>
      <c r="VPF125" s="8"/>
      <c r="VPG125" s="5">
        <v>28906</v>
      </c>
      <c r="VPH125" s="24">
        <v>37623</v>
      </c>
      <c r="VPI125" s="1">
        <f>COUNT($A$5:VPI124)</f>
        <v>126</v>
      </c>
      <c r="VPJ125" s="2" t="s">
        <v>3</v>
      </c>
      <c r="VPK125" s="3" t="s">
        <v>85</v>
      </c>
      <c r="VPL125" s="8" t="s">
        <v>86</v>
      </c>
      <c r="VPM125" s="8"/>
      <c r="VPN125" s="8"/>
      <c r="VPO125" s="5">
        <v>28906</v>
      </c>
      <c r="VPP125" s="24">
        <v>37623</v>
      </c>
      <c r="VPQ125" s="1">
        <f>COUNT($A$5:VPQ124)</f>
        <v>126</v>
      </c>
      <c r="VPR125" s="2" t="s">
        <v>3</v>
      </c>
      <c r="VPS125" s="3" t="s">
        <v>85</v>
      </c>
      <c r="VPT125" s="8" t="s">
        <v>86</v>
      </c>
      <c r="VPU125" s="8"/>
      <c r="VPV125" s="8"/>
      <c r="VPW125" s="5">
        <v>28906</v>
      </c>
      <c r="VPX125" s="24">
        <v>37623</v>
      </c>
      <c r="VPY125" s="1">
        <f>COUNT($A$5:VPY124)</f>
        <v>126</v>
      </c>
      <c r="VPZ125" s="2" t="s">
        <v>3</v>
      </c>
      <c r="VQA125" s="3" t="s">
        <v>85</v>
      </c>
      <c r="VQB125" s="8" t="s">
        <v>86</v>
      </c>
      <c r="VQC125" s="8"/>
      <c r="VQD125" s="8"/>
      <c r="VQE125" s="5">
        <v>28906</v>
      </c>
      <c r="VQF125" s="24">
        <v>37623</v>
      </c>
      <c r="VQG125" s="1">
        <f>COUNT($A$5:VQG124)</f>
        <v>126</v>
      </c>
      <c r="VQH125" s="2" t="s">
        <v>3</v>
      </c>
      <c r="VQI125" s="3" t="s">
        <v>85</v>
      </c>
      <c r="VQJ125" s="8" t="s">
        <v>86</v>
      </c>
      <c r="VQK125" s="8"/>
      <c r="VQL125" s="8"/>
      <c r="VQM125" s="5">
        <v>28906</v>
      </c>
      <c r="VQN125" s="24">
        <v>37623</v>
      </c>
      <c r="VQO125" s="1">
        <f>COUNT($A$5:VQO124)</f>
        <v>126</v>
      </c>
      <c r="VQP125" s="2" t="s">
        <v>3</v>
      </c>
      <c r="VQQ125" s="3" t="s">
        <v>85</v>
      </c>
      <c r="VQR125" s="8" t="s">
        <v>86</v>
      </c>
      <c r="VQS125" s="8"/>
      <c r="VQT125" s="8"/>
      <c r="VQU125" s="5">
        <v>28906</v>
      </c>
      <c r="VQV125" s="24">
        <v>37623</v>
      </c>
      <c r="VQW125" s="1">
        <f>COUNT($A$5:VQW124)</f>
        <v>126</v>
      </c>
      <c r="VQX125" s="2" t="s">
        <v>3</v>
      </c>
      <c r="VQY125" s="3" t="s">
        <v>85</v>
      </c>
      <c r="VQZ125" s="8" t="s">
        <v>86</v>
      </c>
      <c r="VRA125" s="8"/>
      <c r="VRB125" s="8"/>
      <c r="VRC125" s="5">
        <v>28906</v>
      </c>
      <c r="VRD125" s="24">
        <v>37623</v>
      </c>
      <c r="VRE125" s="1">
        <f>COUNT($A$5:VRE124)</f>
        <v>126</v>
      </c>
      <c r="VRF125" s="2" t="s">
        <v>3</v>
      </c>
      <c r="VRG125" s="3" t="s">
        <v>85</v>
      </c>
      <c r="VRH125" s="8" t="s">
        <v>86</v>
      </c>
      <c r="VRI125" s="8"/>
      <c r="VRJ125" s="8"/>
      <c r="VRK125" s="5">
        <v>28906</v>
      </c>
      <c r="VRL125" s="24">
        <v>37623</v>
      </c>
      <c r="VRM125" s="1">
        <f>COUNT($A$5:VRM124)</f>
        <v>126</v>
      </c>
      <c r="VRN125" s="2" t="s">
        <v>3</v>
      </c>
      <c r="VRO125" s="3" t="s">
        <v>85</v>
      </c>
      <c r="VRP125" s="8" t="s">
        <v>86</v>
      </c>
      <c r="VRQ125" s="8"/>
      <c r="VRR125" s="8"/>
      <c r="VRS125" s="5">
        <v>28906</v>
      </c>
      <c r="VRT125" s="24">
        <v>37623</v>
      </c>
      <c r="VRU125" s="1">
        <f>COUNT($A$5:VRU124)</f>
        <v>126</v>
      </c>
      <c r="VRV125" s="2" t="s">
        <v>3</v>
      </c>
      <c r="VRW125" s="3" t="s">
        <v>85</v>
      </c>
      <c r="VRX125" s="8" t="s">
        <v>86</v>
      </c>
      <c r="VRY125" s="8"/>
      <c r="VRZ125" s="8"/>
      <c r="VSA125" s="5">
        <v>28906</v>
      </c>
      <c r="VSB125" s="24">
        <v>37623</v>
      </c>
      <c r="VSC125" s="1">
        <f>COUNT($A$5:VSC124)</f>
        <v>126</v>
      </c>
      <c r="VSD125" s="2" t="s">
        <v>3</v>
      </c>
      <c r="VSE125" s="3" t="s">
        <v>85</v>
      </c>
      <c r="VSF125" s="8" t="s">
        <v>86</v>
      </c>
      <c r="VSG125" s="8"/>
      <c r="VSH125" s="8"/>
      <c r="VSI125" s="5">
        <v>28906</v>
      </c>
      <c r="VSJ125" s="24">
        <v>37623</v>
      </c>
      <c r="VSK125" s="1">
        <f>COUNT($A$5:VSK124)</f>
        <v>126</v>
      </c>
      <c r="VSL125" s="2" t="s">
        <v>3</v>
      </c>
      <c r="VSM125" s="3" t="s">
        <v>85</v>
      </c>
      <c r="VSN125" s="8" t="s">
        <v>86</v>
      </c>
      <c r="VSO125" s="8"/>
      <c r="VSP125" s="8"/>
      <c r="VSQ125" s="5">
        <v>28906</v>
      </c>
      <c r="VSR125" s="24">
        <v>37623</v>
      </c>
      <c r="VSS125" s="1">
        <f>COUNT($A$5:VSS124)</f>
        <v>126</v>
      </c>
      <c r="VST125" s="2" t="s">
        <v>3</v>
      </c>
      <c r="VSU125" s="3" t="s">
        <v>85</v>
      </c>
      <c r="VSV125" s="8" t="s">
        <v>86</v>
      </c>
      <c r="VSW125" s="8"/>
      <c r="VSX125" s="8"/>
      <c r="VSY125" s="5">
        <v>28906</v>
      </c>
      <c r="VSZ125" s="24">
        <v>37623</v>
      </c>
      <c r="VTA125" s="1">
        <f>COUNT($A$5:VTA124)</f>
        <v>126</v>
      </c>
      <c r="VTB125" s="2" t="s">
        <v>3</v>
      </c>
      <c r="VTC125" s="3" t="s">
        <v>85</v>
      </c>
      <c r="VTD125" s="8" t="s">
        <v>86</v>
      </c>
      <c r="VTE125" s="8"/>
      <c r="VTF125" s="8"/>
      <c r="VTG125" s="5">
        <v>28906</v>
      </c>
      <c r="VTH125" s="24">
        <v>37623</v>
      </c>
      <c r="VTI125" s="1">
        <f>COUNT($A$5:VTI124)</f>
        <v>126</v>
      </c>
      <c r="VTJ125" s="2" t="s">
        <v>3</v>
      </c>
      <c r="VTK125" s="3" t="s">
        <v>85</v>
      </c>
      <c r="VTL125" s="8" t="s">
        <v>86</v>
      </c>
      <c r="VTM125" s="8"/>
      <c r="VTN125" s="8"/>
      <c r="VTO125" s="5">
        <v>28906</v>
      </c>
      <c r="VTP125" s="24">
        <v>37623</v>
      </c>
      <c r="VTQ125" s="1">
        <f>COUNT($A$5:VTQ124)</f>
        <v>126</v>
      </c>
      <c r="VTR125" s="2" t="s">
        <v>3</v>
      </c>
      <c r="VTS125" s="3" t="s">
        <v>85</v>
      </c>
      <c r="VTT125" s="8" t="s">
        <v>86</v>
      </c>
      <c r="VTU125" s="8"/>
      <c r="VTV125" s="8"/>
      <c r="VTW125" s="5">
        <v>28906</v>
      </c>
      <c r="VTX125" s="24">
        <v>37623</v>
      </c>
      <c r="VTY125" s="1">
        <f>COUNT($A$5:VTY124)</f>
        <v>126</v>
      </c>
      <c r="VTZ125" s="2" t="s">
        <v>3</v>
      </c>
      <c r="VUA125" s="3" t="s">
        <v>85</v>
      </c>
      <c r="VUB125" s="8" t="s">
        <v>86</v>
      </c>
      <c r="VUC125" s="8"/>
      <c r="VUD125" s="8"/>
      <c r="VUE125" s="5">
        <v>28906</v>
      </c>
      <c r="VUF125" s="24">
        <v>37623</v>
      </c>
      <c r="VUG125" s="1">
        <f>COUNT($A$5:VUG124)</f>
        <v>126</v>
      </c>
      <c r="VUH125" s="2" t="s">
        <v>3</v>
      </c>
      <c r="VUI125" s="3" t="s">
        <v>85</v>
      </c>
      <c r="VUJ125" s="8" t="s">
        <v>86</v>
      </c>
      <c r="VUK125" s="8"/>
      <c r="VUL125" s="8"/>
      <c r="VUM125" s="5">
        <v>28906</v>
      </c>
      <c r="VUN125" s="24">
        <v>37623</v>
      </c>
      <c r="VUO125" s="1">
        <f>COUNT($A$5:VUO124)</f>
        <v>126</v>
      </c>
      <c r="VUP125" s="2" t="s">
        <v>3</v>
      </c>
      <c r="VUQ125" s="3" t="s">
        <v>85</v>
      </c>
      <c r="VUR125" s="8" t="s">
        <v>86</v>
      </c>
      <c r="VUS125" s="8"/>
      <c r="VUT125" s="8"/>
      <c r="VUU125" s="5">
        <v>28906</v>
      </c>
      <c r="VUV125" s="24">
        <v>37623</v>
      </c>
      <c r="VUW125" s="1">
        <f>COUNT($A$5:VUW124)</f>
        <v>126</v>
      </c>
      <c r="VUX125" s="2" t="s">
        <v>3</v>
      </c>
      <c r="VUY125" s="3" t="s">
        <v>85</v>
      </c>
      <c r="VUZ125" s="8" t="s">
        <v>86</v>
      </c>
      <c r="VVA125" s="8"/>
      <c r="VVB125" s="8"/>
      <c r="VVC125" s="5">
        <v>28906</v>
      </c>
      <c r="VVD125" s="24">
        <v>37623</v>
      </c>
      <c r="VVE125" s="1">
        <f>COUNT($A$5:VVE124)</f>
        <v>126</v>
      </c>
      <c r="VVF125" s="2" t="s">
        <v>3</v>
      </c>
      <c r="VVG125" s="3" t="s">
        <v>85</v>
      </c>
      <c r="VVH125" s="8" t="s">
        <v>86</v>
      </c>
      <c r="VVI125" s="8"/>
      <c r="VVJ125" s="8"/>
      <c r="VVK125" s="5">
        <v>28906</v>
      </c>
      <c r="VVL125" s="24">
        <v>37623</v>
      </c>
      <c r="VVM125" s="1">
        <f>COUNT($A$5:VVM124)</f>
        <v>126</v>
      </c>
      <c r="VVN125" s="2" t="s">
        <v>3</v>
      </c>
      <c r="VVO125" s="3" t="s">
        <v>85</v>
      </c>
      <c r="VVP125" s="8" t="s">
        <v>86</v>
      </c>
      <c r="VVQ125" s="8"/>
      <c r="VVR125" s="8"/>
      <c r="VVS125" s="5">
        <v>28906</v>
      </c>
      <c r="VVT125" s="24">
        <v>37623</v>
      </c>
      <c r="VVU125" s="1">
        <f>COUNT($A$5:VVU124)</f>
        <v>126</v>
      </c>
      <c r="VVV125" s="2" t="s">
        <v>3</v>
      </c>
      <c r="VVW125" s="3" t="s">
        <v>85</v>
      </c>
      <c r="VVX125" s="8" t="s">
        <v>86</v>
      </c>
      <c r="VVY125" s="8"/>
      <c r="VVZ125" s="8"/>
      <c r="VWA125" s="5">
        <v>28906</v>
      </c>
      <c r="VWB125" s="24">
        <v>37623</v>
      </c>
      <c r="VWC125" s="1">
        <f>COUNT($A$5:VWC124)</f>
        <v>126</v>
      </c>
      <c r="VWD125" s="2" t="s">
        <v>3</v>
      </c>
      <c r="VWE125" s="3" t="s">
        <v>85</v>
      </c>
      <c r="VWF125" s="8" t="s">
        <v>86</v>
      </c>
      <c r="VWG125" s="8"/>
      <c r="VWH125" s="8"/>
      <c r="VWI125" s="5">
        <v>28906</v>
      </c>
      <c r="VWJ125" s="24">
        <v>37623</v>
      </c>
      <c r="VWK125" s="1">
        <f>COUNT($A$5:VWK124)</f>
        <v>126</v>
      </c>
      <c r="VWL125" s="2" t="s">
        <v>3</v>
      </c>
      <c r="VWM125" s="3" t="s">
        <v>85</v>
      </c>
      <c r="VWN125" s="8" t="s">
        <v>86</v>
      </c>
      <c r="VWO125" s="8"/>
      <c r="VWP125" s="8"/>
      <c r="VWQ125" s="5">
        <v>28906</v>
      </c>
      <c r="VWR125" s="24">
        <v>37623</v>
      </c>
      <c r="VWS125" s="1">
        <f>COUNT($A$5:VWS124)</f>
        <v>126</v>
      </c>
      <c r="VWT125" s="2" t="s">
        <v>3</v>
      </c>
      <c r="VWU125" s="3" t="s">
        <v>85</v>
      </c>
      <c r="VWV125" s="8" t="s">
        <v>86</v>
      </c>
      <c r="VWW125" s="8"/>
      <c r="VWX125" s="8"/>
      <c r="VWY125" s="5">
        <v>28906</v>
      </c>
      <c r="VWZ125" s="24">
        <v>37623</v>
      </c>
      <c r="VXA125" s="1">
        <f>COUNT($A$5:VXA124)</f>
        <v>126</v>
      </c>
      <c r="VXB125" s="2" t="s">
        <v>3</v>
      </c>
      <c r="VXC125" s="3" t="s">
        <v>85</v>
      </c>
      <c r="VXD125" s="8" t="s">
        <v>86</v>
      </c>
      <c r="VXE125" s="8"/>
      <c r="VXF125" s="8"/>
      <c r="VXG125" s="5">
        <v>28906</v>
      </c>
      <c r="VXH125" s="24">
        <v>37623</v>
      </c>
      <c r="VXI125" s="1">
        <f>COUNT($A$5:VXI124)</f>
        <v>126</v>
      </c>
      <c r="VXJ125" s="2" t="s">
        <v>3</v>
      </c>
      <c r="VXK125" s="3" t="s">
        <v>85</v>
      </c>
      <c r="VXL125" s="8" t="s">
        <v>86</v>
      </c>
      <c r="VXM125" s="8"/>
      <c r="VXN125" s="8"/>
      <c r="VXO125" s="5">
        <v>28906</v>
      </c>
      <c r="VXP125" s="24">
        <v>37623</v>
      </c>
      <c r="VXQ125" s="1">
        <f>COUNT($A$5:VXQ124)</f>
        <v>126</v>
      </c>
      <c r="VXR125" s="2" t="s">
        <v>3</v>
      </c>
      <c r="VXS125" s="3" t="s">
        <v>85</v>
      </c>
      <c r="VXT125" s="8" t="s">
        <v>86</v>
      </c>
      <c r="VXU125" s="8"/>
      <c r="VXV125" s="8"/>
      <c r="VXW125" s="5">
        <v>28906</v>
      </c>
      <c r="VXX125" s="24">
        <v>37623</v>
      </c>
      <c r="VXY125" s="1">
        <f>COUNT($A$5:VXY124)</f>
        <v>126</v>
      </c>
      <c r="VXZ125" s="2" t="s">
        <v>3</v>
      </c>
      <c r="VYA125" s="3" t="s">
        <v>85</v>
      </c>
      <c r="VYB125" s="8" t="s">
        <v>86</v>
      </c>
      <c r="VYC125" s="8"/>
      <c r="VYD125" s="8"/>
      <c r="VYE125" s="5">
        <v>28906</v>
      </c>
      <c r="VYF125" s="24">
        <v>37623</v>
      </c>
      <c r="VYG125" s="1">
        <f>COUNT($A$5:VYG124)</f>
        <v>126</v>
      </c>
      <c r="VYH125" s="2" t="s">
        <v>3</v>
      </c>
      <c r="VYI125" s="3" t="s">
        <v>85</v>
      </c>
      <c r="VYJ125" s="8" t="s">
        <v>86</v>
      </c>
      <c r="VYK125" s="8"/>
      <c r="VYL125" s="8"/>
      <c r="VYM125" s="5">
        <v>28906</v>
      </c>
      <c r="VYN125" s="24">
        <v>37623</v>
      </c>
      <c r="VYO125" s="1">
        <f>COUNT($A$5:VYO124)</f>
        <v>126</v>
      </c>
      <c r="VYP125" s="2" t="s">
        <v>3</v>
      </c>
      <c r="VYQ125" s="3" t="s">
        <v>85</v>
      </c>
      <c r="VYR125" s="8" t="s">
        <v>86</v>
      </c>
      <c r="VYS125" s="8"/>
      <c r="VYT125" s="8"/>
      <c r="VYU125" s="5">
        <v>28906</v>
      </c>
      <c r="VYV125" s="24">
        <v>37623</v>
      </c>
      <c r="VYW125" s="1">
        <f>COUNT($A$5:VYW124)</f>
        <v>126</v>
      </c>
      <c r="VYX125" s="2" t="s">
        <v>3</v>
      </c>
      <c r="VYY125" s="3" t="s">
        <v>85</v>
      </c>
      <c r="VYZ125" s="8" t="s">
        <v>86</v>
      </c>
      <c r="VZA125" s="8"/>
      <c r="VZB125" s="8"/>
      <c r="VZC125" s="5">
        <v>28906</v>
      </c>
      <c r="VZD125" s="24">
        <v>37623</v>
      </c>
      <c r="VZE125" s="1">
        <f>COUNT($A$5:VZE124)</f>
        <v>126</v>
      </c>
      <c r="VZF125" s="2" t="s">
        <v>3</v>
      </c>
      <c r="VZG125" s="3" t="s">
        <v>85</v>
      </c>
      <c r="VZH125" s="8" t="s">
        <v>86</v>
      </c>
      <c r="VZI125" s="8"/>
      <c r="VZJ125" s="8"/>
      <c r="VZK125" s="5">
        <v>28906</v>
      </c>
      <c r="VZL125" s="24">
        <v>37623</v>
      </c>
      <c r="VZM125" s="1">
        <f>COUNT($A$5:VZM124)</f>
        <v>126</v>
      </c>
      <c r="VZN125" s="2" t="s">
        <v>3</v>
      </c>
      <c r="VZO125" s="3" t="s">
        <v>85</v>
      </c>
      <c r="VZP125" s="8" t="s">
        <v>86</v>
      </c>
      <c r="VZQ125" s="8"/>
      <c r="VZR125" s="8"/>
      <c r="VZS125" s="5">
        <v>28906</v>
      </c>
      <c r="VZT125" s="24">
        <v>37623</v>
      </c>
      <c r="VZU125" s="1">
        <f>COUNT($A$5:VZU124)</f>
        <v>126</v>
      </c>
      <c r="VZV125" s="2" t="s">
        <v>3</v>
      </c>
      <c r="VZW125" s="3" t="s">
        <v>85</v>
      </c>
      <c r="VZX125" s="8" t="s">
        <v>86</v>
      </c>
      <c r="VZY125" s="8"/>
      <c r="VZZ125" s="8"/>
      <c r="WAA125" s="5">
        <v>28906</v>
      </c>
      <c r="WAB125" s="24">
        <v>37623</v>
      </c>
      <c r="WAC125" s="1">
        <f>COUNT($A$5:WAC124)</f>
        <v>126</v>
      </c>
      <c r="WAD125" s="2" t="s">
        <v>3</v>
      </c>
      <c r="WAE125" s="3" t="s">
        <v>85</v>
      </c>
      <c r="WAF125" s="8" t="s">
        <v>86</v>
      </c>
      <c r="WAG125" s="8"/>
      <c r="WAH125" s="8"/>
      <c r="WAI125" s="5">
        <v>28906</v>
      </c>
      <c r="WAJ125" s="24">
        <v>37623</v>
      </c>
      <c r="WAK125" s="1">
        <f>COUNT($A$5:WAK124)</f>
        <v>126</v>
      </c>
      <c r="WAL125" s="2" t="s">
        <v>3</v>
      </c>
      <c r="WAM125" s="3" t="s">
        <v>85</v>
      </c>
      <c r="WAN125" s="8" t="s">
        <v>86</v>
      </c>
      <c r="WAO125" s="8"/>
      <c r="WAP125" s="8"/>
      <c r="WAQ125" s="5">
        <v>28906</v>
      </c>
      <c r="WAR125" s="24">
        <v>37623</v>
      </c>
      <c r="WAS125" s="1">
        <f>COUNT($A$5:WAS124)</f>
        <v>126</v>
      </c>
      <c r="WAT125" s="2" t="s">
        <v>3</v>
      </c>
      <c r="WAU125" s="3" t="s">
        <v>85</v>
      </c>
      <c r="WAV125" s="8" t="s">
        <v>86</v>
      </c>
      <c r="WAW125" s="8"/>
      <c r="WAX125" s="8"/>
      <c r="WAY125" s="5">
        <v>28906</v>
      </c>
      <c r="WAZ125" s="24">
        <v>37623</v>
      </c>
      <c r="WBA125" s="1">
        <f>COUNT($A$5:WBA124)</f>
        <v>126</v>
      </c>
      <c r="WBB125" s="2" t="s">
        <v>3</v>
      </c>
      <c r="WBC125" s="3" t="s">
        <v>85</v>
      </c>
      <c r="WBD125" s="8" t="s">
        <v>86</v>
      </c>
      <c r="WBE125" s="8"/>
      <c r="WBF125" s="8"/>
      <c r="WBG125" s="5">
        <v>28906</v>
      </c>
      <c r="WBH125" s="24">
        <v>37623</v>
      </c>
      <c r="WBI125" s="1">
        <f>COUNT($A$5:WBI124)</f>
        <v>126</v>
      </c>
      <c r="WBJ125" s="2" t="s">
        <v>3</v>
      </c>
      <c r="WBK125" s="3" t="s">
        <v>85</v>
      </c>
      <c r="WBL125" s="8" t="s">
        <v>86</v>
      </c>
      <c r="WBM125" s="8"/>
      <c r="WBN125" s="8"/>
      <c r="WBO125" s="5">
        <v>28906</v>
      </c>
      <c r="WBP125" s="24">
        <v>37623</v>
      </c>
      <c r="WBQ125" s="1">
        <f>COUNT($A$5:WBQ124)</f>
        <v>126</v>
      </c>
      <c r="WBR125" s="2" t="s">
        <v>3</v>
      </c>
      <c r="WBS125" s="3" t="s">
        <v>85</v>
      </c>
      <c r="WBT125" s="8" t="s">
        <v>86</v>
      </c>
      <c r="WBU125" s="8"/>
      <c r="WBV125" s="8"/>
      <c r="WBW125" s="5">
        <v>28906</v>
      </c>
      <c r="WBX125" s="24">
        <v>37623</v>
      </c>
      <c r="WBY125" s="1">
        <f>COUNT($A$5:WBY124)</f>
        <v>126</v>
      </c>
      <c r="WBZ125" s="2" t="s">
        <v>3</v>
      </c>
      <c r="WCA125" s="3" t="s">
        <v>85</v>
      </c>
      <c r="WCB125" s="8" t="s">
        <v>86</v>
      </c>
      <c r="WCC125" s="8"/>
      <c r="WCD125" s="8"/>
      <c r="WCE125" s="5">
        <v>28906</v>
      </c>
      <c r="WCF125" s="24">
        <v>37623</v>
      </c>
      <c r="WCG125" s="1">
        <f>COUNT($A$5:WCG124)</f>
        <v>126</v>
      </c>
      <c r="WCH125" s="2" t="s">
        <v>3</v>
      </c>
      <c r="WCI125" s="3" t="s">
        <v>85</v>
      </c>
      <c r="WCJ125" s="8" t="s">
        <v>86</v>
      </c>
      <c r="WCK125" s="8"/>
      <c r="WCL125" s="8"/>
      <c r="WCM125" s="5">
        <v>28906</v>
      </c>
      <c r="WCN125" s="24">
        <v>37623</v>
      </c>
      <c r="WCO125" s="1">
        <f>COUNT($A$5:WCO124)</f>
        <v>126</v>
      </c>
      <c r="WCP125" s="2" t="s">
        <v>3</v>
      </c>
      <c r="WCQ125" s="3" t="s">
        <v>85</v>
      </c>
      <c r="WCR125" s="8" t="s">
        <v>86</v>
      </c>
      <c r="WCS125" s="8"/>
      <c r="WCT125" s="8"/>
      <c r="WCU125" s="5">
        <v>28906</v>
      </c>
      <c r="WCV125" s="24">
        <v>37623</v>
      </c>
      <c r="WCW125" s="1">
        <f>COUNT($A$5:WCW124)</f>
        <v>126</v>
      </c>
      <c r="WCX125" s="2" t="s">
        <v>3</v>
      </c>
      <c r="WCY125" s="3" t="s">
        <v>85</v>
      </c>
      <c r="WCZ125" s="8" t="s">
        <v>86</v>
      </c>
      <c r="WDA125" s="8"/>
      <c r="WDB125" s="8"/>
      <c r="WDC125" s="5">
        <v>28906</v>
      </c>
      <c r="WDD125" s="24">
        <v>37623</v>
      </c>
      <c r="WDE125" s="1">
        <f>COUNT($A$5:WDE124)</f>
        <v>126</v>
      </c>
      <c r="WDF125" s="2" t="s">
        <v>3</v>
      </c>
      <c r="WDG125" s="3" t="s">
        <v>85</v>
      </c>
      <c r="WDH125" s="8" t="s">
        <v>86</v>
      </c>
      <c r="WDI125" s="8"/>
      <c r="WDJ125" s="8"/>
      <c r="WDK125" s="5">
        <v>28906</v>
      </c>
      <c r="WDL125" s="24">
        <v>37623</v>
      </c>
      <c r="WDM125" s="1">
        <f>COUNT($A$5:WDM124)</f>
        <v>126</v>
      </c>
      <c r="WDN125" s="2" t="s">
        <v>3</v>
      </c>
      <c r="WDO125" s="3" t="s">
        <v>85</v>
      </c>
      <c r="WDP125" s="8" t="s">
        <v>86</v>
      </c>
      <c r="WDQ125" s="8"/>
      <c r="WDR125" s="8"/>
      <c r="WDS125" s="5">
        <v>28906</v>
      </c>
      <c r="WDT125" s="24">
        <v>37623</v>
      </c>
      <c r="WDU125" s="1">
        <f>COUNT($A$5:WDU124)</f>
        <v>126</v>
      </c>
      <c r="WDV125" s="2" t="s">
        <v>3</v>
      </c>
      <c r="WDW125" s="3" t="s">
        <v>85</v>
      </c>
      <c r="WDX125" s="8" t="s">
        <v>86</v>
      </c>
      <c r="WDY125" s="8"/>
      <c r="WDZ125" s="8"/>
      <c r="WEA125" s="5">
        <v>28906</v>
      </c>
      <c r="WEB125" s="24">
        <v>37623</v>
      </c>
      <c r="WEC125" s="1">
        <f>COUNT($A$5:WEC124)</f>
        <v>126</v>
      </c>
      <c r="WED125" s="2" t="s">
        <v>3</v>
      </c>
      <c r="WEE125" s="3" t="s">
        <v>85</v>
      </c>
      <c r="WEF125" s="8" t="s">
        <v>86</v>
      </c>
      <c r="WEG125" s="8"/>
      <c r="WEH125" s="8"/>
      <c r="WEI125" s="5">
        <v>28906</v>
      </c>
      <c r="WEJ125" s="24">
        <v>37623</v>
      </c>
      <c r="WEK125" s="1">
        <f>COUNT($A$5:WEK124)</f>
        <v>126</v>
      </c>
      <c r="WEL125" s="2" t="s">
        <v>3</v>
      </c>
      <c r="WEM125" s="3" t="s">
        <v>85</v>
      </c>
      <c r="WEN125" s="8" t="s">
        <v>86</v>
      </c>
      <c r="WEO125" s="8"/>
      <c r="WEP125" s="8"/>
      <c r="WEQ125" s="5">
        <v>28906</v>
      </c>
      <c r="WER125" s="24">
        <v>37623</v>
      </c>
      <c r="WES125" s="1">
        <f>COUNT($A$5:WES124)</f>
        <v>126</v>
      </c>
      <c r="WET125" s="2" t="s">
        <v>3</v>
      </c>
      <c r="WEU125" s="3" t="s">
        <v>85</v>
      </c>
      <c r="WEV125" s="8" t="s">
        <v>86</v>
      </c>
      <c r="WEW125" s="8"/>
      <c r="WEX125" s="8"/>
      <c r="WEY125" s="5">
        <v>28906</v>
      </c>
      <c r="WEZ125" s="24">
        <v>37623</v>
      </c>
      <c r="WFA125" s="1">
        <f>COUNT($A$5:WFA124)</f>
        <v>126</v>
      </c>
      <c r="WFB125" s="2" t="s">
        <v>3</v>
      </c>
      <c r="WFC125" s="3" t="s">
        <v>85</v>
      </c>
      <c r="WFD125" s="8" t="s">
        <v>86</v>
      </c>
      <c r="WFE125" s="8"/>
      <c r="WFF125" s="8"/>
      <c r="WFG125" s="5">
        <v>28906</v>
      </c>
      <c r="WFH125" s="24">
        <v>37623</v>
      </c>
      <c r="WFI125" s="1">
        <f>COUNT($A$5:WFI124)</f>
        <v>126</v>
      </c>
      <c r="WFJ125" s="2" t="s">
        <v>3</v>
      </c>
      <c r="WFK125" s="3" t="s">
        <v>85</v>
      </c>
      <c r="WFL125" s="8" t="s">
        <v>86</v>
      </c>
      <c r="WFM125" s="8"/>
      <c r="WFN125" s="8"/>
      <c r="WFO125" s="5">
        <v>28906</v>
      </c>
      <c r="WFP125" s="24">
        <v>37623</v>
      </c>
      <c r="WFQ125" s="1">
        <f>COUNT($A$5:WFQ124)</f>
        <v>126</v>
      </c>
      <c r="WFR125" s="2" t="s">
        <v>3</v>
      </c>
      <c r="WFS125" s="3" t="s">
        <v>85</v>
      </c>
      <c r="WFT125" s="8" t="s">
        <v>86</v>
      </c>
      <c r="WFU125" s="8"/>
      <c r="WFV125" s="8"/>
      <c r="WFW125" s="5">
        <v>28906</v>
      </c>
      <c r="WFX125" s="24">
        <v>37623</v>
      </c>
      <c r="WFY125" s="1">
        <f>COUNT($A$5:WFY124)</f>
        <v>126</v>
      </c>
      <c r="WFZ125" s="2" t="s">
        <v>3</v>
      </c>
      <c r="WGA125" s="3" t="s">
        <v>85</v>
      </c>
      <c r="WGB125" s="8" t="s">
        <v>86</v>
      </c>
      <c r="WGC125" s="8"/>
      <c r="WGD125" s="8"/>
      <c r="WGE125" s="5">
        <v>28906</v>
      </c>
      <c r="WGF125" s="24">
        <v>37623</v>
      </c>
      <c r="WGG125" s="1">
        <f>COUNT($A$5:WGG124)</f>
        <v>126</v>
      </c>
      <c r="WGH125" s="2" t="s">
        <v>3</v>
      </c>
      <c r="WGI125" s="3" t="s">
        <v>85</v>
      </c>
      <c r="WGJ125" s="8" t="s">
        <v>86</v>
      </c>
      <c r="WGK125" s="8"/>
      <c r="WGL125" s="8"/>
      <c r="WGM125" s="5">
        <v>28906</v>
      </c>
      <c r="WGN125" s="24">
        <v>37623</v>
      </c>
      <c r="WGO125" s="1">
        <f>COUNT($A$5:WGO124)</f>
        <v>126</v>
      </c>
      <c r="WGP125" s="2" t="s">
        <v>3</v>
      </c>
      <c r="WGQ125" s="3" t="s">
        <v>85</v>
      </c>
      <c r="WGR125" s="8" t="s">
        <v>86</v>
      </c>
      <c r="WGS125" s="8"/>
      <c r="WGT125" s="8"/>
      <c r="WGU125" s="5">
        <v>28906</v>
      </c>
      <c r="WGV125" s="24">
        <v>37623</v>
      </c>
      <c r="WGW125" s="1">
        <f>COUNT($A$5:WGW124)</f>
        <v>126</v>
      </c>
      <c r="WGX125" s="2" t="s">
        <v>3</v>
      </c>
      <c r="WGY125" s="3" t="s">
        <v>85</v>
      </c>
      <c r="WGZ125" s="8" t="s">
        <v>86</v>
      </c>
      <c r="WHA125" s="8"/>
      <c r="WHB125" s="8"/>
      <c r="WHC125" s="5">
        <v>28906</v>
      </c>
      <c r="WHD125" s="24">
        <v>37623</v>
      </c>
      <c r="WHE125" s="1">
        <f>COUNT($A$5:WHE124)</f>
        <v>126</v>
      </c>
      <c r="WHF125" s="2" t="s">
        <v>3</v>
      </c>
      <c r="WHG125" s="3" t="s">
        <v>85</v>
      </c>
      <c r="WHH125" s="8" t="s">
        <v>86</v>
      </c>
      <c r="WHI125" s="8"/>
      <c r="WHJ125" s="8"/>
      <c r="WHK125" s="5">
        <v>28906</v>
      </c>
      <c r="WHL125" s="24">
        <v>37623</v>
      </c>
      <c r="WHM125" s="1">
        <f>COUNT($A$5:WHM124)</f>
        <v>126</v>
      </c>
      <c r="WHN125" s="2" t="s">
        <v>3</v>
      </c>
      <c r="WHO125" s="3" t="s">
        <v>85</v>
      </c>
      <c r="WHP125" s="8" t="s">
        <v>86</v>
      </c>
      <c r="WHQ125" s="8"/>
      <c r="WHR125" s="8"/>
      <c r="WHS125" s="5">
        <v>28906</v>
      </c>
      <c r="WHT125" s="24">
        <v>37623</v>
      </c>
      <c r="WHU125" s="1">
        <f>COUNT($A$5:WHU124)</f>
        <v>126</v>
      </c>
      <c r="WHV125" s="2" t="s">
        <v>3</v>
      </c>
      <c r="WHW125" s="3" t="s">
        <v>85</v>
      </c>
      <c r="WHX125" s="8" t="s">
        <v>86</v>
      </c>
      <c r="WHY125" s="8"/>
      <c r="WHZ125" s="8"/>
      <c r="WIA125" s="5">
        <v>28906</v>
      </c>
      <c r="WIB125" s="24">
        <v>37623</v>
      </c>
      <c r="WIC125" s="1">
        <f>COUNT($A$5:WIC124)</f>
        <v>126</v>
      </c>
      <c r="WID125" s="2" t="s">
        <v>3</v>
      </c>
      <c r="WIE125" s="3" t="s">
        <v>85</v>
      </c>
      <c r="WIF125" s="8" t="s">
        <v>86</v>
      </c>
      <c r="WIG125" s="8"/>
      <c r="WIH125" s="8"/>
      <c r="WII125" s="5">
        <v>28906</v>
      </c>
      <c r="WIJ125" s="24">
        <v>37623</v>
      </c>
      <c r="WIK125" s="1">
        <f>COUNT($A$5:WIK124)</f>
        <v>126</v>
      </c>
      <c r="WIL125" s="2" t="s">
        <v>3</v>
      </c>
      <c r="WIM125" s="3" t="s">
        <v>85</v>
      </c>
      <c r="WIN125" s="8" t="s">
        <v>86</v>
      </c>
      <c r="WIO125" s="8"/>
      <c r="WIP125" s="8"/>
      <c r="WIQ125" s="5">
        <v>28906</v>
      </c>
      <c r="WIR125" s="24">
        <v>37623</v>
      </c>
      <c r="WIS125" s="1">
        <f>COUNT($A$5:WIS124)</f>
        <v>126</v>
      </c>
      <c r="WIT125" s="2" t="s">
        <v>3</v>
      </c>
      <c r="WIU125" s="3" t="s">
        <v>85</v>
      </c>
      <c r="WIV125" s="8" t="s">
        <v>86</v>
      </c>
      <c r="WIW125" s="8"/>
      <c r="WIX125" s="8"/>
      <c r="WIY125" s="5">
        <v>28906</v>
      </c>
      <c r="WIZ125" s="24">
        <v>37623</v>
      </c>
      <c r="WJA125" s="1">
        <f>COUNT($A$5:WJA124)</f>
        <v>126</v>
      </c>
      <c r="WJB125" s="2" t="s">
        <v>3</v>
      </c>
      <c r="WJC125" s="3" t="s">
        <v>85</v>
      </c>
      <c r="WJD125" s="8" t="s">
        <v>86</v>
      </c>
      <c r="WJE125" s="8"/>
      <c r="WJF125" s="8"/>
      <c r="WJG125" s="5">
        <v>28906</v>
      </c>
      <c r="WJH125" s="24">
        <v>37623</v>
      </c>
      <c r="WJI125" s="1">
        <f>COUNT($A$5:WJI124)</f>
        <v>126</v>
      </c>
      <c r="WJJ125" s="2" t="s">
        <v>3</v>
      </c>
      <c r="WJK125" s="3" t="s">
        <v>85</v>
      </c>
      <c r="WJL125" s="8" t="s">
        <v>86</v>
      </c>
      <c r="WJM125" s="8"/>
      <c r="WJN125" s="8"/>
      <c r="WJO125" s="5">
        <v>28906</v>
      </c>
      <c r="WJP125" s="24">
        <v>37623</v>
      </c>
      <c r="WJQ125" s="1">
        <f>COUNT($A$5:WJQ124)</f>
        <v>126</v>
      </c>
      <c r="WJR125" s="2" t="s">
        <v>3</v>
      </c>
      <c r="WJS125" s="3" t="s">
        <v>85</v>
      </c>
      <c r="WJT125" s="8" t="s">
        <v>86</v>
      </c>
      <c r="WJU125" s="8"/>
      <c r="WJV125" s="8"/>
      <c r="WJW125" s="5">
        <v>28906</v>
      </c>
      <c r="WJX125" s="24">
        <v>37623</v>
      </c>
      <c r="WJY125" s="1">
        <f>COUNT($A$5:WJY124)</f>
        <v>126</v>
      </c>
      <c r="WJZ125" s="2" t="s">
        <v>3</v>
      </c>
      <c r="WKA125" s="3" t="s">
        <v>85</v>
      </c>
      <c r="WKB125" s="8" t="s">
        <v>86</v>
      </c>
      <c r="WKC125" s="8"/>
      <c r="WKD125" s="8"/>
      <c r="WKE125" s="5">
        <v>28906</v>
      </c>
      <c r="WKF125" s="24">
        <v>37623</v>
      </c>
      <c r="WKG125" s="1">
        <f>COUNT($A$5:WKG124)</f>
        <v>126</v>
      </c>
      <c r="WKH125" s="2" t="s">
        <v>3</v>
      </c>
      <c r="WKI125" s="3" t="s">
        <v>85</v>
      </c>
      <c r="WKJ125" s="8" t="s">
        <v>86</v>
      </c>
      <c r="WKK125" s="8"/>
      <c r="WKL125" s="8"/>
      <c r="WKM125" s="5">
        <v>28906</v>
      </c>
      <c r="WKN125" s="24">
        <v>37623</v>
      </c>
      <c r="WKO125" s="1">
        <f>COUNT($A$5:WKO124)</f>
        <v>126</v>
      </c>
      <c r="WKP125" s="2" t="s">
        <v>3</v>
      </c>
      <c r="WKQ125" s="3" t="s">
        <v>85</v>
      </c>
      <c r="WKR125" s="8" t="s">
        <v>86</v>
      </c>
      <c r="WKS125" s="8"/>
      <c r="WKT125" s="8"/>
      <c r="WKU125" s="5">
        <v>28906</v>
      </c>
      <c r="WKV125" s="24">
        <v>37623</v>
      </c>
      <c r="WKW125" s="1">
        <f>COUNT($A$5:WKW124)</f>
        <v>126</v>
      </c>
      <c r="WKX125" s="2" t="s">
        <v>3</v>
      </c>
      <c r="WKY125" s="3" t="s">
        <v>85</v>
      </c>
      <c r="WKZ125" s="8" t="s">
        <v>86</v>
      </c>
      <c r="WLA125" s="8"/>
      <c r="WLB125" s="8"/>
      <c r="WLC125" s="5">
        <v>28906</v>
      </c>
      <c r="WLD125" s="24">
        <v>37623</v>
      </c>
      <c r="WLE125" s="1">
        <f>COUNT($A$5:WLE124)</f>
        <v>126</v>
      </c>
      <c r="WLF125" s="2" t="s">
        <v>3</v>
      </c>
      <c r="WLG125" s="3" t="s">
        <v>85</v>
      </c>
      <c r="WLH125" s="8" t="s">
        <v>86</v>
      </c>
      <c r="WLI125" s="8"/>
      <c r="WLJ125" s="8"/>
      <c r="WLK125" s="5">
        <v>28906</v>
      </c>
      <c r="WLL125" s="24">
        <v>37623</v>
      </c>
      <c r="WLM125" s="1">
        <f>COUNT($A$5:WLM124)</f>
        <v>126</v>
      </c>
      <c r="WLN125" s="2" t="s">
        <v>3</v>
      </c>
      <c r="WLO125" s="3" t="s">
        <v>85</v>
      </c>
      <c r="WLP125" s="8" t="s">
        <v>86</v>
      </c>
      <c r="WLQ125" s="8"/>
      <c r="WLR125" s="8"/>
      <c r="WLS125" s="5">
        <v>28906</v>
      </c>
      <c r="WLT125" s="24">
        <v>37623</v>
      </c>
      <c r="WLU125" s="1">
        <f>COUNT($A$5:WLU124)</f>
        <v>126</v>
      </c>
      <c r="WLV125" s="2" t="s">
        <v>3</v>
      </c>
      <c r="WLW125" s="3" t="s">
        <v>85</v>
      </c>
      <c r="WLX125" s="8" t="s">
        <v>86</v>
      </c>
      <c r="WLY125" s="8"/>
      <c r="WLZ125" s="8"/>
      <c r="WMA125" s="5">
        <v>28906</v>
      </c>
      <c r="WMB125" s="24">
        <v>37623</v>
      </c>
      <c r="WMC125" s="1">
        <f>COUNT($A$5:WMC124)</f>
        <v>126</v>
      </c>
      <c r="WMD125" s="2" t="s">
        <v>3</v>
      </c>
      <c r="WME125" s="3" t="s">
        <v>85</v>
      </c>
      <c r="WMF125" s="8" t="s">
        <v>86</v>
      </c>
      <c r="WMG125" s="8"/>
      <c r="WMH125" s="8"/>
      <c r="WMI125" s="5">
        <v>28906</v>
      </c>
      <c r="WMJ125" s="24">
        <v>37623</v>
      </c>
      <c r="WMK125" s="1">
        <f>COUNT($A$5:WMK124)</f>
        <v>126</v>
      </c>
      <c r="WML125" s="2" t="s">
        <v>3</v>
      </c>
      <c r="WMM125" s="3" t="s">
        <v>85</v>
      </c>
      <c r="WMN125" s="8" t="s">
        <v>86</v>
      </c>
      <c r="WMO125" s="8"/>
      <c r="WMP125" s="8"/>
      <c r="WMQ125" s="5">
        <v>28906</v>
      </c>
      <c r="WMR125" s="24">
        <v>37623</v>
      </c>
      <c r="WMS125" s="1">
        <f>COUNT($A$5:WMS124)</f>
        <v>126</v>
      </c>
      <c r="WMT125" s="2" t="s">
        <v>3</v>
      </c>
      <c r="WMU125" s="3" t="s">
        <v>85</v>
      </c>
      <c r="WMV125" s="8" t="s">
        <v>86</v>
      </c>
      <c r="WMW125" s="8"/>
      <c r="WMX125" s="8"/>
      <c r="WMY125" s="5">
        <v>28906</v>
      </c>
      <c r="WMZ125" s="24">
        <v>37623</v>
      </c>
      <c r="WNA125" s="1">
        <f>COUNT($A$5:WNA124)</f>
        <v>126</v>
      </c>
      <c r="WNB125" s="2" t="s">
        <v>3</v>
      </c>
      <c r="WNC125" s="3" t="s">
        <v>85</v>
      </c>
      <c r="WND125" s="8" t="s">
        <v>86</v>
      </c>
      <c r="WNE125" s="8"/>
      <c r="WNF125" s="8"/>
      <c r="WNG125" s="5">
        <v>28906</v>
      </c>
      <c r="WNH125" s="24">
        <v>37623</v>
      </c>
      <c r="WNI125" s="1">
        <f>COUNT($A$5:WNI124)</f>
        <v>126</v>
      </c>
      <c r="WNJ125" s="2" t="s">
        <v>3</v>
      </c>
      <c r="WNK125" s="3" t="s">
        <v>85</v>
      </c>
      <c r="WNL125" s="8" t="s">
        <v>86</v>
      </c>
      <c r="WNM125" s="8"/>
      <c r="WNN125" s="8"/>
      <c r="WNO125" s="5">
        <v>28906</v>
      </c>
      <c r="WNP125" s="24">
        <v>37623</v>
      </c>
      <c r="WNQ125" s="1">
        <f>COUNT($A$5:WNQ124)</f>
        <v>126</v>
      </c>
      <c r="WNR125" s="2" t="s">
        <v>3</v>
      </c>
      <c r="WNS125" s="3" t="s">
        <v>85</v>
      </c>
      <c r="WNT125" s="8" t="s">
        <v>86</v>
      </c>
      <c r="WNU125" s="8"/>
      <c r="WNV125" s="8"/>
      <c r="WNW125" s="5">
        <v>28906</v>
      </c>
      <c r="WNX125" s="24">
        <v>37623</v>
      </c>
      <c r="WNY125" s="1">
        <f>COUNT($A$5:WNY124)</f>
        <v>126</v>
      </c>
      <c r="WNZ125" s="2" t="s">
        <v>3</v>
      </c>
      <c r="WOA125" s="3" t="s">
        <v>85</v>
      </c>
      <c r="WOB125" s="8" t="s">
        <v>86</v>
      </c>
      <c r="WOC125" s="8"/>
      <c r="WOD125" s="8"/>
      <c r="WOE125" s="5">
        <v>28906</v>
      </c>
      <c r="WOF125" s="24">
        <v>37623</v>
      </c>
      <c r="WOG125" s="1">
        <f>COUNT($A$5:WOG124)</f>
        <v>126</v>
      </c>
      <c r="WOH125" s="2" t="s">
        <v>3</v>
      </c>
      <c r="WOI125" s="3" t="s">
        <v>85</v>
      </c>
      <c r="WOJ125" s="8" t="s">
        <v>86</v>
      </c>
      <c r="WOK125" s="8"/>
      <c r="WOL125" s="8"/>
      <c r="WOM125" s="5">
        <v>28906</v>
      </c>
      <c r="WON125" s="24">
        <v>37623</v>
      </c>
      <c r="WOO125" s="1">
        <f>COUNT($A$5:WOO124)</f>
        <v>126</v>
      </c>
      <c r="WOP125" s="2" t="s">
        <v>3</v>
      </c>
      <c r="WOQ125" s="3" t="s">
        <v>85</v>
      </c>
      <c r="WOR125" s="8" t="s">
        <v>86</v>
      </c>
      <c r="WOS125" s="8"/>
      <c r="WOT125" s="8"/>
      <c r="WOU125" s="5">
        <v>28906</v>
      </c>
      <c r="WOV125" s="24">
        <v>37623</v>
      </c>
      <c r="WOW125" s="1">
        <f>COUNT($A$5:WOW124)</f>
        <v>126</v>
      </c>
      <c r="WOX125" s="2" t="s">
        <v>3</v>
      </c>
      <c r="WOY125" s="3" t="s">
        <v>85</v>
      </c>
      <c r="WOZ125" s="8" t="s">
        <v>86</v>
      </c>
      <c r="WPA125" s="8"/>
      <c r="WPB125" s="8"/>
      <c r="WPC125" s="5">
        <v>28906</v>
      </c>
      <c r="WPD125" s="24">
        <v>37623</v>
      </c>
      <c r="WPE125" s="1">
        <f>COUNT($A$5:WPE124)</f>
        <v>126</v>
      </c>
      <c r="WPF125" s="2" t="s">
        <v>3</v>
      </c>
      <c r="WPG125" s="3" t="s">
        <v>85</v>
      </c>
      <c r="WPH125" s="8" t="s">
        <v>86</v>
      </c>
      <c r="WPI125" s="8"/>
      <c r="WPJ125" s="8"/>
      <c r="WPK125" s="5">
        <v>28906</v>
      </c>
      <c r="WPL125" s="24">
        <v>37623</v>
      </c>
      <c r="WPM125" s="1">
        <f>COUNT($A$5:WPM124)</f>
        <v>126</v>
      </c>
      <c r="WPN125" s="2" t="s">
        <v>3</v>
      </c>
      <c r="WPO125" s="3" t="s">
        <v>85</v>
      </c>
      <c r="WPP125" s="8" t="s">
        <v>86</v>
      </c>
      <c r="WPQ125" s="8"/>
      <c r="WPR125" s="8"/>
      <c r="WPS125" s="5">
        <v>28906</v>
      </c>
      <c r="WPT125" s="24">
        <v>37623</v>
      </c>
      <c r="WPU125" s="1">
        <f>COUNT($A$5:WPU124)</f>
        <v>126</v>
      </c>
      <c r="WPV125" s="2" t="s">
        <v>3</v>
      </c>
      <c r="WPW125" s="3" t="s">
        <v>85</v>
      </c>
      <c r="WPX125" s="8" t="s">
        <v>86</v>
      </c>
      <c r="WPY125" s="8"/>
      <c r="WPZ125" s="8"/>
      <c r="WQA125" s="5">
        <v>28906</v>
      </c>
      <c r="WQB125" s="24">
        <v>37623</v>
      </c>
      <c r="WQC125" s="1">
        <f>COUNT($A$5:WQC124)</f>
        <v>126</v>
      </c>
      <c r="WQD125" s="2" t="s">
        <v>3</v>
      </c>
      <c r="WQE125" s="3" t="s">
        <v>85</v>
      </c>
      <c r="WQF125" s="8" t="s">
        <v>86</v>
      </c>
      <c r="WQG125" s="8"/>
      <c r="WQH125" s="8"/>
      <c r="WQI125" s="5">
        <v>28906</v>
      </c>
      <c r="WQJ125" s="24">
        <v>37623</v>
      </c>
      <c r="WQK125" s="1">
        <f>COUNT($A$5:WQK124)</f>
        <v>126</v>
      </c>
      <c r="WQL125" s="2" t="s">
        <v>3</v>
      </c>
      <c r="WQM125" s="3" t="s">
        <v>85</v>
      </c>
      <c r="WQN125" s="8" t="s">
        <v>86</v>
      </c>
      <c r="WQO125" s="8"/>
      <c r="WQP125" s="8"/>
      <c r="WQQ125" s="5">
        <v>28906</v>
      </c>
      <c r="WQR125" s="24">
        <v>37623</v>
      </c>
      <c r="WQS125" s="1">
        <f>COUNT($A$5:WQS124)</f>
        <v>126</v>
      </c>
      <c r="WQT125" s="2" t="s">
        <v>3</v>
      </c>
      <c r="WQU125" s="3" t="s">
        <v>85</v>
      </c>
      <c r="WQV125" s="8" t="s">
        <v>86</v>
      </c>
      <c r="WQW125" s="8"/>
      <c r="WQX125" s="8"/>
      <c r="WQY125" s="5">
        <v>28906</v>
      </c>
      <c r="WQZ125" s="24">
        <v>37623</v>
      </c>
      <c r="WRA125" s="1">
        <f>COUNT($A$5:WRA124)</f>
        <v>126</v>
      </c>
      <c r="WRB125" s="2" t="s">
        <v>3</v>
      </c>
      <c r="WRC125" s="3" t="s">
        <v>85</v>
      </c>
      <c r="WRD125" s="8" t="s">
        <v>86</v>
      </c>
      <c r="WRE125" s="8"/>
      <c r="WRF125" s="8"/>
      <c r="WRG125" s="5">
        <v>28906</v>
      </c>
      <c r="WRH125" s="24">
        <v>37623</v>
      </c>
      <c r="WRI125" s="1">
        <f>COUNT($A$5:WRI124)</f>
        <v>126</v>
      </c>
      <c r="WRJ125" s="2" t="s">
        <v>3</v>
      </c>
      <c r="WRK125" s="3" t="s">
        <v>85</v>
      </c>
      <c r="WRL125" s="8" t="s">
        <v>86</v>
      </c>
      <c r="WRM125" s="8"/>
      <c r="WRN125" s="8"/>
      <c r="WRO125" s="5">
        <v>28906</v>
      </c>
      <c r="WRP125" s="24">
        <v>37623</v>
      </c>
      <c r="WRQ125" s="1">
        <f>COUNT($A$5:WRQ124)</f>
        <v>126</v>
      </c>
      <c r="WRR125" s="2" t="s">
        <v>3</v>
      </c>
      <c r="WRS125" s="3" t="s">
        <v>85</v>
      </c>
      <c r="WRT125" s="8" t="s">
        <v>86</v>
      </c>
      <c r="WRU125" s="8"/>
      <c r="WRV125" s="8"/>
      <c r="WRW125" s="5">
        <v>28906</v>
      </c>
      <c r="WRX125" s="24">
        <v>37623</v>
      </c>
      <c r="WRY125" s="1">
        <f>COUNT($A$5:WRY124)</f>
        <v>126</v>
      </c>
      <c r="WRZ125" s="2" t="s">
        <v>3</v>
      </c>
      <c r="WSA125" s="3" t="s">
        <v>85</v>
      </c>
      <c r="WSB125" s="8" t="s">
        <v>86</v>
      </c>
      <c r="WSC125" s="8"/>
      <c r="WSD125" s="8"/>
      <c r="WSE125" s="5">
        <v>28906</v>
      </c>
      <c r="WSF125" s="24">
        <v>37623</v>
      </c>
      <c r="WSG125" s="1">
        <f>COUNT($A$5:WSG124)</f>
        <v>126</v>
      </c>
      <c r="WSH125" s="2" t="s">
        <v>3</v>
      </c>
      <c r="WSI125" s="3" t="s">
        <v>85</v>
      </c>
      <c r="WSJ125" s="8" t="s">
        <v>86</v>
      </c>
      <c r="WSK125" s="8"/>
      <c r="WSL125" s="8"/>
      <c r="WSM125" s="5">
        <v>28906</v>
      </c>
      <c r="WSN125" s="24">
        <v>37623</v>
      </c>
      <c r="WSO125" s="1">
        <f>COUNT($A$5:WSO124)</f>
        <v>126</v>
      </c>
      <c r="WSP125" s="2" t="s">
        <v>3</v>
      </c>
      <c r="WSQ125" s="3" t="s">
        <v>85</v>
      </c>
      <c r="WSR125" s="8" t="s">
        <v>86</v>
      </c>
      <c r="WSS125" s="8"/>
      <c r="WST125" s="8"/>
      <c r="WSU125" s="5">
        <v>28906</v>
      </c>
      <c r="WSV125" s="24">
        <v>37623</v>
      </c>
      <c r="WSW125" s="1">
        <f>COUNT($A$5:WSW124)</f>
        <v>126</v>
      </c>
      <c r="WSX125" s="2" t="s">
        <v>3</v>
      </c>
      <c r="WSY125" s="3" t="s">
        <v>85</v>
      </c>
      <c r="WSZ125" s="8" t="s">
        <v>86</v>
      </c>
      <c r="WTA125" s="8"/>
      <c r="WTB125" s="8"/>
      <c r="WTC125" s="5">
        <v>28906</v>
      </c>
      <c r="WTD125" s="24">
        <v>37623</v>
      </c>
      <c r="WTE125" s="1">
        <f>COUNT($A$5:WTE124)</f>
        <v>126</v>
      </c>
      <c r="WTF125" s="2" t="s">
        <v>3</v>
      </c>
      <c r="WTG125" s="3" t="s">
        <v>85</v>
      </c>
      <c r="WTH125" s="8" t="s">
        <v>86</v>
      </c>
      <c r="WTI125" s="8"/>
      <c r="WTJ125" s="8"/>
      <c r="WTK125" s="5">
        <v>28906</v>
      </c>
      <c r="WTL125" s="24">
        <v>37623</v>
      </c>
      <c r="WTM125" s="1">
        <f>COUNT($A$5:WTM124)</f>
        <v>126</v>
      </c>
      <c r="WTN125" s="2" t="s">
        <v>3</v>
      </c>
      <c r="WTO125" s="3" t="s">
        <v>85</v>
      </c>
      <c r="WTP125" s="8" t="s">
        <v>86</v>
      </c>
      <c r="WTQ125" s="8"/>
      <c r="WTR125" s="8"/>
      <c r="WTS125" s="5">
        <v>28906</v>
      </c>
      <c r="WTT125" s="24">
        <v>37623</v>
      </c>
      <c r="WTU125" s="1">
        <f>COUNT($A$5:WTU124)</f>
        <v>126</v>
      </c>
      <c r="WTV125" s="2" t="s">
        <v>3</v>
      </c>
      <c r="WTW125" s="3" t="s">
        <v>85</v>
      </c>
      <c r="WTX125" s="8" t="s">
        <v>86</v>
      </c>
      <c r="WTY125" s="8"/>
      <c r="WTZ125" s="8"/>
      <c r="WUA125" s="5">
        <v>28906</v>
      </c>
      <c r="WUB125" s="24">
        <v>37623</v>
      </c>
      <c r="WUC125" s="1">
        <f>COUNT($A$5:WUC124)</f>
        <v>126</v>
      </c>
      <c r="WUD125" s="2" t="s">
        <v>3</v>
      </c>
      <c r="WUE125" s="3" t="s">
        <v>85</v>
      </c>
      <c r="WUF125" s="8" t="s">
        <v>86</v>
      </c>
      <c r="WUG125" s="8"/>
      <c r="WUH125" s="8"/>
      <c r="WUI125" s="5">
        <v>28906</v>
      </c>
      <c r="WUJ125" s="24">
        <v>37623</v>
      </c>
      <c r="WUK125" s="1">
        <f>COUNT($A$5:WUK124)</f>
        <v>126</v>
      </c>
      <c r="WUL125" s="2" t="s">
        <v>3</v>
      </c>
      <c r="WUM125" s="3" t="s">
        <v>85</v>
      </c>
      <c r="WUN125" s="8" t="s">
        <v>86</v>
      </c>
      <c r="WUO125" s="8"/>
      <c r="WUP125" s="8"/>
      <c r="WUQ125" s="5">
        <v>28906</v>
      </c>
      <c r="WUR125" s="24">
        <v>37623</v>
      </c>
      <c r="WUS125" s="1">
        <f>COUNT($A$5:WUS124)</f>
        <v>126</v>
      </c>
      <c r="WUT125" s="2" t="s">
        <v>3</v>
      </c>
      <c r="WUU125" s="3" t="s">
        <v>85</v>
      </c>
      <c r="WUV125" s="8" t="s">
        <v>86</v>
      </c>
      <c r="WUW125" s="8"/>
      <c r="WUX125" s="8"/>
      <c r="WUY125" s="5">
        <v>28906</v>
      </c>
      <c r="WUZ125" s="24">
        <v>37623</v>
      </c>
      <c r="WVA125" s="1">
        <f>COUNT($A$5:WVA124)</f>
        <v>126</v>
      </c>
      <c r="WVB125" s="2" t="s">
        <v>3</v>
      </c>
      <c r="WVC125" s="3" t="s">
        <v>85</v>
      </c>
      <c r="WVD125" s="8" t="s">
        <v>86</v>
      </c>
      <c r="WVE125" s="8"/>
      <c r="WVF125" s="8"/>
      <c r="WVG125" s="5">
        <v>28906</v>
      </c>
      <c r="WVH125" s="24">
        <v>37623</v>
      </c>
      <c r="WVI125" s="1">
        <f>COUNT($A$5:WVI124)</f>
        <v>126</v>
      </c>
      <c r="WVJ125" s="2" t="s">
        <v>3</v>
      </c>
      <c r="WVK125" s="3" t="s">
        <v>85</v>
      </c>
      <c r="WVL125" s="8" t="s">
        <v>86</v>
      </c>
      <c r="WVM125" s="8"/>
      <c r="WVN125" s="8"/>
      <c r="WVO125" s="5">
        <v>28906</v>
      </c>
      <c r="WVP125" s="24">
        <v>37623</v>
      </c>
      <c r="WVQ125" s="1">
        <f>COUNT($A$5:WVQ124)</f>
        <v>126</v>
      </c>
      <c r="WVR125" s="2" t="s">
        <v>3</v>
      </c>
      <c r="WVS125" s="3" t="s">
        <v>85</v>
      </c>
      <c r="WVT125" s="8" t="s">
        <v>86</v>
      </c>
      <c r="WVU125" s="8"/>
      <c r="WVV125" s="8"/>
      <c r="WVW125" s="5">
        <v>28906</v>
      </c>
      <c r="WVX125" s="24">
        <v>37623</v>
      </c>
      <c r="WVY125" s="1">
        <f>COUNT($A$5:WVY124)</f>
        <v>126</v>
      </c>
      <c r="WVZ125" s="2" t="s">
        <v>3</v>
      </c>
      <c r="WWA125" s="3" t="s">
        <v>85</v>
      </c>
      <c r="WWB125" s="8" t="s">
        <v>86</v>
      </c>
      <c r="WWC125" s="8"/>
      <c r="WWD125" s="8"/>
      <c r="WWE125" s="5">
        <v>28906</v>
      </c>
      <c r="WWF125" s="24">
        <v>37623</v>
      </c>
      <c r="WWG125" s="1">
        <f>COUNT($A$5:WWG124)</f>
        <v>126</v>
      </c>
      <c r="WWH125" s="2" t="s">
        <v>3</v>
      </c>
      <c r="WWI125" s="3" t="s">
        <v>85</v>
      </c>
      <c r="WWJ125" s="8" t="s">
        <v>86</v>
      </c>
      <c r="WWK125" s="8"/>
      <c r="WWL125" s="8"/>
      <c r="WWM125" s="5">
        <v>28906</v>
      </c>
      <c r="WWN125" s="24">
        <v>37623</v>
      </c>
      <c r="WWO125" s="1">
        <f>COUNT($A$5:WWO124)</f>
        <v>126</v>
      </c>
      <c r="WWP125" s="2" t="s">
        <v>3</v>
      </c>
      <c r="WWQ125" s="3" t="s">
        <v>85</v>
      </c>
      <c r="WWR125" s="8" t="s">
        <v>86</v>
      </c>
      <c r="WWS125" s="8"/>
      <c r="WWT125" s="8"/>
      <c r="WWU125" s="5">
        <v>28906</v>
      </c>
      <c r="WWV125" s="24">
        <v>37623</v>
      </c>
      <c r="WWW125" s="1">
        <f>COUNT($A$5:WWW124)</f>
        <v>126</v>
      </c>
      <c r="WWX125" s="2" t="s">
        <v>3</v>
      </c>
      <c r="WWY125" s="3" t="s">
        <v>85</v>
      </c>
      <c r="WWZ125" s="8" t="s">
        <v>86</v>
      </c>
      <c r="WXA125" s="8"/>
      <c r="WXB125" s="8"/>
      <c r="WXC125" s="5">
        <v>28906</v>
      </c>
      <c r="WXD125" s="24">
        <v>37623</v>
      </c>
      <c r="WXE125" s="1">
        <f>COUNT($A$5:WXE124)</f>
        <v>126</v>
      </c>
      <c r="WXF125" s="2" t="s">
        <v>3</v>
      </c>
      <c r="WXG125" s="3" t="s">
        <v>85</v>
      </c>
      <c r="WXH125" s="8" t="s">
        <v>86</v>
      </c>
      <c r="WXI125" s="8"/>
      <c r="WXJ125" s="8"/>
      <c r="WXK125" s="5">
        <v>28906</v>
      </c>
      <c r="WXL125" s="24">
        <v>37623</v>
      </c>
      <c r="WXM125" s="1">
        <f>COUNT($A$5:WXM124)</f>
        <v>126</v>
      </c>
      <c r="WXN125" s="2" t="s">
        <v>3</v>
      </c>
      <c r="WXO125" s="3" t="s">
        <v>85</v>
      </c>
      <c r="WXP125" s="8" t="s">
        <v>86</v>
      </c>
      <c r="WXQ125" s="8"/>
      <c r="WXR125" s="8"/>
      <c r="WXS125" s="5">
        <v>28906</v>
      </c>
      <c r="WXT125" s="24">
        <v>37623</v>
      </c>
      <c r="WXU125" s="1">
        <f>COUNT($A$5:WXU124)</f>
        <v>126</v>
      </c>
      <c r="WXV125" s="2" t="s">
        <v>3</v>
      </c>
      <c r="WXW125" s="3" t="s">
        <v>85</v>
      </c>
      <c r="WXX125" s="8" t="s">
        <v>86</v>
      </c>
      <c r="WXY125" s="8"/>
      <c r="WXZ125" s="8"/>
      <c r="WYA125" s="5">
        <v>28906</v>
      </c>
      <c r="WYB125" s="24">
        <v>37623</v>
      </c>
      <c r="WYC125" s="1">
        <f>COUNT($A$5:WYC124)</f>
        <v>126</v>
      </c>
      <c r="WYD125" s="2" t="s">
        <v>3</v>
      </c>
      <c r="WYE125" s="3" t="s">
        <v>85</v>
      </c>
      <c r="WYF125" s="8" t="s">
        <v>86</v>
      </c>
      <c r="WYG125" s="8"/>
      <c r="WYH125" s="8"/>
      <c r="WYI125" s="5">
        <v>28906</v>
      </c>
      <c r="WYJ125" s="24">
        <v>37623</v>
      </c>
      <c r="WYK125" s="1">
        <f>COUNT($A$5:WYK124)</f>
        <v>126</v>
      </c>
      <c r="WYL125" s="2" t="s">
        <v>3</v>
      </c>
      <c r="WYM125" s="3" t="s">
        <v>85</v>
      </c>
      <c r="WYN125" s="8" t="s">
        <v>86</v>
      </c>
      <c r="WYO125" s="8"/>
      <c r="WYP125" s="8"/>
      <c r="WYQ125" s="5">
        <v>28906</v>
      </c>
      <c r="WYR125" s="24">
        <v>37623</v>
      </c>
      <c r="WYS125" s="1">
        <f>COUNT($A$5:WYS124)</f>
        <v>126</v>
      </c>
      <c r="WYT125" s="2" t="s">
        <v>3</v>
      </c>
      <c r="WYU125" s="3" t="s">
        <v>85</v>
      </c>
      <c r="WYV125" s="8" t="s">
        <v>86</v>
      </c>
      <c r="WYW125" s="8"/>
      <c r="WYX125" s="8"/>
      <c r="WYY125" s="5">
        <v>28906</v>
      </c>
      <c r="WYZ125" s="24">
        <v>37623</v>
      </c>
      <c r="WZA125" s="1">
        <f>COUNT($A$5:WZA124)</f>
        <v>126</v>
      </c>
      <c r="WZB125" s="2" t="s">
        <v>3</v>
      </c>
      <c r="WZC125" s="3" t="s">
        <v>85</v>
      </c>
      <c r="WZD125" s="8" t="s">
        <v>86</v>
      </c>
      <c r="WZE125" s="8"/>
      <c r="WZF125" s="8"/>
      <c r="WZG125" s="5">
        <v>28906</v>
      </c>
      <c r="WZH125" s="24">
        <v>37623</v>
      </c>
      <c r="WZI125" s="1">
        <f>COUNT($A$5:WZI124)</f>
        <v>126</v>
      </c>
      <c r="WZJ125" s="2" t="s">
        <v>3</v>
      </c>
      <c r="WZK125" s="3" t="s">
        <v>85</v>
      </c>
      <c r="WZL125" s="8" t="s">
        <v>86</v>
      </c>
      <c r="WZM125" s="8"/>
      <c r="WZN125" s="8"/>
      <c r="WZO125" s="5">
        <v>28906</v>
      </c>
      <c r="WZP125" s="24">
        <v>37623</v>
      </c>
      <c r="WZQ125" s="1">
        <f>COUNT($A$5:WZQ124)</f>
        <v>126</v>
      </c>
      <c r="WZR125" s="2" t="s">
        <v>3</v>
      </c>
      <c r="WZS125" s="3" t="s">
        <v>85</v>
      </c>
      <c r="WZT125" s="8" t="s">
        <v>86</v>
      </c>
      <c r="WZU125" s="8"/>
      <c r="WZV125" s="8"/>
      <c r="WZW125" s="5">
        <v>28906</v>
      </c>
      <c r="WZX125" s="24">
        <v>37623</v>
      </c>
      <c r="WZY125" s="1">
        <f>COUNT($A$5:WZY124)</f>
        <v>126</v>
      </c>
      <c r="WZZ125" s="2" t="s">
        <v>3</v>
      </c>
      <c r="XAA125" s="3" t="s">
        <v>85</v>
      </c>
      <c r="XAB125" s="8" t="s">
        <v>86</v>
      </c>
      <c r="XAC125" s="8"/>
      <c r="XAD125" s="8"/>
      <c r="XAE125" s="5">
        <v>28906</v>
      </c>
      <c r="XAF125" s="24">
        <v>37623</v>
      </c>
      <c r="XAG125" s="1">
        <f>COUNT($A$5:XAG124)</f>
        <v>126</v>
      </c>
      <c r="XAH125" s="2" t="s">
        <v>3</v>
      </c>
      <c r="XAI125" s="3" t="s">
        <v>85</v>
      </c>
      <c r="XAJ125" s="8" t="s">
        <v>86</v>
      </c>
      <c r="XAK125" s="8"/>
      <c r="XAL125" s="8"/>
      <c r="XAM125" s="5">
        <v>28906</v>
      </c>
      <c r="XAN125" s="24">
        <v>37623</v>
      </c>
      <c r="XAO125" s="1">
        <f>COUNT($A$5:XAO124)</f>
        <v>126</v>
      </c>
      <c r="XAP125" s="2" t="s">
        <v>3</v>
      </c>
      <c r="XAQ125" s="3" t="s">
        <v>85</v>
      </c>
      <c r="XAR125" s="8" t="s">
        <v>86</v>
      </c>
      <c r="XAS125" s="8"/>
      <c r="XAT125" s="8"/>
      <c r="XAU125" s="5">
        <v>28906</v>
      </c>
      <c r="XAV125" s="24">
        <v>37623</v>
      </c>
      <c r="XAW125" s="1">
        <f>COUNT($A$5:XAW124)</f>
        <v>126</v>
      </c>
      <c r="XAX125" s="2" t="s">
        <v>3</v>
      </c>
      <c r="XAY125" s="3" t="s">
        <v>85</v>
      </c>
      <c r="XAZ125" s="8" t="s">
        <v>86</v>
      </c>
      <c r="XBA125" s="8"/>
      <c r="XBB125" s="8"/>
      <c r="XBC125" s="5">
        <v>28906</v>
      </c>
      <c r="XBD125" s="24">
        <v>37623</v>
      </c>
      <c r="XBE125" s="1">
        <f>COUNT($A$5:XBE124)</f>
        <v>126</v>
      </c>
      <c r="XBF125" s="2" t="s">
        <v>3</v>
      </c>
      <c r="XBG125" s="3" t="s">
        <v>85</v>
      </c>
      <c r="XBH125" s="8" t="s">
        <v>86</v>
      </c>
      <c r="XBI125" s="8"/>
      <c r="XBJ125" s="8"/>
      <c r="XBK125" s="5">
        <v>28906</v>
      </c>
      <c r="XBL125" s="24">
        <v>37623</v>
      </c>
      <c r="XBM125" s="1">
        <f>COUNT($A$5:XBM124)</f>
        <v>126</v>
      </c>
      <c r="XBN125" s="2" t="s">
        <v>3</v>
      </c>
      <c r="XBO125" s="3" t="s">
        <v>85</v>
      </c>
      <c r="XBP125" s="8" t="s">
        <v>86</v>
      </c>
      <c r="XBQ125" s="8"/>
      <c r="XBR125" s="8"/>
      <c r="XBS125" s="5">
        <v>28906</v>
      </c>
      <c r="XBT125" s="24">
        <v>37623</v>
      </c>
      <c r="XBU125" s="1">
        <f>COUNT($A$5:XBU124)</f>
        <v>126</v>
      </c>
      <c r="XBV125" s="2" t="s">
        <v>3</v>
      </c>
      <c r="XBW125" s="3" t="s">
        <v>85</v>
      </c>
      <c r="XBX125" s="8" t="s">
        <v>86</v>
      </c>
      <c r="XBY125" s="8"/>
      <c r="XBZ125" s="8"/>
      <c r="XCA125" s="5">
        <v>28906</v>
      </c>
      <c r="XCB125" s="24">
        <v>37623</v>
      </c>
      <c r="XCC125" s="1">
        <f>COUNT($A$5:XCC124)</f>
        <v>126</v>
      </c>
      <c r="XCD125" s="2" t="s">
        <v>3</v>
      </c>
      <c r="XCE125" s="3" t="s">
        <v>85</v>
      </c>
      <c r="XCF125" s="8" t="s">
        <v>86</v>
      </c>
      <c r="XCG125" s="8"/>
      <c r="XCH125" s="8"/>
      <c r="XCI125" s="5">
        <v>28906</v>
      </c>
      <c r="XCJ125" s="24">
        <v>37623</v>
      </c>
      <c r="XCK125" s="1">
        <f>COUNT($A$5:XCK124)</f>
        <v>126</v>
      </c>
      <c r="XCL125" s="2" t="s">
        <v>3</v>
      </c>
      <c r="XCM125" s="3" t="s">
        <v>85</v>
      </c>
      <c r="XCN125" s="8" t="s">
        <v>86</v>
      </c>
      <c r="XCO125" s="8"/>
      <c r="XCP125" s="8"/>
      <c r="XCQ125" s="5">
        <v>28906</v>
      </c>
      <c r="XCR125" s="24">
        <v>37623</v>
      </c>
      <c r="XCS125" s="1">
        <f>COUNT($A$5:XCS124)</f>
        <v>126</v>
      </c>
      <c r="XCT125" s="2" t="s">
        <v>3</v>
      </c>
      <c r="XCU125" s="3" t="s">
        <v>85</v>
      </c>
      <c r="XCV125" s="8" t="s">
        <v>86</v>
      </c>
      <c r="XCW125" s="8"/>
      <c r="XCX125" s="8"/>
      <c r="XCY125" s="5">
        <v>28906</v>
      </c>
      <c r="XCZ125" s="24">
        <v>37623</v>
      </c>
      <c r="XDA125" s="1">
        <f>COUNT($A$5:XDA124)</f>
        <v>126</v>
      </c>
      <c r="XDB125" s="2" t="s">
        <v>3</v>
      </c>
      <c r="XDC125" s="3" t="s">
        <v>85</v>
      </c>
      <c r="XDD125" s="8" t="s">
        <v>86</v>
      </c>
      <c r="XDE125" s="8"/>
      <c r="XDF125" s="8"/>
      <c r="XDG125" s="5">
        <v>28906</v>
      </c>
      <c r="XDH125" s="24">
        <v>37623</v>
      </c>
      <c r="XDI125" s="1">
        <f>COUNT($A$5:XDI124)</f>
        <v>126</v>
      </c>
      <c r="XDJ125" s="2" t="s">
        <v>3</v>
      </c>
      <c r="XDK125" s="3" t="s">
        <v>85</v>
      </c>
      <c r="XDL125" s="8" t="s">
        <v>86</v>
      </c>
      <c r="XDM125" s="8"/>
      <c r="XDN125" s="8"/>
      <c r="XDO125" s="5">
        <v>28906</v>
      </c>
      <c r="XDP125" s="24">
        <v>37623</v>
      </c>
      <c r="XDQ125" s="1">
        <f>COUNT($A$5:XDQ124)</f>
        <v>126</v>
      </c>
      <c r="XDR125" s="2" t="s">
        <v>3</v>
      </c>
      <c r="XDS125" s="3" t="s">
        <v>85</v>
      </c>
      <c r="XDT125" s="8" t="s">
        <v>86</v>
      </c>
      <c r="XDU125" s="8"/>
      <c r="XDV125" s="8"/>
      <c r="XDW125" s="5">
        <v>28906</v>
      </c>
      <c r="XDX125" s="24">
        <v>37623</v>
      </c>
      <c r="XDY125" s="1">
        <f>COUNT($A$5:XDY124)</f>
        <v>126</v>
      </c>
      <c r="XDZ125" s="2" t="s">
        <v>3</v>
      </c>
      <c r="XEA125" s="3" t="s">
        <v>85</v>
      </c>
      <c r="XEB125" s="8" t="s">
        <v>86</v>
      </c>
      <c r="XEC125" s="8"/>
      <c r="XED125" s="8"/>
      <c r="XEE125" s="5">
        <v>28906</v>
      </c>
      <c r="XEF125" s="24">
        <v>37623</v>
      </c>
      <c r="XEG125" s="1">
        <f>COUNT($A$5:XEG124)</f>
        <v>126</v>
      </c>
      <c r="XEH125" s="2" t="s">
        <v>3</v>
      </c>
      <c r="XEI125" s="3" t="s">
        <v>85</v>
      </c>
      <c r="XEJ125" s="8" t="s">
        <v>86</v>
      </c>
      <c r="XEK125" s="8"/>
      <c r="XEL125" s="8"/>
      <c r="XEM125" s="5">
        <v>28906</v>
      </c>
      <c r="XEN125" s="24">
        <v>37623</v>
      </c>
      <c r="XEO125" s="1">
        <f>COUNT($A$5:XEO124)</f>
        <v>126</v>
      </c>
      <c r="XEP125" s="2" t="s">
        <v>3</v>
      </c>
      <c r="XEQ125" s="3" t="s">
        <v>85</v>
      </c>
      <c r="XER125" s="8" t="s">
        <v>86</v>
      </c>
      <c r="XES125" s="8"/>
      <c r="XET125" s="8"/>
      <c r="XEU125" s="5">
        <v>28906</v>
      </c>
      <c r="XEV125" s="24">
        <v>37623</v>
      </c>
    </row>
    <row r="126" spans="1:16376" x14ac:dyDescent="0.3">
      <c r="A126" s="29"/>
      <c r="B126" s="28"/>
      <c r="C126" s="54"/>
      <c r="D126" s="55"/>
      <c r="E126" s="55"/>
      <c r="F126" s="27"/>
      <c r="G126" s="55"/>
      <c r="H126" s="55"/>
      <c r="I126" s="55"/>
      <c r="V126" s="8"/>
      <c r="W126" s="23"/>
      <c r="X126" s="24"/>
      <c r="Y126" s="1"/>
      <c r="Z126" s="2"/>
      <c r="AA126" s="10"/>
      <c r="AB126" s="8"/>
      <c r="AC126" s="8"/>
      <c r="AD126" s="8"/>
      <c r="AE126" s="23"/>
      <c r="AF126" s="24"/>
      <c r="AG126" s="1"/>
      <c r="AH126" s="2"/>
      <c r="AI126" s="10"/>
      <c r="AJ126" s="8"/>
      <c r="AK126" s="8"/>
      <c r="AL126" s="8"/>
      <c r="AM126" s="23"/>
      <c r="AN126" s="24"/>
      <c r="AO126" s="1"/>
      <c r="AP126" s="2"/>
      <c r="AQ126" s="10"/>
      <c r="AR126" s="8"/>
      <c r="AS126" s="8"/>
      <c r="AT126" s="8"/>
      <c r="AU126" s="23"/>
      <c r="AV126" s="24"/>
      <c r="AW126" s="1"/>
      <c r="AX126" s="2"/>
      <c r="AY126" s="10"/>
      <c r="AZ126" s="8" t="s">
        <v>89</v>
      </c>
      <c r="BA126" s="8"/>
      <c r="BB126" s="8"/>
      <c r="BC126" s="23">
        <v>25469</v>
      </c>
      <c r="BD126" s="24">
        <v>36130</v>
      </c>
      <c r="BE126" s="1"/>
      <c r="BF126" s="2"/>
      <c r="BG126" s="10" t="s">
        <v>88</v>
      </c>
      <c r="BH126" s="8" t="s">
        <v>89</v>
      </c>
      <c r="BI126" s="8"/>
      <c r="BJ126" s="8"/>
      <c r="BK126" s="23">
        <v>25469</v>
      </c>
      <c r="BL126" s="24">
        <v>36130</v>
      </c>
      <c r="BM126" s="1"/>
      <c r="BN126" s="2"/>
      <c r="BO126" s="10" t="s">
        <v>88</v>
      </c>
      <c r="BP126" s="8" t="s">
        <v>89</v>
      </c>
      <c r="BQ126" s="8"/>
      <c r="BR126" s="8"/>
      <c r="BS126" s="23">
        <v>25469</v>
      </c>
      <c r="BT126" s="24">
        <v>36130</v>
      </c>
      <c r="BU126" s="1"/>
      <c r="BV126" s="2"/>
      <c r="BW126" s="10" t="s">
        <v>88</v>
      </c>
      <c r="BX126" s="8" t="s">
        <v>89</v>
      </c>
      <c r="BY126" s="8"/>
      <c r="BZ126" s="8"/>
      <c r="CA126" s="23">
        <v>25469</v>
      </c>
      <c r="CB126" s="24">
        <v>36130</v>
      </c>
      <c r="CC126" s="1"/>
      <c r="CD126" s="2"/>
      <c r="CE126" s="10" t="s">
        <v>88</v>
      </c>
      <c r="CF126" s="8" t="s">
        <v>89</v>
      </c>
      <c r="CG126" s="8"/>
      <c r="CH126" s="8"/>
      <c r="CI126" s="23">
        <v>25469</v>
      </c>
      <c r="CJ126" s="24">
        <v>36130</v>
      </c>
      <c r="CK126" s="1"/>
      <c r="CL126" s="2"/>
      <c r="CM126" s="10" t="s">
        <v>88</v>
      </c>
      <c r="CN126" s="8" t="s">
        <v>89</v>
      </c>
      <c r="CO126" s="8"/>
      <c r="CP126" s="8"/>
      <c r="CQ126" s="23">
        <v>25469</v>
      </c>
      <c r="CR126" s="24">
        <v>36130</v>
      </c>
      <c r="CS126" s="1"/>
      <c r="CT126" s="2"/>
      <c r="CU126" s="10" t="s">
        <v>88</v>
      </c>
      <c r="CV126" s="8" t="s">
        <v>89</v>
      </c>
      <c r="CW126" s="8"/>
      <c r="CX126" s="8"/>
      <c r="CY126" s="23">
        <v>25469</v>
      </c>
      <c r="CZ126" s="24">
        <v>36130</v>
      </c>
      <c r="DA126" s="1"/>
      <c r="DB126" s="2"/>
      <c r="DC126" s="10" t="s">
        <v>88</v>
      </c>
      <c r="DD126" s="8" t="s">
        <v>89</v>
      </c>
      <c r="DE126" s="8"/>
      <c r="DF126" s="8"/>
      <c r="DG126" s="23">
        <v>25469</v>
      </c>
      <c r="DH126" s="24">
        <v>36130</v>
      </c>
      <c r="DI126" s="1"/>
      <c r="DJ126" s="2"/>
      <c r="DK126" s="10" t="s">
        <v>88</v>
      </c>
      <c r="DL126" s="8" t="s">
        <v>89</v>
      </c>
      <c r="DM126" s="8"/>
      <c r="DN126" s="8"/>
      <c r="DO126" s="23">
        <v>25469</v>
      </c>
      <c r="DP126" s="24">
        <v>36130</v>
      </c>
      <c r="DQ126" s="1"/>
      <c r="DR126" s="2"/>
      <c r="DS126" s="10" t="s">
        <v>88</v>
      </c>
      <c r="DT126" s="8" t="s">
        <v>89</v>
      </c>
      <c r="DU126" s="8"/>
      <c r="DV126" s="8"/>
      <c r="DW126" s="23">
        <v>25469</v>
      </c>
      <c r="DX126" s="24">
        <v>36130</v>
      </c>
      <c r="DY126" s="1"/>
      <c r="DZ126" s="2"/>
      <c r="EA126" s="10" t="s">
        <v>88</v>
      </c>
      <c r="EB126" s="8" t="s">
        <v>89</v>
      </c>
      <c r="EC126" s="8"/>
      <c r="ED126" s="8"/>
      <c r="EE126" s="23">
        <v>25469</v>
      </c>
      <c r="EF126" s="24">
        <v>36130</v>
      </c>
      <c r="EG126" s="1"/>
      <c r="EH126" s="2"/>
      <c r="EI126" s="10" t="s">
        <v>88</v>
      </c>
      <c r="EJ126" s="8" t="s">
        <v>89</v>
      </c>
      <c r="EK126" s="8"/>
      <c r="EL126" s="8"/>
      <c r="EM126" s="23">
        <v>25469</v>
      </c>
      <c r="EN126" s="24">
        <v>36130</v>
      </c>
      <c r="EO126" s="1"/>
      <c r="EP126" s="2"/>
      <c r="EQ126" s="10" t="s">
        <v>88</v>
      </c>
      <c r="ER126" s="8" t="s">
        <v>89</v>
      </c>
      <c r="ES126" s="8"/>
      <c r="ET126" s="8"/>
      <c r="EU126" s="23">
        <v>25469</v>
      </c>
      <c r="EV126" s="24">
        <v>36130</v>
      </c>
      <c r="EW126" s="1"/>
      <c r="EX126" s="2"/>
      <c r="EY126" s="10" t="s">
        <v>88</v>
      </c>
      <c r="EZ126" s="8" t="s">
        <v>89</v>
      </c>
      <c r="FA126" s="8"/>
      <c r="FB126" s="8"/>
      <c r="FC126" s="23">
        <v>25469</v>
      </c>
      <c r="FD126" s="24">
        <v>36130</v>
      </c>
      <c r="FE126" s="1"/>
      <c r="FF126" s="2"/>
      <c r="FG126" s="10" t="s">
        <v>88</v>
      </c>
      <c r="FH126" s="8" t="s">
        <v>89</v>
      </c>
      <c r="FI126" s="8"/>
      <c r="FJ126" s="8"/>
      <c r="FK126" s="23">
        <v>25469</v>
      </c>
      <c r="FL126" s="24">
        <v>36130</v>
      </c>
      <c r="FM126" s="1"/>
      <c r="FN126" s="2"/>
      <c r="FO126" s="10" t="s">
        <v>88</v>
      </c>
      <c r="FP126" s="8" t="s">
        <v>89</v>
      </c>
      <c r="FQ126" s="8"/>
      <c r="FR126" s="8"/>
      <c r="FS126" s="23">
        <v>25469</v>
      </c>
      <c r="FT126" s="24">
        <v>36130</v>
      </c>
      <c r="FU126" s="1"/>
      <c r="FV126" s="2"/>
      <c r="FW126" s="10" t="s">
        <v>88</v>
      </c>
      <c r="FX126" s="8" t="s">
        <v>89</v>
      </c>
      <c r="FY126" s="8"/>
      <c r="FZ126" s="8"/>
      <c r="GA126" s="23">
        <v>25469</v>
      </c>
      <c r="GB126" s="24">
        <v>36130</v>
      </c>
      <c r="GC126" s="1"/>
      <c r="GD126" s="2"/>
      <c r="GE126" s="10" t="s">
        <v>88</v>
      </c>
      <c r="GF126" s="8" t="s">
        <v>89</v>
      </c>
      <c r="GG126" s="8"/>
      <c r="GH126" s="8"/>
      <c r="GI126" s="23">
        <v>25469</v>
      </c>
      <c r="GJ126" s="24">
        <v>36130</v>
      </c>
      <c r="GK126" s="1"/>
      <c r="GL126" s="2"/>
      <c r="GM126" s="10" t="s">
        <v>88</v>
      </c>
      <c r="GN126" s="8" t="s">
        <v>89</v>
      </c>
      <c r="GO126" s="8"/>
      <c r="GP126" s="8"/>
      <c r="GQ126" s="23">
        <v>25469</v>
      </c>
      <c r="GR126" s="24">
        <v>36130</v>
      </c>
      <c r="GS126" s="1"/>
      <c r="GT126" s="2"/>
      <c r="GU126" s="10" t="s">
        <v>88</v>
      </c>
      <c r="GV126" s="8" t="s">
        <v>89</v>
      </c>
      <c r="GW126" s="8"/>
      <c r="GX126" s="8"/>
      <c r="GY126" s="23">
        <v>25469</v>
      </c>
      <c r="GZ126" s="24">
        <v>36130</v>
      </c>
      <c r="HA126" s="1"/>
      <c r="HB126" s="2"/>
      <c r="HC126" s="10" t="s">
        <v>88</v>
      </c>
      <c r="HD126" s="8" t="s">
        <v>89</v>
      </c>
      <c r="HE126" s="8"/>
      <c r="HF126" s="8"/>
      <c r="HG126" s="23">
        <v>25469</v>
      </c>
      <c r="HH126" s="24">
        <v>36130</v>
      </c>
      <c r="HI126" s="1"/>
      <c r="HJ126" s="2"/>
      <c r="HK126" s="10" t="s">
        <v>88</v>
      </c>
      <c r="HL126" s="8" t="s">
        <v>89</v>
      </c>
      <c r="HM126" s="8"/>
      <c r="HN126" s="8"/>
      <c r="HO126" s="23">
        <v>25469</v>
      </c>
      <c r="HP126" s="24">
        <v>36130</v>
      </c>
      <c r="HQ126" s="1"/>
      <c r="HR126" s="2"/>
      <c r="HS126" s="10" t="s">
        <v>88</v>
      </c>
      <c r="HT126" s="8" t="s">
        <v>89</v>
      </c>
      <c r="HU126" s="8"/>
      <c r="HV126" s="8"/>
      <c r="HW126" s="23">
        <v>25469</v>
      </c>
      <c r="HX126" s="24">
        <v>36130</v>
      </c>
      <c r="HY126" s="1"/>
      <c r="HZ126" s="2"/>
      <c r="IA126" s="10" t="s">
        <v>88</v>
      </c>
      <c r="IB126" s="8" t="s">
        <v>89</v>
      </c>
      <c r="IC126" s="8"/>
      <c r="ID126" s="8"/>
      <c r="IE126" s="23">
        <v>25469</v>
      </c>
      <c r="IF126" s="24">
        <v>36130</v>
      </c>
      <c r="IG126" s="1"/>
      <c r="IH126" s="2"/>
      <c r="II126" s="10" t="s">
        <v>88</v>
      </c>
      <c r="IJ126" s="8" t="s">
        <v>89</v>
      </c>
      <c r="IK126" s="8"/>
      <c r="IL126" s="8"/>
      <c r="IM126" s="23">
        <v>25469</v>
      </c>
      <c r="IN126" s="24">
        <v>36130</v>
      </c>
      <c r="IO126" s="1"/>
      <c r="IP126" s="2"/>
      <c r="IQ126" s="10" t="s">
        <v>88</v>
      </c>
      <c r="IR126" s="8" t="s">
        <v>89</v>
      </c>
      <c r="IS126" s="8"/>
      <c r="IT126" s="8"/>
      <c r="IU126" s="23">
        <v>25469</v>
      </c>
      <c r="IV126" s="24">
        <v>36130</v>
      </c>
      <c r="IW126" s="1"/>
      <c r="IX126" s="2"/>
      <c r="IY126" s="10" t="s">
        <v>88</v>
      </c>
      <c r="IZ126" s="8" t="s">
        <v>89</v>
      </c>
      <c r="JA126" s="8"/>
      <c r="JB126" s="8"/>
      <c r="JC126" s="23">
        <v>25469</v>
      </c>
      <c r="JD126" s="24">
        <v>36130</v>
      </c>
      <c r="JE126" s="1"/>
      <c r="JF126" s="2"/>
      <c r="JG126" s="10" t="s">
        <v>88</v>
      </c>
      <c r="JH126" s="8" t="s">
        <v>89</v>
      </c>
      <c r="JI126" s="8"/>
      <c r="JJ126" s="8"/>
      <c r="JK126" s="23">
        <v>25469</v>
      </c>
      <c r="JL126" s="24">
        <v>36130</v>
      </c>
      <c r="JM126" s="1"/>
      <c r="JN126" s="2"/>
      <c r="JO126" s="10" t="s">
        <v>88</v>
      </c>
      <c r="JP126" s="8" t="s">
        <v>89</v>
      </c>
      <c r="JQ126" s="8"/>
      <c r="JR126" s="8"/>
      <c r="JS126" s="23">
        <v>25469</v>
      </c>
      <c r="JT126" s="24">
        <v>36130</v>
      </c>
      <c r="JU126" s="1"/>
      <c r="JV126" s="2"/>
      <c r="JW126" s="10" t="s">
        <v>88</v>
      </c>
      <c r="JX126" s="8" t="s">
        <v>89</v>
      </c>
      <c r="JY126" s="8"/>
      <c r="JZ126" s="8"/>
      <c r="KA126" s="23">
        <v>25469</v>
      </c>
      <c r="KB126" s="24">
        <v>36130</v>
      </c>
      <c r="KC126" s="1"/>
      <c r="KD126" s="2"/>
      <c r="KE126" s="10" t="s">
        <v>88</v>
      </c>
      <c r="KF126" s="8" t="s">
        <v>89</v>
      </c>
      <c r="KG126" s="8"/>
      <c r="KH126" s="8"/>
      <c r="KI126" s="23">
        <v>25469</v>
      </c>
      <c r="KJ126" s="24">
        <v>36130</v>
      </c>
      <c r="KK126" s="1"/>
      <c r="KL126" s="2"/>
      <c r="KM126" s="10" t="s">
        <v>88</v>
      </c>
      <c r="KN126" s="8" t="s">
        <v>89</v>
      </c>
      <c r="KO126" s="8"/>
      <c r="KP126" s="8"/>
      <c r="KQ126" s="23">
        <v>25469</v>
      </c>
      <c r="KR126" s="24">
        <v>36130</v>
      </c>
      <c r="KS126" s="1"/>
      <c r="KT126" s="2"/>
      <c r="KU126" s="10" t="s">
        <v>88</v>
      </c>
      <c r="KV126" s="8" t="s">
        <v>89</v>
      </c>
      <c r="KW126" s="8"/>
      <c r="KX126" s="8"/>
      <c r="KY126" s="23">
        <v>25469</v>
      </c>
      <c r="KZ126" s="24">
        <v>36130</v>
      </c>
      <c r="LA126" s="1"/>
      <c r="LB126" s="2"/>
      <c r="LC126" s="10" t="s">
        <v>88</v>
      </c>
      <c r="LD126" s="8" t="s">
        <v>89</v>
      </c>
      <c r="LE126" s="8"/>
      <c r="LF126" s="8"/>
      <c r="LG126" s="23">
        <v>25469</v>
      </c>
      <c r="LH126" s="24">
        <v>36130</v>
      </c>
      <c r="LI126" s="1"/>
      <c r="LJ126" s="2"/>
      <c r="LK126" s="10" t="s">
        <v>88</v>
      </c>
      <c r="LL126" s="8" t="s">
        <v>89</v>
      </c>
      <c r="LM126" s="8"/>
      <c r="LN126" s="8"/>
      <c r="LO126" s="23">
        <v>25469</v>
      </c>
      <c r="LP126" s="24">
        <v>36130</v>
      </c>
      <c r="LQ126" s="1"/>
      <c r="LR126" s="2"/>
      <c r="LS126" s="10" t="s">
        <v>88</v>
      </c>
      <c r="LT126" s="8" t="s">
        <v>89</v>
      </c>
      <c r="LU126" s="8"/>
      <c r="LV126" s="8"/>
      <c r="LW126" s="23">
        <v>25469</v>
      </c>
      <c r="LX126" s="24">
        <v>36130</v>
      </c>
      <c r="LY126" s="1"/>
      <c r="LZ126" s="2"/>
      <c r="MA126" s="10" t="s">
        <v>88</v>
      </c>
      <c r="MB126" s="8" t="s">
        <v>89</v>
      </c>
      <c r="MC126" s="8"/>
      <c r="MD126" s="8"/>
      <c r="ME126" s="23">
        <v>25469</v>
      </c>
      <c r="MF126" s="24">
        <v>36130</v>
      </c>
      <c r="MG126" s="1"/>
      <c r="MH126" s="2"/>
      <c r="MI126" s="10" t="s">
        <v>88</v>
      </c>
      <c r="MJ126" s="8" t="s">
        <v>89</v>
      </c>
      <c r="MK126" s="8"/>
      <c r="ML126" s="8"/>
      <c r="MM126" s="23">
        <v>25469</v>
      </c>
      <c r="MN126" s="24">
        <v>36130</v>
      </c>
      <c r="MO126" s="1"/>
      <c r="MP126" s="2"/>
      <c r="MQ126" s="10" t="s">
        <v>88</v>
      </c>
      <c r="MR126" s="8" t="s">
        <v>89</v>
      </c>
      <c r="MS126" s="8"/>
      <c r="MT126" s="8"/>
      <c r="MU126" s="23">
        <v>25469</v>
      </c>
      <c r="MV126" s="24">
        <v>36130</v>
      </c>
      <c r="MW126" s="1"/>
      <c r="MX126" s="2"/>
      <c r="MY126" s="10" t="s">
        <v>88</v>
      </c>
      <c r="MZ126" s="8" t="s">
        <v>89</v>
      </c>
      <c r="NA126" s="8"/>
      <c r="NB126" s="8"/>
      <c r="NC126" s="23">
        <v>25469</v>
      </c>
      <c r="ND126" s="24">
        <v>36130</v>
      </c>
      <c r="NE126" s="1"/>
      <c r="NF126" s="2"/>
      <c r="NG126" s="10" t="s">
        <v>88</v>
      </c>
      <c r="NH126" s="8" t="s">
        <v>89</v>
      </c>
      <c r="NI126" s="8"/>
      <c r="NJ126" s="8"/>
      <c r="NK126" s="23">
        <v>25469</v>
      </c>
      <c r="NL126" s="24">
        <v>36130</v>
      </c>
      <c r="NM126" s="1"/>
      <c r="NN126" s="2"/>
      <c r="NO126" s="10" t="s">
        <v>88</v>
      </c>
      <c r="NP126" s="8" t="s">
        <v>89</v>
      </c>
      <c r="NQ126" s="8"/>
      <c r="NR126" s="8"/>
      <c r="NS126" s="23">
        <v>25469</v>
      </c>
      <c r="NT126" s="24">
        <v>36130</v>
      </c>
      <c r="NU126" s="1"/>
      <c r="NV126" s="2"/>
      <c r="NW126" s="10" t="s">
        <v>88</v>
      </c>
      <c r="NX126" s="8" t="s">
        <v>89</v>
      </c>
      <c r="NY126" s="8"/>
      <c r="NZ126" s="8"/>
      <c r="OA126" s="23">
        <v>25469</v>
      </c>
      <c r="OB126" s="24">
        <v>36130</v>
      </c>
      <c r="OC126" s="1"/>
      <c r="OD126" s="2"/>
      <c r="OE126" s="10" t="s">
        <v>88</v>
      </c>
      <c r="OF126" s="8" t="s">
        <v>89</v>
      </c>
      <c r="OG126" s="8"/>
      <c r="OH126" s="8"/>
      <c r="OI126" s="23">
        <v>25469</v>
      </c>
      <c r="OJ126" s="24">
        <v>36130</v>
      </c>
      <c r="OK126" s="1"/>
      <c r="OL126" s="2"/>
      <c r="OM126" s="10" t="s">
        <v>88</v>
      </c>
      <c r="ON126" s="8" t="s">
        <v>89</v>
      </c>
      <c r="OO126" s="8"/>
      <c r="OP126" s="8"/>
      <c r="OQ126" s="23">
        <v>25469</v>
      </c>
      <c r="OR126" s="24">
        <v>36130</v>
      </c>
      <c r="OS126" s="1"/>
      <c r="OT126" s="2"/>
      <c r="OU126" s="10" t="s">
        <v>88</v>
      </c>
      <c r="OV126" s="8" t="s">
        <v>89</v>
      </c>
      <c r="OW126" s="8"/>
      <c r="OX126" s="8"/>
      <c r="OY126" s="23">
        <v>25469</v>
      </c>
      <c r="OZ126" s="24">
        <v>36130</v>
      </c>
      <c r="PA126" s="1"/>
      <c r="PB126" s="2"/>
      <c r="PC126" s="10" t="s">
        <v>88</v>
      </c>
      <c r="PD126" s="8" t="s">
        <v>89</v>
      </c>
      <c r="PE126" s="8"/>
      <c r="PF126" s="8"/>
      <c r="PG126" s="23">
        <v>25469</v>
      </c>
      <c r="PH126" s="24">
        <v>36130</v>
      </c>
      <c r="PI126" s="1"/>
      <c r="PJ126" s="2"/>
      <c r="PK126" s="10" t="s">
        <v>88</v>
      </c>
      <c r="PL126" s="8" t="s">
        <v>89</v>
      </c>
      <c r="PM126" s="8"/>
      <c r="PN126" s="8"/>
      <c r="PO126" s="23">
        <v>25469</v>
      </c>
      <c r="PP126" s="24">
        <v>36130</v>
      </c>
      <c r="PQ126" s="1"/>
      <c r="PR126" s="2"/>
      <c r="PS126" s="10" t="s">
        <v>88</v>
      </c>
      <c r="PT126" s="8" t="s">
        <v>89</v>
      </c>
      <c r="PU126" s="8"/>
      <c r="PV126" s="8"/>
      <c r="PW126" s="23">
        <v>25469</v>
      </c>
      <c r="PX126" s="24">
        <v>36130</v>
      </c>
      <c r="PY126" s="1"/>
      <c r="PZ126" s="2"/>
      <c r="QA126" s="10" t="s">
        <v>88</v>
      </c>
      <c r="QB126" s="8" t="s">
        <v>89</v>
      </c>
      <c r="QC126" s="8"/>
      <c r="QD126" s="8"/>
      <c r="QE126" s="23">
        <v>25469</v>
      </c>
      <c r="QF126" s="24">
        <v>36130</v>
      </c>
      <c r="QG126" s="1"/>
      <c r="QH126" s="2"/>
      <c r="QI126" s="10" t="s">
        <v>88</v>
      </c>
      <c r="QJ126" s="8" t="s">
        <v>89</v>
      </c>
      <c r="QK126" s="8"/>
      <c r="QL126" s="8"/>
      <c r="QM126" s="23">
        <v>25469</v>
      </c>
      <c r="QN126" s="24">
        <v>36130</v>
      </c>
      <c r="QO126" s="1"/>
      <c r="QP126" s="2"/>
      <c r="QQ126" s="10" t="s">
        <v>88</v>
      </c>
      <c r="QR126" s="8" t="s">
        <v>89</v>
      </c>
      <c r="QS126" s="8"/>
      <c r="QT126" s="8"/>
      <c r="QU126" s="23">
        <v>25469</v>
      </c>
      <c r="QV126" s="24">
        <v>36130</v>
      </c>
      <c r="QW126" s="1"/>
      <c r="QX126" s="2"/>
      <c r="QY126" s="10" t="s">
        <v>88</v>
      </c>
      <c r="QZ126" s="8" t="s">
        <v>89</v>
      </c>
      <c r="RA126" s="8"/>
      <c r="RB126" s="8"/>
      <c r="RC126" s="23">
        <v>25469</v>
      </c>
      <c r="RD126" s="24">
        <v>36130</v>
      </c>
      <c r="RE126" s="1"/>
      <c r="RF126" s="2"/>
      <c r="RG126" s="10" t="s">
        <v>88</v>
      </c>
      <c r="RH126" s="8" t="s">
        <v>89</v>
      </c>
      <c r="RI126" s="8"/>
      <c r="RJ126" s="8"/>
      <c r="RK126" s="23">
        <v>25469</v>
      </c>
      <c r="RL126" s="24">
        <v>36130</v>
      </c>
      <c r="RM126" s="1"/>
      <c r="RN126" s="2"/>
      <c r="RO126" s="10" t="s">
        <v>88</v>
      </c>
      <c r="RP126" s="8" t="s">
        <v>89</v>
      </c>
      <c r="RQ126" s="8"/>
      <c r="RR126" s="8"/>
      <c r="RS126" s="23">
        <v>25469</v>
      </c>
      <c r="RT126" s="24">
        <v>36130</v>
      </c>
      <c r="RU126" s="1"/>
      <c r="RV126" s="2"/>
      <c r="RW126" s="10" t="s">
        <v>88</v>
      </c>
      <c r="RX126" s="8" t="s">
        <v>89</v>
      </c>
      <c r="RY126" s="8"/>
      <c r="RZ126" s="8"/>
      <c r="SA126" s="23">
        <v>25469</v>
      </c>
      <c r="SB126" s="24">
        <v>36130</v>
      </c>
      <c r="SC126" s="1"/>
      <c r="SD126" s="2"/>
      <c r="SE126" s="10" t="s">
        <v>88</v>
      </c>
      <c r="SF126" s="8" t="s">
        <v>89</v>
      </c>
      <c r="SG126" s="8"/>
      <c r="SH126" s="8"/>
      <c r="SI126" s="23">
        <v>25469</v>
      </c>
      <c r="SJ126" s="24">
        <v>36130</v>
      </c>
      <c r="SK126" s="1"/>
      <c r="SL126" s="2"/>
      <c r="SM126" s="10" t="s">
        <v>88</v>
      </c>
      <c r="SN126" s="8" t="s">
        <v>89</v>
      </c>
      <c r="SO126" s="8"/>
      <c r="SP126" s="8"/>
      <c r="SQ126" s="23">
        <v>25469</v>
      </c>
      <c r="SR126" s="24">
        <v>36130</v>
      </c>
      <c r="SS126" s="1"/>
      <c r="ST126" s="2"/>
      <c r="SU126" s="10" t="s">
        <v>88</v>
      </c>
      <c r="SV126" s="8" t="s">
        <v>89</v>
      </c>
      <c r="SW126" s="8"/>
      <c r="SX126" s="8"/>
      <c r="SY126" s="23">
        <v>25469</v>
      </c>
      <c r="SZ126" s="24">
        <v>36130</v>
      </c>
      <c r="TA126" s="1"/>
      <c r="TB126" s="2"/>
      <c r="TC126" s="10" t="s">
        <v>88</v>
      </c>
      <c r="TD126" s="8" t="s">
        <v>89</v>
      </c>
      <c r="TE126" s="8"/>
      <c r="TF126" s="8"/>
      <c r="TG126" s="23">
        <v>25469</v>
      </c>
      <c r="TH126" s="24">
        <v>36130</v>
      </c>
      <c r="TI126" s="1"/>
      <c r="TJ126" s="2"/>
      <c r="TK126" s="10" t="s">
        <v>88</v>
      </c>
      <c r="TL126" s="8" t="s">
        <v>89</v>
      </c>
      <c r="TM126" s="8"/>
      <c r="TN126" s="8"/>
      <c r="TO126" s="23">
        <v>25469</v>
      </c>
      <c r="TP126" s="24">
        <v>36130</v>
      </c>
      <c r="TQ126" s="1"/>
      <c r="TR126" s="2"/>
      <c r="TS126" s="10" t="s">
        <v>88</v>
      </c>
      <c r="TT126" s="8" t="s">
        <v>89</v>
      </c>
      <c r="TU126" s="8"/>
      <c r="TV126" s="8"/>
      <c r="TW126" s="23">
        <v>25469</v>
      </c>
      <c r="TX126" s="24">
        <v>36130</v>
      </c>
      <c r="TY126" s="1"/>
      <c r="TZ126" s="2"/>
      <c r="UA126" s="10" t="s">
        <v>88</v>
      </c>
      <c r="UB126" s="8" t="s">
        <v>89</v>
      </c>
      <c r="UC126" s="8"/>
      <c r="UD126" s="8"/>
      <c r="UE126" s="23">
        <v>25469</v>
      </c>
      <c r="UF126" s="24">
        <v>36130</v>
      </c>
      <c r="UG126" s="1"/>
      <c r="UH126" s="2"/>
      <c r="UI126" s="10" t="s">
        <v>88</v>
      </c>
      <c r="UJ126" s="8" t="s">
        <v>89</v>
      </c>
      <c r="UK126" s="8"/>
      <c r="UL126" s="8"/>
      <c r="UM126" s="23">
        <v>25469</v>
      </c>
      <c r="UN126" s="24">
        <v>36130</v>
      </c>
      <c r="UO126" s="1"/>
      <c r="UP126" s="2"/>
      <c r="UQ126" s="10" t="s">
        <v>88</v>
      </c>
      <c r="UR126" s="8" t="s">
        <v>89</v>
      </c>
      <c r="US126" s="8"/>
      <c r="UT126" s="8"/>
      <c r="UU126" s="23">
        <v>25469</v>
      </c>
      <c r="UV126" s="24">
        <v>36130</v>
      </c>
      <c r="UW126" s="1"/>
      <c r="UX126" s="2"/>
      <c r="UY126" s="10" t="s">
        <v>88</v>
      </c>
      <c r="UZ126" s="8" t="s">
        <v>89</v>
      </c>
      <c r="VA126" s="8"/>
      <c r="VB126" s="8"/>
      <c r="VC126" s="23">
        <v>25469</v>
      </c>
      <c r="VD126" s="24">
        <v>36130</v>
      </c>
      <c r="VE126" s="1"/>
      <c r="VF126" s="2"/>
      <c r="VG126" s="10" t="s">
        <v>88</v>
      </c>
      <c r="VH126" s="8" t="s">
        <v>89</v>
      </c>
      <c r="VI126" s="8"/>
      <c r="VJ126" s="8"/>
      <c r="VK126" s="23">
        <v>25469</v>
      </c>
      <c r="VL126" s="24">
        <v>36130</v>
      </c>
      <c r="VM126" s="1"/>
      <c r="VN126" s="2"/>
      <c r="VO126" s="10" t="s">
        <v>88</v>
      </c>
      <c r="VP126" s="8" t="s">
        <v>89</v>
      </c>
      <c r="VQ126" s="8"/>
      <c r="VR126" s="8"/>
      <c r="VS126" s="23">
        <v>25469</v>
      </c>
      <c r="VT126" s="24">
        <v>36130</v>
      </c>
      <c r="VU126" s="1"/>
      <c r="VV126" s="2"/>
      <c r="VW126" s="10" t="s">
        <v>88</v>
      </c>
      <c r="VX126" s="8" t="s">
        <v>89</v>
      </c>
      <c r="VY126" s="8"/>
      <c r="VZ126" s="8"/>
      <c r="WA126" s="23">
        <v>25469</v>
      </c>
      <c r="WB126" s="24">
        <v>36130</v>
      </c>
      <c r="WC126" s="1"/>
      <c r="WD126" s="2"/>
      <c r="WE126" s="10" t="s">
        <v>88</v>
      </c>
      <c r="WF126" s="8" t="s">
        <v>89</v>
      </c>
      <c r="WG126" s="8"/>
      <c r="WH126" s="8"/>
      <c r="WI126" s="23">
        <v>25469</v>
      </c>
      <c r="WJ126" s="24">
        <v>36130</v>
      </c>
      <c r="WK126" s="1"/>
      <c r="WL126" s="2"/>
      <c r="WM126" s="10" t="s">
        <v>88</v>
      </c>
      <c r="WN126" s="8" t="s">
        <v>89</v>
      </c>
      <c r="WO126" s="8"/>
      <c r="WP126" s="8"/>
      <c r="WQ126" s="23">
        <v>25469</v>
      </c>
      <c r="WR126" s="24">
        <v>36130</v>
      </c>
      <c r="WS126" s="1"/>
      <c r="WT126" s="2"/>
      <c r="WU126" s="10" t="s">
        <v>88</v>
      </c>
      <c r="WV126" s="8" t="s">
        <v>89</v>
      </c>
      <c r="WW126" s="8"/>
      <c r="WX126" s="8"/>
      <c r="WY126" s="23">
        <v>25469</v>
      </c>
      <c r="WZ126" s="24">
        <v>36130</v>
      </c>
      <c r="XA126" s="1"/>
      <c r="XB126" s="2"/>
      <c r="XC126" s="10" t="s">
        <v>88</v>
      </c>
      <c r="XD126" s="8" t="s">
        <v>89</v>
      </c>
      <c r="XE126" s="8"/>
      <c r="XF126" s="8"/>
      <c r="XG126" s="23">
        <v>25469</v>
      </c>
      <c r="XH126" s="24">
        <v>36130</v>
      </c>
      <c r="XI126" s="1"/>
      <c r="XJ126" s="2"/>
      <c r="XK126" s="10" t="s">
        <v>88</v>
      </c>
      <c r="XL126" s="8" t="s">
        <v>89</v>
      </c>
      <c r="XM126" s="8"/>
      <c r="XN126" s="8"/>
      <c r="XO126" s="23">
        <v>25469</v>
      </c>
      <c r="XP126" s="24">
        <v>36130</v>
      </c>
      <c r="XQ126" s="1"/>
      <c r="XR126" s="2"/>
      <c r="XS126" s="10" t="s">
        <v>88</v>
      </c>
      <c r="XT126" s="8" t="s">
        <v>89</v>
      </c>
      <c r="XU126" s="8"/>
      <c r="XV126" s="8"/>
      <c r="XW126" s="23">
        <v>25469</v>
      </c>
      <c r="XX126" s="24">
        <v>36130</v>
      </c>
      <c r="XY126" s="1"/>
      <c r="XZ126" s="2"/>
      <c r="YA126" s="10" t="s">
        <v>88</v>
      </c>
      <c r="YB126" s="8" t="s">
        <v>89</v>
      </c>
      <c r="YC126" s="8"/>
      <c r="YD126" s="8"/>
      <c r="YE126" s="23">
        <v>25469</v>
      </c>
      <c r="YF126" s="24">
        <v>36130</v>
      </c>
      <c r="YG126" s="1"/>
      <c r="YH126" s="2"/>
      <c r="YI126" s="10" t="s">
        <v>88</v>
      </c>
      <c r="YJ126" s="8" t="s">
        <v>89</v>
      </c>
      <c r="YK126" s="8"/>
      <c r="YL126" s="8"/>
      <c r="YM126" s="23">
        <v>25469</v>
      </c>
      <c r="YN126" s="24">
        <v>36130</v>
      </c>
      <c r="YO126" s="1"/>
      <c r="YP126" s="2"/>
      <c r="YQ126" s="10" t="s">
        <v>88</v>
      </c>
      <c r="YR126" s="8" t="s">
        <v>89</v>
      </c>
      <c r="YS126" s="8"/>
      <c r="YT126" s="8"/>
      <c r="YU126" s="23">
        <v>25469</v>
      </c>
      <c r="YV126" s="24">
        <v>36130</v>
      </c>
      <c r="YW126" s="1"/>
      <c r="YX126" s="2"/>
      <c r="YY126" s="10" t="s">
        <v>88</v>
      </c>
      <c r="YZ126" s="8" t="s">
        <v>89</v>
      </c>
      <c r="ZA126" s="8"/>
      <c r="ZB126" s="8"/>
      <c r="ZC126" s="23">
        <v>25469</v>
      </c>
      <c r="ZD126" s="24">
        <v>36130</v>
      </c>
      <c r="ZE126" s="1"/>
      <c r="ZF126" s="2"/>
      <c r="ZG126" s="10" t="s">
        <v>88</v>
      </c>
      <c r="ZH126" s="8" t="s">
        <v>89</v>
      </c>
      <c r="ZI126" s="8"/>
      <c r="ZJ126" s="8"/>
      <c r="ZK126" s="23">
        <v>25469</v>
      </c>
      <c r="ZL126" s="24">
        <v>36130</v>
      </c>
      <c r="ZM126" s="1"/>
      <c r="ZN126" s="2"/>
      <c r="ZO126" s="10" t="s">
        <v>88</v>
      </c>
      <c r="ZP126" s="8" t="s">
        <v>89</v>
      </c>
      <c r="ZQ126" s="8"/>
      <c r="ZR126" s="8"/>
      <c r="ZS126" s="23">
        <v>25469</v>
      </c>
      <c r="ZT126" s="24">
        <v>36130</v>
      </c>
      <c r="ZU126" s="1"/>
      <c r="ZV126" s="2"/>
      <c r="ZW126" s="10" t="s">
        <v>88</v>
      </c>
      <c r="ZX126" s="8" t="s">
        <v>89</v>
      </c>
      <c r="ZY126" s="8"/>
      <c r="ZZ126" s="8"/>
      <c r="AAA126" s="23">
        <v>25469</v>
      </c>
      <c r="AAB126" s="24">
        <v>36130</v>
      </c>
      <c r="AAC126" s="1"/>
      <c r="AAD126" s="2"/>
      <c r="AAE126" s="10" t="s">
        <v>88</v>
      </c>
      <c r="AAF126" s="8" t="s">
        <v>89</v>
      </c>
      <c r="AAG126" s="8"/>
      <c r="AAH126" s="8"/>
      <c r="AAI126" s="23">
        <v>25469</v>
      </c>
      <c r="AAJ126" s="24">
        <v>36130</v>
      </c>
      <c r="AAK126" s="1"/>
      <c r="AAL126" s="2"/>
      <c r="AAM126" s="10" t="s">
        <v>88</v>
      </c>
      <c r="AAN126" s="8" t="s">
        <v>89</v>
      </c>
      <c r="AAO126" s="8"/>
      <c r="AAP126" s="8"/>
      <c r="AAQ126" s="23">
        <v>25469</v>
      </c>
      <c r="AAR126" s="24">
        <v>36130</v>
      </c>
      <c r="AAS126" s="1"/>
      <c r="AAT126" s="2"/>
      <c r="AAU126" s="10" t="s">
        <v>88</v>
      </c>
      <c r="AAV126" s="8" t="s">
        <v>89</v>
      </c>
      <c r="AAW126" s="8"/>
      <c r="AAX126" s="8"/>
      <c r="AAY126" s="23">
        <v>25469</v>
      </c>
      <c r="AAZ126" s="24">
        <v>36130</v>
      </c>
      <c r="ABA126" s="1"/>
      <c r="ABB126" s="2"/>
      <c r="ABC126" s="10" t="s">
        <v>88</v>
      </c>
      <c r="ABD126" s="8" t="s">
        <v>89</v>
      </c>
      <c r="ABE126" s="8"/>
      <c r="ABF126" s="8"/>
      <c r="ABG126" s="23">
        <v>25469</v>
      </c>
      <c r="ABH126" s="24">
        <v>36130</v>
      </c>
      <c r="ABI126" s="1"/>
      <c r="ABJ126" s="2"/>
      <c r="ABK126" s="10" t="s">
        <v>88</v>
      </c>
      <c r="ABL126" s="8" t="s">
        <v>89</v>
      </c>
      <c r="ABM126" s="8"/>
      <c r="ABN126" s="8"/>
      <c r="ABO126" s="23">
        <v>25469</v>
      </c>
      <c r="ABP126" s="24">
        <v>36130</v>
      </c>
      <c r="ABQ126" s="1"/>
      <c r="ABR126" s="2"/>
      <c r="ABS126" s="10" t="s">
        <v>88</v>
      </c>
      <c r="ABT126" s="8" t="s">
        <v>89</v>
      </c>
      <c r="ABU126" s="8"/>
      <c r="ABV126" s="8"/>
      <c r="ABW126" s="23">
        <v>25469</v>
      </c>
      <c r="ABX126" s="24">
        <v>36130</v>
      </c>
      <c r="ABY126" s="1"/>
      <c r="ABZ126" s="2"/>
      <c r="ACA126" s="10" t="s">
        <v>88</v>
      </c>
      <c r="ACB126" s="8" t="s">
        <v>89</v>
      </c>
      <c r="ACC126" s="8"/>
      <c r="ACD126" s="8"/>
      <c r="ACE126" s="23">
        <v>25469</v>
      </c>
      <c r="ACF126" s="24">
        <v>36130</v>
      </c>
      <c r="ACG126" s="1"/>
      <c r="ACH126" s="2"/>
      <c r="ACI126" s="10" t="s">
        <v>88</v>
      </c>
      <c r="ACJ126" s="8" t="s">
        <v>89</v>
      </c>
      <c r="ACK126" s="8"/>
      <c r="ACL126" s="8"/>
      <c r="ACM126" s="23">
        <v>25469</v>
      </c>
      <c r="ACN126" s="24">
        <v>36130</v>
      </c>
      <c r="ACO126" s="1"/>
      <c r="ACP126" s="2"/>
      <c r="ACQ126" s="10" t="s">
        <v>88</v>
      </c>
      <c r="ACR126" s="8" t="s">
        <v>89</v>
      </c>
      <c r="ACS126" s="8"/>
      <c r="ACT126" s="8"/>
      <c r="ACU126" s="23">
        <v>25469</v>
      </c>
      <c r="ACV126" s="24">
        <v>36130</v>
      </c>
      <c r="ACW126" s="1"/>
      <c r="ACX126" s="2"/>
      <c r="ACY126" s="10" t="s">
        <v>88</v>
      </c>
      <c r="ACZ126" s="8" t="s">
        <v>89</v>
      </c>
      <c r="ADA126" s="8"/>
      <c r="ADB126" s="8"/>
      <c r="ADC126" s="23">
        <v>25469</v>
      </c>
      <c r="ADD126" s="24">
        <v>36130</v>
      </c>
      <c r="ADE126" s="1"/>
      <c r="ADF126" s="2"/>
      <c r="ADG126" s="10" t="s">
        <v>88</v>
      </c>
      <c r="ADH126" s="8" t="s">
        <v>89</v>
      </c>
      <c r="ADI126" s="8"/>
      <c r="ADJ126" s="8"/>
      <c r="ADK126" s="23">
        <v>25469</v>
      </c>
      <c r="ADL126" s="24">
        <v>36130</v>
      </c>
      <c r="ADM126" s="1"/>
      <c r="ADN126" s="2"/>
      <c r="ADO126" s="10" t="s">
        <v>88</v>
      </c>
      <c r="ADP126" s="8" t="s">
        <v>89</v>
      </c>
      <c r="ADQ126" s="8"/>
      <c r="ADR126" s="8"/>
      <c r="ADS126" s="23">
        <v>25469</v>
      </c>
      <c r="ADT126" s="24">
        <v>36130</v>
      </c>
      <c r="ADU126" s="1"/>
      <c r="ADV126" s="2"/>
      <c r="ADW126" s="10" t="s">
        <v>88</v>
      </c>
      <c r="ADX126" s="8" t="s">
        <v>89</v>
      </c>
      <c r="ADY126" s="8"/>
      <c r="ADZ126" s="8"/>
      <c r="AEA126" s="23">
        <v>25469</v>
      </c>
      <c r="AEB126" s="24">
        <v>36130</v>
      </c>
      <c r="AEC126" s="1"/>
      <c r="AED126" s="2"/>
      <c r="AEE126" s="10" t="s">
        <v>88</v>
      </c>
      <c r="AEF126" s="8" t="s">
        <v>89</v>
      </c>
      <c r="AEG126" s="8"/>
      <c r="AEH126" s="8"/>
      <c r="AEI126" s="23">
        <v>25469</v>
      </c>
      <c r="AEJ126" s="24">
        <v>36130</v>
      </c>
      <c r="AEK126" s="1"/>
      <c r="AEL126" s="2"/>
      <c r="AEM126" s="10" t="s">
        <v>88</v>
      </c>
      <c r="AEN126" s="8" t="s">
        <v>89</v>
      </c>
      <c r="AEO126" s="8"/>
      <c r="AEP126" s="8"/>
      <c r="AEQ126" s="23">
        <v>25469</v>
      </c>
      <c r="AER126" s="24">
        <v>36130</v>
      </c>
      <c r="AES126" s="1"/>
      <c r="AET126" s="2"/>
      <c r="AEU126" s="10" t="s">
        <v>88</v>
      </c>
      <c r="AEV126" s="8" t="s">
        <v>89</v>
      </c>
      <c r="AEW126" s="8"/>
      <c r="AEX126" s="8"/>
      <c r="AEY126" s="23">
        <v>25469</v>
      </c>
      <c r="AEZ126" s="24">
        <v>36130</v>
      </c>
      <c r="AFA126" s="1"/>
      <c r="AFB126" s="2"/>
      <c r="AFC126" s="10" t="s">
        <v>88</v>
      </c>
      <c r="AFD126" s="8" t="s">
        <v>89</v>
      </c>
      <c r="AFE126" s="8"/>
      <c r="AFF126" s="8"/>
      <c r="AFG126" s="23">
        <v>25469</v>
      </c>
      <c r="AFH126" s="24">
        <v>36130</v>
      </c>
      <c r="AFI126" s="1"/>
      <c r="AFJ126" s="2"/>
      <c r="AFK126" s="10" t="s">
        <v>88</v>
      </c>
      <c r="AFL126" s="8" t="s">
        <v>89</v>
      </c>
      <c r="AFM126" s="8"/>
      <c r="AFN126" s="8"/>
      <c r="AFO126" s="23">
        <v>25469</v>
      </c>
      <c r="AFP126" s="24">
        <v>36130</v>
      </c>
      <c r="AFQ126" s="1"/>
      <c r="AFR126" s="2"/>
      <c r="AFS126" s="10" t="s">
        <v>88</v>
      </c>
      <c r="AFT126" s="8" t="s">
        <v>89</v>
      </c>
      <c r="AFU126" s="8"/>
      <c r="AFV126" s="8"/>
      <c r="AFW126" s="23">
        <v>25469</v>
      </c>
      <c r="AFX126" s="24">
        <v>36130</v>
      </c>
      <c r="AFY126" s="1"/>
      <c r="AFZ126" s="2"/>
      <c r="AGA126" s="10" t="s">
        <v>88</v>
      </c>
      <c r="AGB126" s="8" t="s">
        <v>89</v>
      </c>
      <c r="AGC126" s="8"/>
      <c r="AGD126" s="8"/>
      <c r="AGE126" s="23">
        <v>25469</v>
      </c>
      <c r="AGF126" s="24">
        <v>36130</v>
      </c>
      <c r="AGG126" s="1"/>
      <c r="AGH126" s="2"/>
      <c r="AGI126" s="10" t="s">
        <v>88</v>
      </c>
      <c r="AGJ126" s="8" t="s">
        <v>89</v>
      </c>
      <c r="AGK126" s="8"/>
      <c r="AGL126" s="8"/>
      <c r="AGM126" s="23">
        <v>25469</v>
      </c>
      <c r="AGN126" s="24">
        <v>36130</v>
      </c>
      <c r="AGO126" s="1"/>
      <c r="AGP126" s="2"/>
      <c r="AGQ126" s="10" t="s">
        <v>88</v>
      </c>
      <c r="AGR126" s="8" t="s">
        <v>89</v>
      </c>
      <c r="AGS126" s="8"/>
      <c r="AGT126" s="8"/>
      <c r="AGU126" s="23">
        <v>25469</v>
      </c>
      <c r="AGV126" s="24">
        <v>36130</v>
      </c>
      <c r="AGW126" s="1"/>
      <c r="AGX126" s="2"/>
      <c r="AGY126" s="10" t="s">
        <v>88</v>
      </c>
      <c r="AGZ126" s="8" t="s">
        <v>89</v>
      </c>
      <c r="AHA126" s="8"/>
      <c r="AHB126" s="8"/>
      <c r="AHC126" s="23">
        <v>25469</v>
      </c>
      <c r="AHD126" s="24">
        <v>36130</v>
      </c>
      <c r="AHE126" s="1"/>
      <c r="AHF126" s="2"/>
      <c r="AHG126" s="10" t="s">
        <v>88</v>
      </c>
      <c r="AHH126" s="8" t="s">
        <v>89</v>
      </c>
      <c r="AHI126" s="8"/>
      <c r="AHJ126" s="8"/>
      <c r="AHK126" s="23">
        <v>25469</v>
      </c>
      <c r="AHL126" s="24">
        <v>36130</v>
      </c>
      <c r="AHM126" s="1"/>
      <c r="AHN126" s="2"/>
      <c r="AHO126" s="10" t="s">
        <v>88</v>
      </c>
      <c r="AHP126" s="8" t="s">
        <v>89</v>
      </c>
      <c r="AHQ126" s="8"/>
      <c r="AHR126" s="8"/>
      <c r="AHS126" s="23">
        <v>25469</v>
      </c>
      <c r="AHT126" s="24">
        <v>36130</v>
      </c>
      <c r="AHU126" s="1"/>
      <c r="AHV126" s="2"/>
      <c r="AHW126" s="10" t="s">
        <v>88</v>
      </c>
      <c r="AHX126" s="8" t="s">
        <v>89</v>
      </c>
      <c r="AHY126" s="8"/>
      <c r="AHZ126" s="8"/>
      <c r="AIA126" s="23">
        <v>25469</v>
      </c>
      <c r="AIB126" s="24">
        <v>36130</v>
      </c>
      <c r="AIC126" s="1"/>
      <c r="AID126" s="2"/>
      <c r="AIE126" s="10" t="s">
        <v>88</v>
      </c>
      <c r="AIF126" s="8" t="s">
        <v>89</v>
      </c>
      <c r="AIG126" s="8"/>
      <c r="AIH126" s="8"/>
      <c r="AII126" s="23">
        <v>25469</v>
      </c>
      <c r="AIJ126" s="24">
        <v>36130</v>
      </c>
      <c r="AIK126" s="1"/>
      <c r="AIL126" s="2"/>
      <c r="AIM126" s="10" t="s">
        <v>88</v>
      </c>
      <c r="AIN126" s="8" t="s">
        <v>89</v>
      </c>
      <c r="AIO126" s="8"/>
      <c r="AIP126" s="8"/>
      <c r="AIQ126" s="23">
        <v>25469</v>
      </c>
      <c r="AIR126" s="24">
        <v>36130</v>
      </c>
      <c r="AIS126" s="1"/>
      <c r="AIT126" s="2"/>
      <c r="AIU126" s="10" t="s">
        <v>88</v>
      </c>
      <c r="AIV126" s="8" t="s">
        <v>89</v>
      </c>
      <c r="AIW126" s="8"/>
      <c r="AIX126" s="8"/>
      <c r="AIY126" s="23">
        <v>25469</v>
      </c>
      <c r="AIZ126" s="24">
        <v>36130</v>
      </c>
      <c r="AJA126" s="1"/>
      <c r="AJB126" s="2"/>
      <c r="AJC126" s="10" t="s">
        <v>88</v>
      </c>
      <c r="AJD126" s="8" t="s">
        <v>89</v>
      </c>
      <c r="AJE126" s="8"/>
      <c r="AJF126" s="8"/>
      <c r="AJG126" s="23">
        <v>25469</v>
      </c>
      <c r="AJH126" s="24">
        <v>36130</v>
      </c>
      <c r="AJI126" s="1"/>
      <c r="AJJ126" s="2"/>
      <c r="AJK126" s="10" t="s">
        <v>88</v>
      </c>
      <c r="AJL126" s="8" t="s">
        <v>89</v>
      </c>
      <c r="AJM126" s="8"/>
      <c r="AJN126" s="8"/>
      <c r="AJO126" s="23">
        <v>25469</v>
      </c>
      <c r="AJP126" s="24">
        <v>36130</v>
      </c>
      <c r="AJQ126" s="1"/>
      <c r="AJR126" s="2"/>
      <c r="AJS126" s="10" t="s">
        <v>88</v>
      </c>
      <c r="AJT126" s="8" t="s">
        <v>89</v>
      </c>
      <c r="AJU126" s="8"/>
      <c r="AJV126" s="8"/>
      <c r="AJW126" s="23">
        <v>25469</v>
      </c>
      <c r="AJX126" s="24">
        <v>36130</v>
      </c>
      <c r="AJY126" s="1"/>
      <c r="AJZ126" s="2"/>
      <c r="AKA126" s="10" t="s">
        <v>88</v>
      </c>
      <c r="AKB126" s="8" t="s">
        <v>89</v>
      </c>
      <c r="AKC126" s="8"/>
      <c r="AKD126" s="8"/>
      <c r="AKE126" s="23">
        <v>25469</v>
      </c>
      <c r="AKF126" s="24">
        <v>36130</v>
      </c>
      <c r="AKG126" s="1"/>
      <c r="AKH126" s="2"/>
      <c r="AKI126" s="10" t="s">
        <v>88</v>
      </c>
      <c r="AKJ126" s="8" t="s">
        <v>89</v>
      </c>
      <c r="AKK126" s="8"/>
      <c r="AKL126" s="8"/>
      <c r="AKM126" s="23">
        <v>25469</v>
      </c>
      <c r="AKN126" s="24">
        <v>36130</v>
      </c>
      <c r="AKO126" s="1"/>
      <c r="AKP126" s="2"/>
      <c r="AKQ126" s="10" t="s">
        <v>88</v>
      </c>
      <c r="AKR126" s="8" t="s">
        <v>89</v>
      </c>
      <c r="AKS126" s="8"/>
      <c r="AKT126" s="8"/>
      <c r="AKU126" s="23">
        <v>25469</v>
      </c>
      <c r="AKV126" s="24">
        <v>36130</v>
      </c>
      <c r="AKW126" s="1"/>
      <c r="AKX126" s="2"/>
      <c r="AKY126" s="10" t="s">
        <v>88</v>
      </c>
      <c r="AKZ126" s="8" t="s">
        <v>89</v>
      </c>
      <c r="ALA126" s="8"/>
      <c r="ALB126" s="8"/>
      <c r="ALC126" s="23">
        <v>25469</v>
      </c>
      <c r="ALD126" s="24">
        <v>36130</v>
      </c>
      <c r="ALE126" s="1"/>
      <c r="ALF126" s="2"/>
      <c r="ALG126" s="10" t="s">
        <v>88</v>
      </c>
      <c r="ALH126" s="8" t="s">
        <v>89</v>
      </c>
      <c r="ALI126" s="8"/>
      <c r="ALJ126" s="8"/>
      <c r="ALK126" s="23">
        <v>25469</v>
      </c>
      <c r="ALL126" s="24">
        <v>36130</v>
      </c>
      <c r="ALM126" s="1"/>
      <c r="ALN126" s="2"/>
      <c r="ALO126" s="10" t="s">
        <v>88</v>
      </c>
      <c r="ALP126" s="8" t="s">
        <v>89</v>
      </c>
      <c r="ALQ126" s="8"/>
      <c r="ALR126" s="8"/>
      <c r="ALS126" s="23">
        <v>25469</v>
      </c>
      <c r="ALT126" s="24">
        <v>36130</v>
      </c>
      <c r="ALU126" s="1"/>
      <c r="ALV126" s="2"/>
      <c r="ALW126" s="10" t="s">
        <v>88</v>
      </c>
      <c r="ALX126" s="8" t="s">
        <v>89</v>
      </c>
      <c r="ALY126" s="8"/>
      <c r="ALZ126" s="8"/>
      <c r="AMA126" s="23">
        <v>25469</v>
      </c>
      <c r="AMB126" s="24">
        <v>36130</v>
      </c>
      <c r="AMC126" s="1"/>
      <c r="AMD126" s="2"/>
      <c r="AME126" s="10" t="s">
        <v>88</v>
      </c>
      <c r="AMF126" s="8" t="s">
        <v>89</v>
      </c>
      <c r="AMG126" s="8"/>
      <c r="AMH126" s="8"/>
      <c r="AMI126" s="23">
        <v>25469</v>
      </c>
      <c r="AMJ126" s="24">
        <v>36130</v>
      </c>
      <c r="AMK126" s="1"/>
      <c r="AML126" s="2"/>
      <c r="AMM126" s="10" t="s">
        <v>88</v>
      </c>
      <c r="AMN126" s="8" t="s">
        <v>89</v>
      </c>
      <c r="AMO126" s="8"/>
      <c r="AMP126" s="8"/>
      <c r="AMQ126" s="23">
        <v>25469</v>
      </c>
      <c r="AMR126" s="24">
        <v>36130</v>
      </c>
      <c r="AMS126" s="1"/>
      <c r="AMT126" s="2"/>
      <c r="AMU126" s="10" t="s">
        <v>88</v>
      </c>
      <c r="AMV126" s="8" t="s">
        <v>89</v>
      </c>
      <c r="AMW126" s="8"/>
      <c r="AMX126" s="8"/>
      <c r="AMY126" s="23">
        <v>25469</v>
      </c>
      <c r="AMZ126" s="24">
        <v>36130</v>
      </c>
      <c r="ANA126" s="1"/>
      <c r="ANB126" s="2"/>
      <c r="ANC126" s="10" t="s">
        <v>88</v>
      </c>
      <c r="AND126" s="8" t="s">
        <v>89</v>
      </c>
      <c r="ANE126" s="8"/>
      <c r="ANF126" s="8"/>
      <c r="ANG126" s="23">
        <v>25469</v>
      </c>
      <c r="ANH126" s="24">
        <v>36130</v>
      </c>
      <c r="ANI126" s="1"/>
      <c r="ANJ126" s="2"/>
      <c r="ANK126" s="10" t="s">
        <v>88</v>
      </c>
      <c r="ANL126" s="8" t="s">
        <v>89</v>
      </c>
      <c r="ANM126" s="8"/>
      <c r="ANN126" s="8"/>
      <c r="ANO126" s="23">
        <v>25469</v>
      </c>
      <c r="ANP126" s="24">
        <v>36130</v>
      </c>
      <c r="ANQ126" s="1"/>
      <c r="ANR126" s="2"/>
      <c r="ANS126" s="10" t="s">
        <v>88</v>
      </c>
      <c r="ANT126" s="8" t="s">
        <v>89</v>
      </c>
      <c r="ANU126" s="8"/>
      <c r="ANV126" s="8"/>
      <c r="ANW126" s="23">
        <v>25469</v>
      </c>
      <c r="ANX126" s="24">
        <v>36130</v>
      </c>
      <c r="ANY126" s="1"/>
      <c r="ANZ126" s="2"/>
      <c r="AOA126" s="10" t="s">
        <v>88</v>
      </c>
      <c r="AOB126" s="8" t="s">
        <v>89</v>
      </c>
      <c r="AOC126" s="8"/>
      <c r="AOD126" s="8"/>
      <c r="AOE126" s="23">
        <v>25469</v>
      </c>
      <c r="AOF126" s="24">
        <v>36130</v>
      </c>
      <c r="AOG126" s="1"/>
      <c r="AOH126" s="2"/>
      <c r="AOI126" s="10" t="s">
        <v>88</v>
      </c>
      <c r="AOJ126" s="8" t="s">
        <v>89</v>
      </c>
      <c r="AOK126" s="8"/>
      <c r="AOL126" s="8"/>
      <c r="AOM126" s="23">
        <v>25469</v>
      </c>
      <c r="AON126" s="24">
        <v>36130</v>
      </c>
      <c r="AOO126" s="1"/>
      <c r="AOP126" s="2"/>
      <c r="AOQ126" s="10" t="s">
        <v>88</v>
      </c>
      <c r="AOR126" s="8" t="s">
        <v>89</v>
      </c>
      <c r="AOS126" s="8"/>
      <c r="AOT126" s="8"/>
      <c r="AOU126" s="23">
        <v>25469</v>
      </c>
      <c r="AOV126" s="24">
        <v>36130</v>
      </c>
      <c r="AOW126" s="1"/>
      <c r="AOX126" s="2"/>
      <c r="AOY126" s="10" t="s">
        <v>88</v>
      </c>
      <c r="AOZ126" s="8" t="s">
        <v>89</v>
      </c>
      <c r="APA126" s="8"/>
      <c r="APB126" s="8"/>
      <c r="APC126" s="23">
        <v>25469</v>
      </c>
      <c r="APD126" s="24">
        <v>36130</v>
      </c>
      <c r="APE126" s="1"/>
      <c r="APF126" s="2"/>
      <c r="APG126" s="10" t="s">
        <v>88</v>
      </c>
      <c r="APH126" s="8" t="s">
        <v>89</v>
      </c>
      <c r="API126" s="8"/>
      <c r="APJ126" s="8"/>
      <c r="APK126" s="23">
        <v>25469</v>
      </c>
      <c r="APL126" s="24">
        <v>36130</v>
      </c>
      <c r="APM126" s="1"/>
      <c r="APN126" s="2"/>
      <c r="APO126" s="10" t="s">
        <v>88</v>
      </c>
      <c r="APP126" s="8" t="s">
        <v>89</v>
      </c>
      <c r="APQ126" s="8"/>
      <c r="APR126" s="8"/>
      <c r="APS126" s="23">
        <v>25469</v>
      </c>
      <c r="APT126" s="24">
        <v>36130</v>
      </c>
      <c r="APU126" s="1"/>
      <c r="APV126" s="2"/>
      <c r="APW126" s="10" t="s">
        <v>88</v>
      </c>
      <c r="APX126" s="8" t="s">
        <v>89</v>
      </c>
      <c r="APY126" s="8"/>
      <c r="APZ126" s="8"/>
      <c r="AQA126" s="23">
        <v>25469</v>
      </c>
      <c r="AQB126" s="24">
        <v>36130</v>
      </c>
      <c r="AQC126" s="1"/>
      <c r="AQD126" s="2"/>
      <c r="AQE126" s="10" t="s">
        <v>88</v>
      </c>
      <c r="AQF126" s="8" t="s">
        <v>89</v>
      </c>
      <c r="AQG126" s="8"/>
      <c r="AQH126" s="8"/>
      <c r="AQI126" s="23">
        <v>25469</v>
      </c>
      <c r="AQJ126" s="24">
        <v>36130</v>
      </c>
      <c r="AQK126" s="1"/>
      <c r="AQL126" s="2"/>
      <c r="AQM126" s="10" t="s">
        <v>88</v>
      </c>
      <c r="AQN126" s="8" t="s">
        <v>89</v>
      </c>
      <c r="AQO126" s="8"/>
      <c r="AQP126" s="8"/>
      <c r="AQQ126" s="23">
        <v>25469</v>
      </c>
      <c r="AQR126" s="24">
        <v>36130</v>
      </c>
      <c r="AQS126" s="1"/>
      <c r="AQT126" s="2"/>
      <c r="AQU126" s="10" t="s">
        <v>88</v>
      </c>
      <c r="AQV126" s="8" t="s">
        <v>89</v>
      </c>
      <c r="AQW126" s="8"/>
      <c r="AQX126" s="8"/>
      <c r="AQY126" s="23">
        <v>25469</v>
      </c>
      <c r="AQZ126" s="24">
        <v>36130</v>
      </c>
      <c r="ARA126" s="1"/>
      <c r="ARB126" s="2"/>
      <c r="ARC126" s="10" t="s">
        <v>88</v>
      </c>
      <c r="ARD126" s="8" t="s">
        <v>89</v>
      </c>
      <c r="ARE126" s="8"/>
      <c r="ARF126" s="8"/>
      <c r="ARG126" s="23">
        <v>25469</v>
      </c>
      <c r="ARH126" s="24">
        <v>36130</v>
      </c>
      <c r="ARI126" s="1"/>
      <c r="ARJ126" s="2"/>
      <c r="ARK126" s="10" t="s">
        <v>88</v>
      </c>
      <c r="ARL126" s="8" t="s">
        <v>89</v>
      </c>
      <c r="ARM126" s="8"/>
      <c r="ARN126" s="8"/>
      <c r="ARO126" s="23">
        <v>25469</v>
      </c>
      <c r="ARP126" s="24">
        <v>36130</v>
      </c>
      <c r="ARQ126" s="1"/>
      <c r="ARR126" s="2"/>
      <c r="ARS126" s="10" t="s">
        <v>88</v>
      </c>
      <c r="ART126" s="8" t="s">
        <v>89</v>
      </c>
      <c r="ARU126" s="8"/>
      <c r="ARV126" s="8"/>
      <c r="ARW126" s="23">
        <v>25469</v>
      </c>
      <c r="ARX126" s="24">
        <v>36130</v>
      </c>
      <c r="ARY126" s="1"/>
      <c r="ARZ126" s="2"/>
      <c r="ASA126" s="10" t="s">
        <v>88</v>
      </c>
      <c r="ASB126" s="8" t="s">
        <v>89</v>
      </c>
      <c r="ASC126" s="8"/>
      <c r="ASD126" s="8"/>
      <c r="ASE126" s="23">
        <v>25469</v>
      </c>
      <c r="ASF126" s="24">
        <v>36130</v>
      </c>
      <c r="ASG126" s="1"/>
      <c r="ASH126" s="2"/>
      <c r="ASI126" s="10" t="s">
        <v>88</v>
      </c>
      <c r="ASJ126" s="8" t="s">
        <v>89</v>
      </c>
      <c r="ASK126" s="8"/>
      <c r="ASL126" s="8"/>
      <c r="ASM126" s="23">
        <v>25469</v>
      </c>
      <c r="ASN126" s="24">
        <v>36130</v>
      </c>
      <c r="ASO126" s="1"/>
      <c r="ASP126" s="2"/>
      <c r="ASQ126" s="10" t="s">
        <v>88</v>
      </c>
      <c r="ASR126" s="8" t="s">
        <v>89</v>
      </c>
      <c r="ASS126" s="8"/>
      <c r="AST126" s="8"/>
      <c r="ASU126" s="23">
        <v>25469</v>
      </c>
      <c r="ASV126" s="24">
        <v>36130</v>
      </c>
      <c r="ASW126" s="1"/>
      <c r="ASX126" s="2"/>
      <c r="ASY126" s="10" t="s">
        <v>88</v>
      </c>
      <c r="ASZ126" s="8" t="s">
        <v>89</v>
      </c>
      <c r="ATA126" s="8"/>
      <c r="ATB126" s="8"/>
      <c r="ATC126" s="23">
        <v>25469</v>
      </c>
      <c r="ATD126" s="24">
        <v>36130</v>
      </c>
      <c r="ATE126" s="1"/>
      <c r="ATF126" s="2"/>
      <c r="ATG126" s="10" t="s">
        <v>88</v>
      </c>
      <c r="ATH126" s="8" t="s">
        <v>89</v>
      </c>
      <c r="ATI126" s="8"/>
      <c r="ATJ126" s="8"/>
      <c r="ATK126" s="23">
        <v>25469</v>
      </c>
      <c r="ATL126" s="24">
        <v>36130</v>
      </c>
      <c r="ATM126" s="1"/>
      <c r="ATN126" s="2"/>
      <c r="ATO126" s="10" t="s">
        <v>88</v>
      </c>
      <c r="ATP126" s="8" t="s">
        <v>89</v>
      </c>
      <c r="ATQ126" s="8"/>
      <c r="ATR126" s="8"/>
      <c r="ATS126" s="23">
        <v>25469</v>
      </c>
      <c r="ATT126" s="24">
        <v>36130</v>
      </c>
      <c r="ATU126" s="1"/>
      <c r="ATV126" s="2"/>
      <c r="ATW126" s="10" t="s">
        <v>88</v>
      </c>
      <c r="ATX126" s="8" t="s">
        <v>89</v>
      </c>
      <c r="ATY126" s="8"/>
      <c r="ATZ126" s="8"/>
      <c r="AUA126" s="23">
        <v>25469</v>
      </c>
      <c r="AUB126" s="24">
        <v>36130</v>
      </c>
      <c r="AUC126" s="1"/>
      <c r="AUD126" s="2"/>
      <c r="AUE126" s="10" t="s">
        <v>88</v>
      </c>
      <c r="AUF126" s="8" t="s">
        <v>89</v>
      </c>
      <c r="AUG126" s="8"/>
      <c r="AUH126" s="8"/>
      <c r="AUI126" s="23">
        <v>25469</v>
      </c>
      <c r="AUJ126" s="24">
        <v>36130</v>
      </c>
      <c r="AUK126" s="1"/>
      <c r="AUL126" s="2"/>
      <c r="AUM126" s="10" t="s">
        <v>88</v>
      </c>
      <c r="AUN126" s="8" t="s">
        <v>89</v>
      </c>
      <c r="AUO126" s="8"/>
      <c r="AUP126" s="8"/>
      <c r="AUQ126" s="23">
        <v>25469</v>
      </c>
      <c r="AUR126" s="24">
        <v>36130</v>
      </c>
      <c r="AUS126" s="1"/>
      <c r="AUT126" s="2"/>
      <c r="AUU126" s="10" t="s">
        <v>88</v>
      </c>
      <c r="AUV126" s="8" t="s">
        <v>89</v>
      </c>
      <c r="AUW126" s="8"/>
      <c r="AUX126" s="8"/>
      <c r="AUY126" s="23">
        <v>25469</v>
      </c>
      <c r="AUZ126" s="24">
        <v>36130</v>
      </c>
      <c r="AVA126" s="1"/>
      <c r="AVB126" s="2"/>
      <c r="AVC126" s="10" t="s">
        <v>88</v>
      </c>
      <c r="AVD126" s="8" t="s">
        <v>89</v>
      </c>
      <c r="AVE126" s="8"/>
      <c r="AVF126" s="8"/>
      <c r="AVG126" s="23">
        <v>25469</v>
      </c>
      <c r="AVH126" s="24">
        <v>36130</v>
      </c>
      <c r="AVI126" s="1"/>
      <c r="AVJ126" s="2"/>
      <c r="AVK126" s="10" t="s">
        <v>88</v>
      </c>
      <c r="AVL126" s="8" t="s">
        <v>89</v>
      </c>
      <c r="AVM126" s="8"/>
      <c r="AVN126" s="8"/>
      <c r="AVO126" s="23">
        <v>25469</v>
      </c>
      <c r="AVP126" s="24">
        <v>36130</v>
      </c>
      <c r="AVQ126" s="1"/>
      <c r="AVR126" s="2"/>
      <c r="AVS126" s="10" t="s">
        <v>88</v>
      </c>
      <c r="AVT126" s="8" t="s">
        <v>89</v>
      </c>
      <c r="AVU126" s="8"/>
      <c r="AVV126" s="8"/>
      <c r="AVW126" s="23">
        <v>25469</v>
      </c>
      <c r="AVX126" s="24">
        <v>36130</v>
      </c>
      <c r="AVY126" s="1"/>
      <c r="AVZ126" s="2"/>
      <c r="AWA126" s="10" t="s">
        <v>88</v>
      </c>
      <c r="AWB126" s="8" t="s">
        <v>89</v>
      </c>
      <c r="AWC126" s="8"/>
      <c r="AWD126" s="8"/>
      <c r="AWE126" s="23">
        <v>25469</v>
      </c>
      <c r="AWF126" s="24">
        <v>36130</v>
      </c>
      <c r="AWG126" s="1"/>
      <c r="AWH126" s="2"/>
      <c r="AWI126" s="10" t="s">
        <v>88</v>
      </c>
      <c r="AWJ126" s="8" t="s">
        <v>89</v>
      </c>
      <c r="AWK126" s="8"/>
      <c r="AWL126" s="8"/>
      <c r="AWM126" s="23">
        <v>25469</v>
      </c>
      <c r="AWN126" s="24">
        <v>36130</v>
      </c>
      <c r="AWO126" s="1"/>
      <c r="AWP126" s="2"/>
      <c r="AWQ126" s="10" t="s">
        <v>88</v>
      </c>
      <c r="AWR126" s="8" t="s">
        <v>89</v>
      </c>
      <c r="AWS126" s="8"/>
      <c r="AWT126" s="8"/>
      <c r="AWU126" s="23">
        <v>25469</v>
      </c>
      <c r="AWV126" s="24">
        <v>36130</v>
      </c>
      <c r="AWW126" s="1"/>
      <c r="AWX126" s="2"/>
      <c r="AWY126" s="10" t="s">
        <v>88</v>
      </c>
      <c r="AWZ126" s="8" t="s">
        <v>89</v>
      </c>
      <c r="AXA126" s="8"/>
      <c r="AXB126" s="8"/>
      <c r="AXC126" s="23">
        <v>25469</v>
      </c>
      <c r="AXD126" s="24">
        <v>36130</v>
      </c>
      <c r="AXE126" s="1"/>
      <c r="AXF126" s="2"/>
      <c r="AXG126" s="10" t="s">
        <v>88</v>
      </c>
      <c r="AXH126" s="8" t="s">
        <v>89</v>
      </c>
      <c r="AXI126" s="8"/>
      <c r="AXJ126" s="8"/>
      <c r="AXK126" s="23">
        <v>25469</v>
      </c>
      <c r="AXL126" s="24">
        <v>36130</v>
      </c>
      <c r="AXM126" s="1"/>
      <c r="AXN126" s="2"/>
      <c r="AXO126" s="10" t="s">
        <v>88</v>
      </c>
      <c r="AXP126" s="8" t="s">
        <v>89</v>
      </c>
      <c r="AXQ126" s="8"/>
      <c r="AXR126" s="8"/>
      <c r="AXS126" s="23">
        <v>25469</v>
      </c>
      <c r="AXT126" s="24">
        <v>36130</v>
      </c>
      <c r="AXU126" s="1"/>
      <c r="AXV126" s="2"/>
      <c r="AXW126" s="10" t="s">
        <v>88</v>
      </c>
      <c r="AXX126" s="8" t="s">
        <v>89</v>
      </c>
      <c r="AXY126" s="8"/>
      <c r="AXZ126" s="8"/>
      <c r="AYA126" s="23">
        <v>25469</v>
      </c>
      <c r="AYB126" s="24">
        <v>36130</v>
      </c>
      <c r="AYC126" s="1"/>
      <c r="AYD126" s="2"/>
      <c r="AYE126" s="10" t="s">
        <v>88</v>
      </c>
      <c r="AYF126" s="8" t="s">
        <v>89</v>
      </c>
      <c r="AYG126" s="8"/>
      <c r="AYH126" s="8"/>
      <c r="AYI126" s="23">
        <v>25469</v>
      </c>
      <c r="AYJ126" s="24">
        <v>36130</v>
      </c>
      <c r="AYK126" s="1"/>
      <c r="AYL126" s="2"/>
      <c r="AYM126" s="10" t="s">
        <v>88</v>
      </c>
      <c r="AYN126" s="8" t="s">
        <v>89</v>
      </c>
      <c r="AYO126" s="8"/>
      <c r="AYP126" s="8"/>
      <c r="AYQ126" s="23">
        <v>25469</v>
      </c>
      <c r="AYR126" s="24">
        <v>36130</v>
      </c>
      <c r="AYS126" s="1"/>
      <c r="AYT126" s="2"/>
      <c r="AYU126" s="10" t="s">
        <v>88</v>
      </c>
      <c r="AYV126" s="8" t="s">
        <v>89</v>
      </c>
      <c r="AYW126" s="8"/>
      <c r="AYX126" s="8"/>
      <c r="AYY126" s="23">
        <v>25469</v>
      </c>
      <c r="AYZ126" s="24">
        <v>36130</v>
      </c>
      <c r="AZA126" s="1"/>
      <c r="AZB126" s="2"/>
      <c r="AZC126" s="10" t="s">
        <v>88</v>
      </c>
      <c r="AZD126" s="8" t="s">
        <v>89</v>
      </c>
      <c r="AZE126" s="8"/>
      <c r="AZF126" s="8"/>
      <c r="AZG126" s="23">
        <v>25469</v>
      </c>
      <c r="AZH126" s="24">
        <v>36130</v>
      </c>
      <c r="AZI126" s="1"/>
      <c r="AZJ126" s="2"/>
      <c r="AZK126" s="10" t="s">
        <v>88</v>
      </c>
      <c r="AZL126" s="8" t="s">
        <v>89</v>
      </c>
      <c r="AZM126" s="8"/>
      <c r="AZN126" s="8"/>
      <c r="AZO126" s="23">
        <v>25469</v>
      </c>
      <c r="AZP126" s="24">
        <v>36130</v>
      </c>
      <c r="AZQ126" s="1"/>
      <c r="AZR126" s="2"/>
      <c r="AZS126" s="10" t="s">
        <v>88</v>
      </c>
      <c r="AZT126" s="8" t="s">
        <v>89</v>
      </c>
      <c r="AZU126" s="8"/>
      <c r="AZV126" s="8"/>
      <c r="AZW126" s="23">
        <v>25469</v>
      </c>
      <c r="AZX126" s="24">
        <v>36130</v>
      </c>
      <c r="AZY126" s="1"/>
      <c r="AZZ126" s="2"/>
      <c r="BAA126" s="10" t="s">
        <v>88</v>
      </c>
      <c r="BAB126" s="8" t="s">
        <v>89</v>
      </c>
      <c r="BAC126" s="8"/>
      <c r="BAD126" s="8"/>
      <c r="BAE126" s="23">
        <v>25469</v>
      </c>
      <c r="BAF126" s="24">
        <v>36130</v>
      </c>
      <c r="BAG126" s="1"/>
      <c r="BAH126" s="2"/>
      <c r="BAI126" s="10" t="s">
        <v>88</v>
      </c>
      <c r="BAJ126" s="8" t="s">
        <v>89</v>
      </c>
      <c r="BAK126" s="8"/>
      <c r="BAL126" s="8"/>
      <c r="BAM126" s="23">
        <v>25469</v>
      </c>
      <c r="BAN126" s="24">
        <v>36130</v>
      </c>
      <c r="BAO126" s="1"/>
      <c r="BAP126" s="2"/>
      <c r="BAQ126" s="10" t="s">
        <v>88</v>
      </c>
      <c r="BAR126" s="8" t="s">
        <v>89</v>
      </c>
      <c r="BAS126" s="8"/>
      <c r="BAT126" s="8"/>
      <c r="BAU126" s="23">
        <v>25469</v>
      </c>
      <c r="BAV126" s="24">
        <v>36130</v>
      </c>
      <c r="BAW126" s="1"/>
      <c r="BAX126" s="2"/>
      <c r="BAY126" s="10" t="s">
        <v>88</v>
      </c>
      <c r="BAZ126" s="8" t="s">
        <v>89</v>
      </c>
      <c r="BBA126" s="8"/>
      <c r="BBB126" s="8"/>
      <c r="BBC126" s="23">
        <v>25469</v>
      </c>
      <c r="BBD126" s="24">
        <v>36130</v>
      </c>
      <c r="BBE126" s="1"/>
      <c r="BBF126" s="2"/>
      <c r="BBG126" s="10" t="s">
        <v>88</v>
      </c>
      <c r="BBH126" s="8" t="s">
        <v>89</v>
      </c>
      <c r="BBI126" s="8"/>
      <c r="BBJ126" s="8"/>
      <c r="BBK126" s="23">
        <v>25469</v>
      </c>
      <c r="BBL126" s="24">
        <v>36130</v>
      </c>
      <c r="BBM126" s="1"/>
      <c r="BBN126" s="2"/>
      <c r="BBO126" s="10" t="s">
        <v>88</v>
      </c>
      <c r="BBP126" s="8" t="s">
        <v>89</v>
      </c>
      <c r="BBQ126" s="8"/>
      <c r="BBR126" s="8"/>
      <c r="BBS126" s="23">
        <v>25469</v>
      </c>
      <c r="BBT126" s="24">
        <v>36130</v>
      </c>
      <c r="BBU126" s="1"/>
      <c r="BBV126" s="2"/>
      <c r="BBW126" s="10" t="s">
        <v>88</v>
      </c>
      <c r="BBX126" s="8" t="s">
        <v>89</v>
      </c>
      <c r="BBY126" s="8"/>
      <c r="BBZ126" s="8"/>
      <c r="BCA126" s="23">
        <v>25469</v>
      </c>
      <c r="BCB126" s="24">
        <v>36130</v>
      </c>
      <c r="BCC126" s="1"/>
      <c r="BCD126" s="2"/>
      <c r="BCE126" s="10" t="s">
        <v>88</v>
      </c>
      <c r="BCF126" s="8" t="s">
        <v>89</v>
      </c>
      <c r="BCG126" s="8"/>
      <c r="BCH126" s="8"/>
      <c r="BCI126" s="23">
        <v>25469</v>
      </c>
      <c r="BCJ126" s="24">
        <v>36130</v>
      </c>
      <c r="BCK126" s="1"/>
      <c r="BCL126" s="2"/>
      <c r="BCM126" s="10" t="s">
        <v>88</v>
      </c>
      <c r="BCN126" s="8" t="s">
        <v>89</v>
      </c>
      <c r="BCO126" s="8"/>
      <c r="BCP126" s="8"/>
      <c r="BCQ126" s="23">
        <v>25469</v>
      </c>
      <c r="BCR126" s="24">
        <v>36130</v>
      </c>
      <c r="BCS126" s="1"/>
      <c r="BCT126" s="2"/>
      <c r="BCU126" s="10" t="s">
        <v>88</v>
      </c>
      <c r="BCV126" s="8" t="s">
        <v>89</v>
      </c>
      <c r="BCW126" s="8"/>
      <c r="BCX126" s="8"/>
      <c r="BCY126" s="23">
        <v>25469</v>
      </c>
      <c r="BCZ126" s="24">
        <v>36130</v>
      </c>
      <c r="BDA126" s="1"/>
      <c r="BDB126" s="2"/>
      <c r="BDC126" s="10" t="s">
        <v>88</v>
      </c>
      <c r="BDD126" s="8" t="s">
        <v>89</v>
      </c>
      <c r="BDE126" s="8"/>
      <c r="BDF126" s="8"/>
      <c r="BDG126" s="23">
        <v>25469</v>
      </c>
      <c r="BDH126" s="24">
        <v>36130</v>
      </c>
      <c r="BDI126" s="1"/>
      <c r="BDJ126" s="2"/>
      <c r="BDK126" s="10" t="s">
        <v>88</v>
      </c>
      <c r="BDL126" s="8" t="s">
        <v>89</v>
      </c>
      <c r="BDM126" s="8"/>
      <c r="BDN126" s="8"/>
      <c r="BDO126" s="23">
        <v>25469</v>
      </c>
      <c r="BDP126" s="24">
        <v>36130</v>
      </c>
      <c r="BDQ126" s="1"/>
      <c r="BDR126" s="2"/>
      <c r="BDS126" s="10" t="s">
        <v>88</v>
      </c>
      <c r="BDT126" s="8" t="s">
        <v>89</v>
      </c>
      <c r="BDU126" s="8"/>
      <c r="BDV126" s="8"/>
      <c r="BDW126" s="23">
        <v>25469</v>
      </c>
      <c r="BDX126" s="24">
        <v>36130</v>
      </c>
      <c r="BDY126" s="1"/>
      <c r="BDZ126" s="2"/>
      <c r="BEA126" s="10" t="s">
        <v>88</v>
      </c>
      <c r="BEB126" s="8" t="s">
        <v>89</v>
      </c>
      <c r="BEC126" s="8"/>
      <c r="BED126" s="8"/>
      <c r="BEE126" s="23">
        <v>25469</v>
      </c>
      <c r="BEF126" s="24">
        <v>36130</v>
      </c>
      <c r="BEG126" s="1"/>
      <c r="BEH126" s="2"/>
      <c r="BEI126" s="10" t="s">
        <v>88</v>
      </c>
      <c r="BEJ126" s="8" t="s">
        <v>89</v>
      </c>
      <c r="BEK126" s="8"/>
      <c r="BEL126" s="8"/>
      <c r="BEM126" s="23">
        <v>25469</v>
      </c>
      <c r="BEN126" s="24">
        <v>36130</v>
      </c>
      <c r="BEO126" s="1"/>
      <c r="BEP126" s="2"/>
      <c r="BEQ126" s="10" t="s">
        <v>88</v>
      </c>
      <c r="BER126" s="8" t="s">
        <v>89</v>
      </c>
      <c r="BES126" s="8"/>
      <c r="BET126" s="8"/>
      <c r="BEU126" s="23">
        <v>25469</v>
      </c>
      <c r="BEV126" s="24">
        <v>36130</v>
      </c>
      <c r="BEW126" s="1"/>
      <c r="BEX126" s="2"/>
      <c r="BEY126" s="10" t="s">
        <v>88</v>
      </c>
      <c r="BEZ126" s="8" t="s">
        <v>89</v>
      </c>
      <c r="BFA126" s="8"/>
      <c r="BFB126" s="8"/>
      <c r="BFC126" s="23">
        <v>25469</v>
      </c>
      <c r="BFD126" s="24">
        <v>36130</v>
      </c>
      <c r="BFE126" s="1"/>
      <c r="BFF126" s="2"/>
      <c r="BFG126" s="10" t="s">
        <v>88</v>
      </c>
      <c r="BFH126" s="8" t="s">
        <v>89</v>
      </c>
      <c r="BFI126" s="8"/>
      <c r="BFJ126" s="8"/>
      <c r="BFK126" s="23">
        <v>25469</v>
      </c>
      <c r="BFL126" s="24">
        <v>36130</v>
      </c>
      <c r="BFM126" s="1"/>
      <c r="BFN126" s="2"/>
      <c r="BFO126" s="10" t="s">
        <v>88</v>
      </c>
      <c r="BFP126" s="8" t="s">
        <v>89</v>
      </c>
      <c r="BFQ126" s="8"/>
      <c r="BFR126" s="8"/>
      <c r="BFS126" s="23">
        <v>25469</v>
      </c>
      <c r="BFT126" s="24">
        <v>36130</v>
      </c>
      <c r="BFU126" s="1"/>
      <c r="BFV126" s="2"/>
      <c r="BFW126" s="10" t="s">
        <v>88</v>
      </c>
      <c r="BFX126" s="8" t="s">
        <v>89</v>
      </c>
      <c r="BFY126" s="8"/>
      <c r="BFZ126" s="8"/>
      <c r="BGA126" s="23">
        <v>25469</v>
      </c>
      <c r="BGB126" s="24">
        <v>36130</v>
      </c>
      <c r="BGC126" s="1"/>
      <c r="BGD126" s="2"/>
      <c r="BGE126" s="10" t="s">
        <v>88</v>
      </c>
      <c r="BGF126" s="8" t="s">
        <v>89</v>
      </c>
      <c r="BGG126" s="8"/>
      <c r="BGH126" s="8"/>
      <c r="BGI126" s="23">
        <v>25469</v>
      </c>
      <c r="BGJ126" s="24">
        <v>36130</v>
      </c>
      <c r="BGK126" s="1"/>
      <c r="BGL126" s="2"/>
      <c r="BGM126" s="10" t="s">
        <v>88</v>
      </c>
      <c r="BGN126" s="8" t="s">
        <v>89</v>
      </c>
      <c r="BGO126" s="8"/>
      <c r="BGP126" s="8"/>
      <c r="BGQ126" s="23">
        <v>25469</v>
      </c>
      <c r="BGR126" s="24">
        <v>36130</v>
      </c>
      <c r="BGS126" s="1"/>
      <c r="BGT126" s="2"/>
      <c r="BGU126" s="10" t="s">
        <v>88</v>
      </c>
      <c r="BGV126" s="8" t="s">
        <v>89</v>
      </c>
      <c r="BGW126" s="8"/>
      <c r="BGX126" s="8"/>
      <c r="BGY126" s="23">
        <v>25469</v>
      </c>
      <c r="BGZ126" s="24">
        <v>36130</v>
      </c>
      <c r="BHA126" s="1"/>
      <c r="BHB126" s="2"/>
      <c r="BHC126" s="10" t="s">
        <v>88</v>
      </c>
      <c r="BHD126" s="8" t="s">
        <v>89</v>
      </c>
      <c r="BHE126" s="8"/>
      <c r="BHF126" s="8"/>
      <c r="BHG126" s="23">
        <v>25469</v>
      </c>
      <c r="BHH126" s="24">
        <v>36130</v>
      </c>
      <c r="BHI126" s="1"/>
      <c r="BHJ126" s="2"/>
      <c r="BHK126" s="10" t="s">
        <v>88</v>
      </c>
      <c r="BHL126" s="8" t="s">
        <v>89</v>
      </c>
      <c r="BHM126" s="8"/>
      <c r="BHN126" s="8"/>
      <c r="BHO126" s="23">
        <v>25469</v>
      </c>
      <c r="BHP126" s="24">
        <v>36130</v>
      </c>
      <c r="BHQ126" s="1"/>
      <c r="BHR126" s="2"/>
      <c r="BHS126" s="10" t="s">
        <v>88</v>
      </c>
      <c r="BHT126" s="8" t="s">
        <v>89</v>
      </c>
      <c r="BHU126" s="8"/>
      <c r="BHV126" s="8"/>
      <c r="BHW126" s="23">
        <v>25469</v>
      </c>
      <c r="BHX126" s="24">
        <v>36130</v>
      </c>
      <c r="BHY126" s="1"/>
      <c r="BHZ126" s="2"/>
      <c r="BIA126" s="10" t="s">
        <v>88</v>
      </c>
      <c r="BIB126" s="8" t="s">
        <v>89</v>
      </c>
      <c r="BIC126" s="8"/>
      <c r="BID126" s="8"/>
      <c r="BIE126" s="23">
        <v>25469</v>
      </c>
      <c r="BIF126" s="24">
        <v>36130</v>
      </c>
      <c r="BIG126" s="1"/>
      <c r="BIH126" s="2"/>
      <c r="BII126" s="10" t="s">
        <v>88</v>
      </c>
      <c r="BIJ126" s="8" t="s">
        <v>89</v>
      </c>
      <c r="BIK126" s="8"/>
      <c r="BIL126" s="8"/>
      <c r="BIM126" s="23">
        <v>25469</v>
      </c>
      <c r="BIN126" s="24">
        <v>36130</v>
      </c>
      <c r="BIO126" s="1"/>
      <c r="BIP126" s="2"/>
      <c r="BIQ126" s="10" t="s">
        <v>88</v>
      </c>
      <c r="BIR126" s="8" t="s">
        <v>89</v>
      </c>
      <c r="BIS126" s="8"/>
      <c r="BIT126" s="8"/>
      <c r="BIU126" s="23">
        <v>25469</v>
      </c>
      <c r="BIV126" s="24">
        <v>36130</v>
      </c>
      <c r="BIW126" s="1"/>
      <c r="BIX126" s="2"/>
      <c r="BIY126" s="10" t="s">
        <v>88</v>
      </c>
      <c r="BIZ126" s="8" t="s">
        <v>89</v>
      </c>
      <c r="BJA126" s="8"/>
      <c r="BJB126" s="8"/>
      <c r="BJC126" s="23">
        <v>25469</v>
      </c>
      <c r="BJD126" s="24">
        <v>36130</v>
      </c>
      <c r="BJE126" s="1"/>
      <c r="BJF126" s="2"/>
      <c r="BJG126" s="10" t="s">
        <v>88</v>
      </c>
      <c r="BJH126" s="8" t="s">
        <v>89</v>
      </c>
      <c r="BJI126" s="8"/>
      <c r="BJJ126" s="8"/>
      <c r="BJK126" s="23">
        <v>25469</v>
      </c>
      <c r="BJL126" s="24">
        <v>36130</v>
      </c>
      <c r="BJM126" s="1"/>
      <c r="BJN126" s="2"/>
      <c r="BJO126" s="10" t="s">
        <v>88</v>
      </c>
      <c r="BJP126" s="8" t="s">
        <v>89</v>
      </c>
      <c r="BJQ126" s="8"/>
      <c r="BJR126" s="8"/>
      <c r="BJS126" s="23">
        <v>25469</v>
      </c>
      <c r="BJT126" s="24">
        <v>36130</v>
      </c>
      <c r="BJU126" s="1"/>
      <c r="BJV126" s="2"/>
      <c r="BJW126" s="10" t="s">
        <v>88</v>
      </c>
      <c r="BJX126" s="8" t="s">
        <v>89</v>
      </c>
      <c r="BJY126" s="8"/>
      <c r="BJZ126" s="8"/>
      <c r="BKA126" s="23">
        <v>25469</v>
      </c>
      <c r="BKB126" s="24">
        <v>36130</v>
      </c>
      <c r="BKC126" s="1"/>
      <c r="BKD126" s="2"/>
      <c r="BKE126" s="10" t="s">
        <v>88</v>
      </c>
      <c r="BKF126" s="8" t="s">
        <v>89</v>
      </c>
      <c r="BKG126" s="8"/>
      <c r="BKH126" s="8"/>
      <c r="BKI126" s="23">
        <v>25469</v>
      </c>
      <c r="BKJ126" s="24">
        <v>36130</v>
      </c>
      <c r="BKK126" s="1"/>
      <c r="BKL126" s="2"/>
      <c r="BKM126" s="10" t="s">
        <v>88</v>
      </c>
      <c r="BKN126" s="8" t="s">
        <v>89</v>
      </c>
      <c r="BKO126" s="8"/>
      <c r="BKP126" s="8"/>
      <c r="BKQ126" s="23">
        <v>25469</v>
      </c>
      <c r="BKR126" s="24">
        <v>36130</v>
      </c>
      <c r="BKS126" s="1"/>
      <c r="BKT126" s="2"/>
      <c r="BKU126" s="10" t="s">
        <v>88</v>
      </c>
      <c r="BKV126" s="8" t="s">
        <v>89</v>
      </c>
      <c r="BKW126" s="8"/>
      <c r="BKX126" s="8"/>
      <c r="BKY126" s="23">
        <v>25469</v>
      </c>
      <c r="BKZ126" s="24">
        <v>36130</v>
      </c>
      <c r="BLA126" s="1"/>
      <c r="BLB126" s="2"/>
      <c r="BLC126" s="10" t="s">
        <v>88</v>
      </c>
      <c r="BLD126" s="8" t="s">
        <v>89</v>
      </c>
      <c r="BLE126" s="8"/>
      <c r="BLF126" s="8"/>
      <c r="BLG126" s="23">
        <v>25469</v>
      </c>
      <c r="BLH126" s="24">
        <v>36130</v>
      </c>
      <c r="BLI126" s="1"/>
      <c r="BLJ126" s="2"/>
      <c r="BLK126" s="10" t="s">
        <v>88</v>
      </c>
      <c r="BLL126" s="8" t="s">
        <v>89</v>
      </c>
      <c r="BLM126" s="8"/>
      <c r="BLN126" s="8"/>
      <c r="BLO126" s="23">
        <v>25469</v>
      </c>
      <c r="BLP126" s="24">
        <v>36130</v>
      </c>
      <c r="BLQ126" s="1"/>
      <c r="BLR126" s="2"/>
      <c r="BLS126" s="10" t="s">
        <v>88</v>
      </c>
      <c r="BLT126" s="8" t="s">
        <v>89</v>
      </c>
      <c r="BLU126" s="8"/>
      <c r="BLV126" s="8"/>
      <c r="BLW126" s="23">
        <v>25469</v>
      </c>
      <c r="BLX126" s="24">
        <v>36130</v>
      </c>
      <c r="BLY126" s="1"/>
      <c r="BLZ126" s="2"/>
      <c r="BMA126" s="10" t="s">
        <v>88</v>
      </c>
      <c r="BMB126" s="8" t="s">
        <v>89</v>
      </c>
      <c r="BMC126" s="8"/>
      <c r="BMD126" s="8"/>
      <c r="BME126" s="23">
        <v>25469</v>
      </c>
      <c r="BMF126" s="24">
        <v>36130</v>
      </c>
      <c r="BMG126" s="1"/>
      <c r="BMH126" s="2"/>
      <c r="BMI126" s="10" t="s">
        <v>88</v>
      </c>
      <c r="BMJ126" s="8" t="s">
        <v>89</v>
      </c>
      <c r="BMK126" s="8"/>
      <c r="BML126" s="8"/>
      <c r="BMM126" s="23">
        <v>25469</v>
      </c>
      <c r="BMN126" s="24">
        <v>36130</v>
      </c>
      <c r="BMO126" s="1"/>
      <c r="BMP126" s="2"/>
      <c r="BMQ126" s="10" t="s">
        <v>88</v>
      </c>
      <c r="BMR126" s="8" t="s">
        <v>89</v>
      </c>
      <c r="BMS126" s="8"/>
      <c r="BMT126" s="8"/>
      <c r="BMU126" s="23">
        <v>25469</v>
      </c>
      <c r="BMV126" s="24">
        <v>36130</v>
      </c>
      <c r="BMW126" s="1"/>
      <c r="BMX126" s="2"/>
      <c r="BMY126" s="10" t="s">
        <v>88</v>
      </c>
      <c r="BMZ126" s="8" t="s">
        <v>89</v>
      </c>
      <c r="BNA126" s="8"/>
      <c r="BNB126" s="8"/>
      <c r="BNC126" s="23">
        <v>25469</v>
      </c>
      <c r="BND126" s="24">
        <v>36130</v>
      </c>
      <c r="BNE126" s="1"/>
      <c r="BNF126" s="2"/>
      <c r="BNG126" s="10" t="s">
        <v>88</v>
      </c>
      <c r="BNH126" s="8" t="s">
        <v>89</v>
      </c>
      <c r="BNI126" s="8"/>
      <c r="BNJ126" s="8"/>
      <c r="BNK126" s="23">
        <v>25469</v>
      </c>
      <c r="BNL126" s="24">
        <v>36130</v>
      </c>
      <c r="BNM126" s="1"/>
      <c r="BNN126" s="2"/>
      <c r="BNO126" s="10" t="s">
        <v>88</v>
      </c>
      <c r="BNP126" s="8" t="s">
        <v>89</v>
      </c>
      <c r="BNQ126" s="8"/>
      <c r="BNR126" s="8"/>
      <c r="BNS126" s="23">
        <v>25469</v>
      </c>
      <c r="BNT126" s="24">
        <v>36130</v>
      </c>
      <c r="BNU126" s="1"/>
      <c r="BNV126" s="2"/>
      <c r="BNW126" s="10" t="s">
        <v>88</v>
      </c>
      <c r="BNX126" s="8" t="s">
        <v>89</v>
      </c>
      <c r="BNY126" s="8"/>
      <c r="BNZ126" s="8"/>
      <c r="BOA126" s="23">
        <v>25469</v>
      </c>
      <c r="BOB126" s="24">
        <v>36130</v>
      </c>
      <c r="BOC126" s="1"/>
      <c r="BOD126" s="2"/>
      <c r="BOE126" s="10" t="s">
        <v>88</v>
      </c>
      <c r="BOF126" s="8" t="s">
        <v>89</v>
      </c>
      <c r="BOG126" s="8"/>
      <c r="BOH126" s="8"/>
      <c r="BOI126" s="23">
        <v>25469</v>
      </c>
      <c r="BOJ126" s="24">
        <v>36130</v>
      </c>
      <c r="BOK126" s="1"/>
      <c r="BOL126" s="2"/>
      <c r="BOM126" s="10" t="s">
        <v>88</v>
      </c>
      <c r="BON126" s="8" t="s">
        <v>89</v>
      </c>
      <c r="BOO126" s="8"/>
      <c r="BOP126" s="8"/>
      <c r="BOQ126" s="23">
        <v>25469</v>
      </c>
      <c r="BOR126" s="24">
        <v>36130</v>
      </c>
      <c r="BOS126" s="1"/>
      <c r="BOT126" s="2"/>
      <c r="BOU126" s="10" t="s">
        <v>88</v>
      </c>
      <c r="BOV126" s="8" t="s">
        <v>89</v>
      </c>
      <c r="BOW126" s="8"/>
      <c r="BOX126" s="8"/>
      <c r="BOY126" s="23">
        <v>25469</v>
      </c>
      <c r="BOZ126" s="24">
        <v>36130</v>
      </c>
      <c r="BPA126" s="1"/>
      <c r="BPB126" s="2"/>
      <c r="BPC126" s="10" t="s">
        <v>88</v>
      </c>
      <c r="BPD126" s="8" t="s">
        <v>89</v>
      </c>
      <c r="BPE126" s="8"/>
      <c r="BPF126" s="8"/>
      <c r="BPG126" s="23">
        <v>25469</v>
      </c>
      <c r="BPH126" s="24">
        <v>36130</v>
      </c>
      <c r="BPI126" s="1"/>
      <c r="BPJ126" s="2"/>
      <c r="BPK126" s="10" t="s">
        <v>88</v>
      </c>
      <c r="BPL126" s="8" t="s">
        <v>89</v>
      </c>
      <c r="BPM126" s="8"/>
      <c r="BPN126" s="8"/>
      <c r="BPO126" s="23">
        <v>25469</v>
      </c>
      <c r="BPP126" s="24">
        <v>36130</v>
      </c>
      <c r="BPQ126" s="1"/>
      <c r="BPR126" s="2"/>
      <c r="BPS126" s="10" t="s">
        <v>88</v>
      </c>
      <c r="BPT126" s="8" t="s">
        <v>89</v>
      </c>
      <c r="BPU126" s="8"/>
      <c r="BPV126" s="8"/>
      <c r="BPW126" s="23">
        <v>25469</v>
      </c>
      <c r="BPX126" s="24">
        <v>36130</v>
      </c>
      <c r="BPY126" s="1"/>
      <c r="BPZ126" s="2"/>
      <c r="BQA126" s="10" t="s">
        <v>88</v>
      </c>
      <c r="BQB126" s="8" t="s">
        <v>89</v>
      </c>
      <c r="BQC126" s="8"/>
      <c r="BQD126" s="8"/>
      <c r="BQE126" s="23">
        <v>25469</v>
      </c>
      <c r="BQF126" s="24">
        <v>36130</v>
      </c>
      <c r="BQG126" s="1"/>
      <c r="BQH126" s="2"/>
      <c r="BQI126" s="10" t="s">
        <v>88</v>
      </c>
      <c r="BQJ126" s="8" t="s">
        <v>89</v>
      </c>
      <c r="BQK126" s="8"/>
      <c r="BQL126" s="8"/>
      <c r="BQM126" s="23">
        <v>25469</v>
      </c>
      <c r="BQN126" s="24">
        <v>36130</v>
      </c>
      <c r="BQO126" s="1"/>
      <c r="BQP126" s="2"/>
      <c r="BQQ126" s="10" t="s">
        <v>88</v>
      </c>
      <c r="BQR126" s="8" t="s">
        <v>89</v>
      </c>
      <c r="BQS126" s="8"/>
      <c r="BQT126" s="8"/>
      <c r="BQU126" s="23">
        <v>25469</v>
      </c>
      <c r="BQV126" s="24">
        <v>36130</v>
      </c>
      <c r="BQW126" s="1"/>
      <c r="BQX126" s="2"/>
      <c r="BQY126" s="10" t="s">
        <v>88</v>
      </c>
      <c r="BQZ126" s="8" t="s">
        <v>89</v>
      </c>
      <c r="BRA126" s="8"/>
      <c r="BRB126" s="8"/>
      <c r="BRC126" s="23">
        <v>25469</v>
      </c>
      <c r="BRD126" s="24">
        <v>36130</v>
      </c>
      <c r="BRE126" s="1"/>
      <c r="BRF126" s="2"/>
      <c r="BRG126" s="10" t="s">
        <v>88</v>
      </c>
      <c r="BRH126" s="8" t="s">
        <v>89</v>
      </c>
      <c r="BRI126" s="8"/>
      <c r="BRJ126" s="8"/>
      <c r="BRK126" s="23">
        <v>25469</v>
      </c>
      <c r="BRL126" s="24">
        <v>36130</v>
      </c>
      <c r="BRM126" s="1"/>
      <c r="BRN126" s="2"/>
      <c r="BRO126" s="10" t="s">
        <v>88</v>
      </c>
      <c r="BRP126" s="8" t="s">
        <v>89</v>
      </c>
      <c r="BRQ126" s="8"/>
      <c r="BRR126" s="8"/>
      <c r="BRS126" s="23">
        <v>25469</v>
      </c>
      <c r="BRT126" s="24">
        <v>36130</v>
      </c>
      <c r="BRU126" s="1"/>
      <c r="BRV126" s="2"/>
      <c r="BRW126" s="10" t="s">
        <v>88</v>
      </c>
      <c r="BRX126" s="8" t="s">
        <v>89</v>
      </c>
      <c r="BRY126" s="8"/>
      <c r="BRZ126" s="8"/>
      <c r="BSA126" s="23">
        <v>25469</v>
      </c>
      <c r="BSB126" s="24">
        <v>36130</v>
      </c>
      <c r="BSC126" s="1"/>
      <c r="BSD126" s="2"/>
      <c r="BSE126" s="10" t="s">
        <v>88</v>
      </c>
      <c r="BSF126" s="8" t="s">
        <v>89</v>
      </c>
      <c r="BSG126" s="8"/>
      <c r="BSH126" s="8"/>
      <c r="BSI126" s="23">
        <v>25469</v>
      </c>
      <c r="BSJ126" s="24">
        <v>36130</v>
      </c>
      <c r="BSK126" s="1"/>
      <c r="BSL126" s="2"/>
      <c r="BSM126" s="10" t="s">
        <v>88</v>
      </c>
      <c r="BSN126" s="8" t="s">
        <v>89</v>
      </c>
      <c r="BSO126" s="8"/>
      <c r="BSP126" s="8"/>
      <c r="BSQ126" s="23">
        <v>25469</v>
      </c>
      <c r="BSR126" s="24">
        <v>36130</v>
      </c>
      <c r="BSS126" s="1"/>
      <c r="BST126" s="2"/>
      <c r="BSU126" s="10" t="s">
        <v>88</v>
      </c>
      <c r="BSV126" s="8" t="s">
        <v>89</v>
      </c>
      <c r="BSW126" s="8"/>
      <c r="BSX126" s="8"/>
      <c r="BSY126" s="23">
        <v>25469</v>
      </c>
      <c r="BSZ126" s="24">
        <v>36130</v>
      </c>
      <c r="BTA126" s="1"/>
      <c r="BTB126" s="2"/>
      <c r="BTC126" s="10" t="s">
        <v>88</v>
      </c>
      <c r="BTD126" s="8" t="s">
        <v>89</v>
      </c>
      <c r="BTE126" s="8"/>
      <c r="BTF126" s="8"/>
      <c r="BTG126" s="23">
        <v>25469</v>
      </c>
      <c r="BTH126" s="24">
        <v>36130</v>
      </c>
      <c r="BTI126" s="1"/>
      <c r="BTJ126" s="2"/>
      <c r="BTK126" s="10" t="s">
        <v>88</v>
      </c>
      <c r="BTL126" s="8" t="s">
        <v>89</v>
      </c>
      <c r="BTM126" s="8"/>
      <c r="BTN126" s="8"/>
      <c r="BTO126" s="23">
        <v>25469</v>
      </c>
      <c r="BTP126" s="24">
        <v>36130</v>
      </c>
      <c r="BTQ126" s="1"/>
      <c r="BTR126" s="2"/>
      <c r="BTS126" s="10" t="s">
        <v>88</v>
      </c>
      <c r="BTT126" s="8" t="s">
        <v>89</v>
      </c>
      <c r="BTU126" s="8"/>
      <c r="BTV126" s="8"/>
      <c r="BTW126" s="23">
        <v>25469</v>
      </c>
      <c r="BTX126" s="24">
        <v>36130</v>
      </c>
      <c r="BTY126" s="1"/>
      <c r="BTZ126" s="2"/>
      <c r="BUA126" s="10" t="s">
        <v>88</v>
      </c>
      <c r="BUB126" s="8" t="s">
        <v>89</v>
      </c>
      <c r="BUC126" s="8"/>
      <c r="BUD126" s="8"/>
      <c r="BUE126" s="23">
        <v>25469</v>
      </c>
      <c r="BUF126" s="24">
        <v>36130</v>
      </c>
      <c r="BUG126" s="1"/>
      <c r="BUH126" s="2"/>
      <c r="BUI126" s="10" t="s">
        <v>88</v>
      </c>
      <c r="BUJ126" s="8" t="s">
        <v>89</v>
      </c>
      <c r="BUK126" s="8"/>
      <c r="BUL126" s="8"/>
      <c r="BUM126" s="23">
        <v>25469</v>
      </c>
      <c r="BUN126" s="24">
        <v>36130</v>
      </c>
      <c r="BUO126" s="1"/>
      <c r="BUP126" s="2"/>
      <c r="BUQ126" s="10" t="s">
        <v>88</v>
      </c>
      <c r="BUR126" s="8" t="s">
        <v>89</v>
      </c>
      <c r="BUS126" s="8"/>
      <c r="BUT126" s="8"/>
      <c r="BUU126" s="23">
        <v>25469</v>
      </c>
      <c r="BUV126" s="24">
        <v>36130</v>
      </c>
      <c r="BUW126" s="1"/>
      <c r="BUX126" s="2"/>
      <c r="BUY126" s="10" t="s">
        <v>88</v>
      </c>
      <c r="BUZ126" s="8" t="s">
        <v>89</v>
      </c>
      <c r="BVA126" s="8"/>
      <c r="BVB126" s="8"/>
      <c r="BVC126" s="23">
        <v>25469</v>
      </c>
      <c r="BVD126" s="24">
        <v>36130</v>
      </c>
      <c r="BVE126" s="1"/>
      <c r="BVF126" s="2"/>
      <c r="BVG126" s="10" t="s">
        <v>88</v>
      </c>
      <c r="BVH126" s="8" t="s">
        <v>89</v>
      </c>
      <c r="BVI126" s="8"/>
      <c r="BVJ126" s="8"/>
      <c r="BVK126" s="23">
        <v>25469</v>
      </c>
      <c r="BVL126" s="24">
        <v>36130</v>
      </c>
      <c r="BVM126" s="1"/>
      <c r="BVN126" s="2"/>
      <c r="BVO126" s="10" t="s">
        <v>88</v>
      </c>
      <c r="BVP126" s="8" t="s">
        <v>89</v>
      </c>
      <c r="BVQ126" s="8"/>
      <c r="BVR126" s="8"/>
      <c r="BVS126" s="23">
        <v>25469</v>
      </c>
      <c r="BVT126" s="24">
        <v>36130</v>
      </c>
      <c r="BVU126" s="1"/>
      <c r="BVV126" s="2"/>
      <c r="BVW126" s="10" t="s">
        <v>88</v>
      </c>
      <c r="BVX126" s="8" t="s">
        <v>89</v>
      </c>
      <c r="BVY126" s="8"/>
      <c r="BVZ126" s="8"/>
      <c r="BWA126" s="23">
        <v>25469</v>
      </c>
      <c r="BWB126" s="24">
        <v>36130</v>
      </c>
      <c r="BWC126" s="1"/>
      <c r="BWD126" s="2"/>
      <c r="BWE126" s="10" t="s">
        <v>88</v>
      </c>
      <c r="BWF126" s="8" t="s">
        <v>89</v>
      </c>
      <c r="BWG126" s="8"/>
      <c r="BWH126" s="8"/>
      <c r="BWI126" s="23">
        <v>25469</v>
      </c>
      <c r="BWJ126" s="24">
        <v>36130</v>
      </c>
      <c r="BWK126" s="1"/>
      <c r="BWL126" s="2"/>
      <c r="BWM126" s="10" t="s">
        <v>88</v>
      </c>
      <c r="BWN126" s="8" t="s">
        <v>89</v>
      </c>
      <c r="BWO126" s="8"/>
      <c r="BWP126" s="8"/>
      <c r="BWQ126" s="23">
        <v>25469</v>
      </c>
      <c r="BWR126" s="24">
        <v>36130</v>
      </c>
      <c r="BWS126" s="1"/>
      <c r="BWT126" s="2"/>
      <c r="BWU126" s="10" t="s">
        <v>88</v>
      </c>
      <c r="BWV126" s="8" t="s">
        <v>89</v>
      </c>
      <c r="BWW126" s="8"/>
      <c r="BWX126" s="8"/>
      <c r="BWY126" s="23">
        <v>25469</v>
      </c>
      <c r="BWZ126" s="24">
        <v>36130</v>
      </c>
      <c r="BXA126" s="1"/>
      <c r="BXB126" s="2"/>
      <c r="BXC126" s="10" t="s">
        <v>88</v>
      </c>
      <c r="BXD126" s="8" t="s">
        <v>89</v>
      </c>
      <c r="BXE126" s="8"/>
      <c r="BXF126" s="8"/>
      <c r="BXG126" s="23">
        <v>25469</v>
      </c>
      <c r="BXH126" s="24">
        <v>36130</v>
      </c>
      <c r="BXI126" s="1"/>
      <c r="BXJ126" s="2"/>
      <c r="BXK126" s="10" t="s">
        <v>88</v>
      </c>
      <c r="BXL126" s="8" t="s">
        <v>89</v>
      </c>
      <c r="BXM126" s="8"/>
      <c r="BXN126" s="8"/>
      <c r="BXO126" s="23">
        <v>25469</v>
      </c>
      <c r="BXP126" s="24">
        <v>36130</v>
      </c>
      <c r="BXQ126" s="1"/>
      <c r="BXR126" s="2"/>
      <c r="BXS126" s="10" t="s">
        <v>88</v>
      </c>
      <c r="BXT126" s="8" t="s">
        <v>89</v>
      </c>
      <c r="BXU126" s="8"/>
      <c r="BXV126" s="8"/>
      <c r="BXW126" s="23">
        <v>25469</v>
      </c>
      <c r="BXX126" s="24">
        <v>36130</v>
      </c>
      <c r="BXY126" s="1"/>
      <c r="BXZ126" s="2"/>
      <c r="BYA126" s="10" t="s">
        <v>88</v>
      </c>
      <c r="BYB126" s="8" t="s">
        <v>89</v>
      </c>
      <c r="BYC126" s="8"/>
      <c r="BYD126" s="8"/>
      <c r="BYE126" s="23">
        <v>25469</v>
      </c>
      <c r="BYF126" s="24">
        <v>36130</v>
      </c>
      <c r="BYG126" s="1"/>
      <c r="BYH126" s="2"/>
      <c r="BYI126" s="10" t="s">
        <v>88</v>
      </c>
      <c r="BYJ126" s="8" t="s">
        <v>89</v>
      </c>
      <c r="BYK126" s="8"/>
      <c r="BYL126" s="8"/>
      <c r="BYM126" s="23">
        <v>25469</v>
      </c>
      <c r="BYN126" s="24">
        <v>36130</v>
      </c>
      <c r="BYO126" s="1"/>
      <c r="BYP126" s="2"/>
      <c r="BYQ126" s="10" t="s">
        <v>88</v>
      </c>
      <c r="BYR126" s="8" t="s">
        <v>89</v>
      </c>
      <c r="BYS126" s="8"/>
      <c r="BYT126" s="8"/>
      <c r="BYU126" s="23">
        <v>25469</v>
      </c>
      <c r="BYV126" s="24">
        <v>36130</v>
      </c>
      <c r="BYW126" s="1"/>
      <c r="BYX126" s="2"/>
      <c r="BYY126" s="10" t="s">
        <v>88</v>
      </c>
      <c r="BYZ126" s="8" t="s">
        <v>89</v>
      </c>
      <c r="BZA126" s="8"/>
      <c r="BZB126" s="8"/>
      <c r="BZC126" s="23">
        <v>25469</v>
      </c>
      <c r="BZD126" s="24">
        <v>36130</v>
      </c>
      <c r="BZE126" s="1"/>
      <c r="BZF126" s="2"/>
      <c r="BZG126" s="10" t="s">
        <v>88</v>
      </c>
      <c r="BZH126" s="8" t="s">
        <v>89</v>
      </c>
      <c r="BZI126" s="8"/>
      <c r="BZJ126" s="8"/>
      <c r="BZK126" s="23">
        <v>25469</v>
      </c>
      <c r="BZL126" s="24">
        <v>36130</v>
      </c>
      <c r="BZM126" s="1"/>
      <c r="BZN126" s="2"/>
      <c r="BZO126" s="10" t="s">
        <v>88</v>
      </c>
      <c r="BZP126" s="8" t="s">
        <v>89</v>
      </c>
      <c r="BZQ126" s="8"/>
      <c r="BZR126" s="8"/>
      <c r="BZS126" s="23">
        <v>25469</v>
      </c>
      <c r="BZT126" s="24">
        <v>36130</v>
      </c>
      <c r="BZU126" s="1"/>
      <c r="BZV126" s="2"/>
      <c r="BZW126" s="10" t="s">
        <v>88</v>
      </c>
      <c r="BZX126" s="8" t="s">
        <v>89</v>
      </c>
      <c r="BZY126" s="8"/>
      <c r="BZZ126" s="8"/>
      <c r="CAA126" s="23">
        <v>25469</v>
      </c>
      <c r="CAB126" s="24">
        <v>36130</v>
      </c>
      <c r="CAC126" s="1"/>
      <c r="CAD126" s="2"/>
      <c r="CAE126" s="10" t="s">
        <v>88</v>
      </c>
      <c r="CAF126" s="8" t="s">
        <v>89</v>
      </c>
      <c r="CAG126" s="8"/>
      <c r="CAH126" s="8"/>
      <c r="CAI126" s="23">
        <v>25469</v>
      </c>
      <c r="CAJ126" s="24">
        <v>36130</v>
      </c>
      <c r="CAK126" s="1"/>
      <c r="CAL126" s="2"/>
      <c r="CAM126" s="10" t="s">
        <v>88</v>
      </c>
      <c r="CAN126" s="8" t="s">
        <v>89</v>
      </c>
      <c r="CAO126" s="8"/>
      <c r="CAP126" s="8"/>
      <c r="CAQ126" s="23">
        <v>25469</v>
      </c>
      <c r="CAR126" s="24">
        <v>36130</v>
      </c>
      <c r="CAS126" s="1"/>
      <c r="CAT126" s="2"/>
      <c r="CAU126" s="10" t="s">
        <v>88</v>
      </c>
      <c r="CAV126" s="8" t="s">
        <v>89</v>
      </c>
      <c r="CAW126" s="8"/>
      <c r="CAX126" s="8"/>
      <c r="CAY126" s="23">
        <v>25469</v>
      </c>
      <c r="CAZ126" s="24">
        <v>36130</v>
      </c>
      <c r="CBA126" s="1"/>
      <c r="CBB126" s="2"/>
      <c r="CBC126" s="10" t="s">
        <v>88</v>
      </c>
      <c r="CBD126" s="8" t="s">
        <v>89</v>
      </c>
      <c r="CBE126" s="8"/>
      <c r="CBF126" s="8"/>
      <c r="CBG126" s="23">
        <v>25469</v>
      </c>
      <c r="CBH126" s="24">
        <v>36130</v>
      </c>
      <c r="CBI126" s="1"/>
      <c r="CBJ126" s="2"/>
      <c r="CBK126" s="10" t="s">
        <v>88</v>
      </c>
      <c r="CBL126" s="8" t="s">
        <v>89</v>
      </c>
      <c r="CBM126" s="8"/>
      <c r="CBN126" s="8"/>
      <c r="CBO126" s="23">
        <v>25469</v>
      </c>
      <c r="CBP126" s="24">
        <v>36130</v>
      </c>
      <c r="CBQ126" s="1"/>
      <c r="CBR126" s="2"/>
      <c r="CBS126" s="10" t="s">
        <v>88</v>
      </c>
      <c r="CBT126" s="8" t="s">
        <v>89</v>
      </c>
      <c r="CBU126" s="8"/>
      <c r="CBV126" s="8"/>
      <c r="CBW126" s="23">
        <v>25469</v>
      </c>
      <c r="CBX126" s="24">
        <v>36130</v>
      </c>
      <c r="CBY126" s="1"/>
      <c r="CBZ126" s="2"/>
      <c r="CCA126" s="10" t="s">
        <v>88</v>
      </c>
      <c r="CCB126" s="8" t="s">
        <v>89</v>
      </c>
      <c r="CCC126" s="8"/>
      <c r="CCD126" s="8"/>
      <c r="CCE126" s="23">
        <v>25469</v>
      </c>
      <c r="CCF126" s="24">
        <v>36130</v>
      </c>
      <c r="CCG126" s="1"/>
      <c r="CCH126" s="2"/>
      <c r="CCI126" s="10" t="s">
        <v>88</v>
      </c>
      <c r="CCJ126" s="8" t="s">
        <v>89</v>
      </c>
      <c r="CCK126" s="8"/>
      <c r="CCL126" s="8"/>
      <c r="CCM126" s="23">
        <v>25469</v>
      </c>
      <c r="CCN126" s="24">
        <v>36130</v>
      </c>
      <c r="CCO126" s="1"/>
      <c r="CCP126" s="2"/>
      <c r="CCQ126" s="10" t="s">
        <v>88</v>
      </c>
      <c r="CCR126" s="8" t="s">
        <v>89</v>
      </c>
      <c r="CCS126" s="8"/>
      <c r="CCT126" s="8"/>
      <c r="CCU126" s="23">
        <v>25469</v>
      </c>
      <c r="CCV126" s="24">
        <v>36130</v>
      </c>
      <c r="CCW126" s="1"/>
      <c r="CCX126" s="2"/>
      <c r="CCY126" s="10" t="s">
        <v>88</v>
      </c>
      <c r="CCZ126" s="8" t="s">
        <v>89</v>
      </c>
      <c r="CDA126" s="8"/>
      <c r="CDB126" s="8"/>
      <c r="CDC126" s="23">
        <v>25469</v>
      </c>
      <c r="CDD126" s="24">
        <v>36130</v>
      </c>
      <c r="CDE126" s="1"/>
      <c r="CDF126" s="2"/>
      <c r="CDG126" s="10" t="s">
        <v>88</v>
      </c>
      <c r="CDH126" s="8" t="s">
        <v>89</v>
      </c>
      <c r="CDI126" s="8"/>
      <c r="CDJ126" s="8"/>
      <c r="CDK126" s="23">
        <v>25469</v>
      </c>
      <c r="CDL126" s="24">
        <v>36130</v>
      </c>
      <c r="CDM126" s="1"/>
      <c r="CDN126" s="2"/>
      <c r="CDO126" s="10" t="s">
        <v>88</v>
      </c>
      <c r="CDP126" s="8" t="s">
        <v>89</v>
      </c>
      <c r="CDQ126" s="8"/>
      <c r="CDR126" s="8"/>
      <c r="CDS126" s="23">
        <v>25469</v>
      </c>
      <c r="CDT126" s="24">
        <v>36130</v>
      </c>
      <c r="CDU126" s="1"/>
      <c r="CDV126" s="2"/>
      <c r="CDW126" s="10" t="s">
        <v>88</v>
      </c>
      <c r="CDX126" s="8" t="s">
        <v>89</v>
      </c>
      <c r="CDY126" s="8"/>
      <c r="CDZ126" s="8"/>
      <c r="CEA126" s="23">
        <v>25469</v>
      </c>
      <c r="CEB126" s="24">
        <v>36130</v>
      </c>
      <c r="CEC126" s="1"/>
      <c r="CED126" s="2"/>
      <c r="CEE126" s="10" t="s">
        <v>88</v>
      </c>
      <c r="CEF126" s="8" t="s">
        <v>89</v>
      </c>
      <c r="CEG126" s="8"/>
      <c r="CEH126" s="8"/>
      <c r="CEI126" s="23">
        <v>25469</v>
      </c>
      <c r="CEJ126" s="24">
        <v>36130</v>
      </c>
      <c r="CEK126" s="1"/>
      <c r="CEL126" s="2"/>
      <c r="CEM126" s="10" t="s">
        <v>88</v>
      </c>
      <c r="CEN126" s="8" t="s">
        <v>89</v>
      </c>
      <c r="CEO126" s="8"/>
      <c r="CEP126" s="8"/>
      <c r="CEQ126" s="23">
        <v>25469</v>
      </c>
      <c r="CER126" s="24">
        <v>36130</v>
      </c>
      <c r="CES126" s="1"/>
      <c r="CET126" s="2"/>
      <c r="CEU126" s="10" t="s">
        <v>88</v>
      </c>
      <c r="CEV126" s="8" t="s">
        <v>89</v>
      </c>
      <c r="CEW126" s="8"/>
      <c r="CEX126" s="8"/>
      <c r="CEY126" s="23">
        <v>25469</v>
      </c>
      <c r="CEZ126" s="24">
        <v>36130</v>
      </c>
      <c r="CFA126" s="1"/>
      <c r="CFB126" s="2"/>
      <c r="CFC126" s="10" t="s">
        <v>88</v>
      </c>
      <c r="CFD126" s="8" t="s">
        <v>89</v>
      </c>
      <c r="CFE126" s="8"/>
      <c r="CFF126" s="8"/>
      <c r="CFG126" s="23">
        <v>25469</v>
      </c>
      <c r="CFH126" s="24">
        <v>36130</v>
      </c>
      <c r="CFI126" s="1"/>
      <c r="CFJ126" s="2"/>
      <c r="CFK126" s="10" t="s">
        <v>88</v>
      </c>
      <c r="CFL126" s="8" t="s">
        <v>89</v>
      </c>
      <c r="CFM126" s="8"/>
      <c r="CFN126" s="8"/>
      <c r="CFO126" s="23">
        <v>25469</v>
      </c>
      <c r="CFP126" s="24">
        <v>36130</v>
      </c>
      <c r="CFQ126" s="1"/>
      <c r="CFR126" s="2"/>
      <c r="CFS126" s="10" t="s">
        <v>88</v>
      </c>
      <c r="CFT126" s="8" t="s">
        <v>89</v>
      </c>
      <c r="CFU126" s="8"/>
      <c r="CFV126" s="8"/>
      <c r="CFW126" s="23">
        <v>25469</v>
      </c>
      <c r="CFX126" s="24">
        <v>36130</v>
      </c>
      <c r="CFY126" s="1"/>
      <c r="CFZ126" s="2"/>
      <c r="CGA126" s="10" t="s">
        <v>88</v>
      </c>
      <c r="CGB126" s="8" t="s">
        <v>89</v>
      </c>
      <c r="CGC126" s="8"/>
      <c r="CGD126" s="8"/>
      <c r="CGE126" s="23">
        <v>25469</v>
      </c>
      <c r="CGF126" s="24">
        <v>36130</v>
      </c>
      <c r="CGG126" s="1"/>
      <c r="CGH126" s="2"/>
      <c r="CGI126" s="10" t="s">
        <v>88</v>
      </c>
      <c r="CGJ126" s="8" t="s">
        <v>89</v>
      </c>
      <c r="CGK126" s="8"/>
      <c r="CGL126" s="8"/>
      <c r="CGM126" s="23">
        <v>25469</v>
      </c>
      <c r="CGN126" s="24">
        <v>36130</v>
      </c>
      <c r="CGO126" s="1"/>
      <c r="CGP126" s="2"/>
      <c r="CGQ126" s="10" t="s">
        <v>88</v>
      </c>
      <c r="CGR126" s="8" t="s">
        <v>89</v>
      </c>
      <c r="CGS126" s="8"/>
      <c r="CGT126" s="8"/>
      <c r="CGU126" s="23">
        <v>25469</v>
      </c>
      <c r="CGV126" s="24">
        <v>36130</v>
      </c>
      <c r="CGW126" s="1"/>
      <c r="CGX126" s="2"/>
      <c r="CGY126" s="10" t="s">
        <v>88</v>
      </c>
      <c r="CGZ126" s="8" t="s">
        <v>89</v>
      </c>
      <c r="CHA126" s="8"/>
      <c r="CHB126" s="8"/>
      <c r="CHC126" s="23">
        <v>25469</v>
      </c>
      <c r="CHD126" s="24">
        <v>36130</v>
      </c>
      <c r="CHE126" s="1"/>
      <c r="CHF126" s="2"/>
      <c r="CHG126" s="10" t="s">
        <v>88</v>
      </c>
      <c r="CHH126" s="8" t="s">
        <v>89</v>
      </c>
      <c r="CHI126" s="8"/>
      <c r="CHJ126" s="8"/>
      <c r="CHK126" s="23">
        <v>25469</v>
      </c>
      <c r="CHL126" s="24">
        <v>36130</v>
      </c>
      <c r="CHM126" s="1"/>
      <c r="CHN126" s="2"/>
      <c r="CHO126" s="10" t="s">
        <v>88</v>
      </c>
      <c r="CHP126" s="8" t="s">
        <v>89</v>
      </c>
      <c r="CHQ126" s="8"/>
      <c r="CHR126" s="8"/>
      <c r="CHS126" s="23">
        <v>25469</v>
      </c>
      <c r="CHT126" s="24">
        <v>36130</v>
      </c>
      <c r="CHU126" s="1"/>
      <c r="CHV126" s="2"/>
      <c r="CHW126" s="10" t="s">
        <v>88</v>
      </c>
      <c r="CHX126" s="8" t="s">
        <v>89</v>
      </c>
      <c r="CHY126" s="8"/>
      <c r="CHZ126" s="8"/>
      <c r="CIA126" s="23">
        <v>25469</v>
      </c>
      <c r="CIB126" s="24">
        <v>36130</v>
      </c>
      <c r="CIC126" s="1"/>
      <c r="CID126" s="2"/>
      <c r="CIE126" s="10" t="s">
        <v>88</v>
      </c>
      <c r="CIF126" s="8" t="s">
        <v>89</v>
      </c>
      <c r="CIG126" s="8"/>
      <c r="CIH126" s="8"/>
      <c r="CII126" s="23">
        <v>25469</v>
      </c>
      <c r="CIJ126" s="24">
        <v>36130</v>
      </c>
      <c r="CIK126" s="1"/>
      <c r="CIL126" s="2"/>
      <c r="CIM126" s="10" t="s">
        <v>88</v>
      </c>
      <c r="CIN126" s="8" t="s">
        <v>89</v>
      </c>
      <c r="CIO126" s="8"/>
      <c r="CIP126" s="8"/>
      <c r="CIQ126" s="23">
        <v>25469</v>
      </c>
      <c r="CIR126" s="24">
        <v>36130</v>
      </c>
      <c r="CIS126" s="1"/>
      <c r="CIT126" s="2"/>
      <c r="CIU126" s="10" t="s">
        <v>88</v>
      </c>
      <c r="CIV126" s="8" t="s">
        <v>89</v>
      </c>
      <c r="CIW126" s="8"/>
      <c r="CIX126" s="8"/>
      <c r="CIY126" s="23">
        <v>25469</v>
      </c>
      <c r="CIZ126" s="24">
        <v>36130</v>
      </c>
      <c r="CJA126" s="1"/>
      <c r="CJB126" s="2"/>
      <c r="CJC126" s="10" t="s">
        <v>88</v>
      </c>
      <c r="CJD126" s="8" t="s">
        <v>89</v>
      </c>
      <c r="CJE126" s="8"/>
      <c r="CJF126" s="8"/>
      <c r="CJG126" s="23">
        <v>25469</v>
      </c>
      <c r="CJH126" s="24">
        <v>36130</v>
      </c>
      <c r="CJI126" s="1"/>
      <c r="CJJ126" s="2"/>
      <c r="CJK126" s="10" t="s">
        <v>88</v>
      </c>
      <c r="CJL126" s="8" t="s">
        <v>89</v>
      </c>
      <c r="CJM126" s="8"/>
      <c r="CJN126" s="8"/>
      <c r="CJO126" s="23">
        <v>25469</v>
      </c>
      <c r="CJP126" s="24">
        <v>36130</v>
      </c>
      <c r="CJQ126" s="1"/>
      <c r="CJR126" s="2"/>
      <c r="CJS126" s="10" t="s">
        <v>88</v>
      </c>
      <c r="CJT126" s="8" t="s">
        <v>89</v>
      </c>
      <c r="CJU126" s="8"/>
      <c r="CJV126" s="8"/>
      <c r="CJW126" s="23">
        <v>25469</v>
      </c>
      <c r="CJX126" s="24">
        <v>36130</v>
      </c>
      <c r="CJY126" s="1"/>
      <c r="CJZ126" s="2"/>
      <c r="CKA126" s="10" t="s">
        <v>88</v>
      </c>
      <c r="CKB126" s="8" t="s">
        <v>89</v>
      </c>
      <c r="CKC126" s="8"/>
      <c r="CKD126" s="8"/>
      <c r="CKE126" s="23">
        <v>25469</v>
      </c>
      <c r="CKF126" s="24">
        <v>36130</v>
      </c>
      <c r="CKG126" s="1"/>
      <c r="CKH126" s="2"/>
      <c r="CKI126" s="10" t="s">
        <v>88</v>
      </c>
      <c r="CKJ126" s="8" t="s">
        <v>89</v>
      </c>
      <c r="CKK126" s="8"/>
      <c r="CKL126" s="8"/>
      <c r="CKM126" s="23">
        <v>25469</v>
      </c>
      <c r="CKN126" s="24">
        <v>36130</v>
      </c>
      <c r="CKO126" s="1"/>
      <c r="CKP126" s="2"/>
      <c r="CKQ126" s="10" t="s">
        <v>88</v>
      </c>
      <c r="CKR126" s="8" t="s">
        <v>89</v>
      </c>
      <c r="CKS126" s="8"/>
      <c r="CKT126" s="8"/>
      <c r="CKU126" s="23">
        <v>25469</v>
      </c>
      <c r="CKV126" s="24">
        <v>36130</v>
      </c>
      <c r="CKW126" s="1"/>
      <c r="CKX126" s="2"/>
      <c r="CKY126" s="10" t="s">
        <v>88</v>
      </c>
      <c r="CKZ126" s="8" t="s">
        <v>89</v>
      </c>
      <c r="CLA126" s="8"/>
      <c r="CLB126" s="8"/>
      <c r="CLC126" s="23">
        <v>25469</v>
      </c>
      <c r="CLD126" s="24">
        <v>36130</v>
      </c>
      <c r="CLE126" s="1"/>
      <c r="CLF126" s="2"/>
      <c r="CLG126" s="10" t="s">
        <v>88</v>
      </c>
      <c r="CLH126" s="8" t="s">
        <v>89</v>
      </c>
      <c r="CLI126" s="8"/>
      <c r="CLJ126" s="8"/>
      <c r="CLK126" s="23">
        <v>25469</v>
      </c>
      <c r="CLL126" s="24">
        <v>36130</v>
      </c>
      <c r="CLM126" s="1"/>
      <c r="CLN126" s="2"/>
      <c r="CLO126" s="10" t="s">
        <v>88</v>
      </c>
      <c r="CLP126" s="8" t="s">
        <v>89</v>
      </c>
      <c r="CLQ126" s="8"/>
      <c r="CLR126" s="8"/>
      <c r="CLS126" s="23">
        <v>25469</v>
      </c>
      <c r="CLT126" s="24">
        <v>36130</v>
      </c>
      <c r="CLU126" s="1"/>
      <c r="CLV126" s="2"/>
      <c r="CLW126" s="10" t="s">
        <v>88</v>
      </c>
      <c r="CLX126" s="8" t="s">
        <v>89</v>
      </c>
      <c r="CLY126" s="8"/>
      <c r="CLZ126" s="8"/>
      <c r="CMA126" s="23">
        <v>25469</v>
      </c>
      <c r="CMB126" s="24">
        <v>36130</v>
      </c>
      <c r="CMC126" s="1"/>
      <c r="CMD126" s="2"/>
      <c r="CME126" s="10" t="s">
        <v>88</v>
      </c>
      <c r="CMF126" s="8" t="s">
        <v>89</v>
      </c>
      <c r="CMG126" s="8"/>
      <c r="CMH126" s="8"/>
      <c r="CMI126" s="23">
        <v>25469</v>
      </c>
      <c r="CMJ126" s="24">
        <v>36130</v>
      </c>
      <c r="CMK126" s="1"/>
      <c r="CML126" s="2"/>
      <c r="CMM126" s="10" t="s">
        <v>88</v>
      </c>
      <c r="CMN126" s="8" t="s">
        <v>89</v>
      </c>
      <c r="CMO126" s="8"/>
      <c r="CMP126" s="8"/>
      <c r="CMQ126" s="23">
        <v>25469</v>
      </c>
      <c r="CMR126" s="24">
        <v>36130</v>
      </c>
      <c r="CMS126" s="1"/>
      <c r="CMT126" s="2"/>
      <c r="CMU126" s="10" t="s">
        <v>88</v>
      </c>
      <c r="CMV126" s="8" t="s">
        <v>89</v>
      </c>
      <c r="CMW126" s="8"/>
      <c r="CMX126" s="8"/>
      <c r="CMY126" s="23">
        <v>25469</v>
      </c>
      <c r="CMZ126" s="24">
        <v>36130</v>
      </c>
      <c r="CNA126" s="1"/>
      <c r="CNB126" s="2"/>
      <c r="CNC126" s="10" t="s">
        <v>88</v>
      </c>
      <c r="CND126" s="8" t="s">
        <v>89</v>
      </c>
      <c r="CNE126" s="8"/>
      <c r="CNF126" s="8"/>
      <c r="CNG126" s="23">
        <v>25469</v>
      </c>
      <c r="CNH126" s="24">
        <v>36130</v>
      </c>
      <c r="CNI126" s="1"/>
      <c r="CNJ126" s="2"/>
      <c r="CNK126" s="10" t="s">
        <v>88</v>
      </c>
      <c r="CNL126" s="8" t="s">
        <v>89</v>
      </c>
      <c r="CNM126" s="8"/>
      <c r="CNN126" s="8"/>
      <c r="CNO126" s="23">
        <v>25469</v>
      </c>
      <c r="CNP126" s="24">
        <v>36130</v>
      </c>
      <c r="CNQ126" s="1"/>
      <c r="CNR126" s="2"/>
      <c r="CNS126" s="10" t="s">
        <v>88</v>
      </c>
      <c r="CNT126" s="8" t="s">
        <v>89</v>
      </c>
      <c r="CNU126" s="8"/>
      <c r="CNV126" s="8"/>
      <c r="CNW126" s="23">
        <v>25469</v>
      </c>
      <c r="CNX126" s="24">
        <v>36130</v>
      </c>
      <c r="CNY126" s="1"/>
      <c r="CNZ126" s="2"/>
      <c r="COA126" s="10" t="s">
        <v>88</v>
      </c>
      <c r="COB126" s="8" t="s">
        <v>89</v>
      </c>
      <c r="COC126" s="8"/>
      <c r="COD126" s="8"/>
      <c r="COE126" s="23">
        <v>25469</v>
      </c>
      <c r="COF126" s="24">
        <v>36130</v>
      </c>
      <c r="COG126" s="1"/>
      <c r="COH126" s="2"/>
      <c r="COI126" s="10" t="s">
        <v>88</v>
      </c>
      <c r="COJ126" s="8" t="s">
        <v>89</v>
      </c>
      <c r="COK126" s="8"/>
      <c r="COL126" s="8"/>
      <c r="COM126" s="23">
        <v>25469</v>
      </c>
      <c r="CON126" s="24">
        <v>36130</v>
      </c>
      <c r="COO126" s="1"/>
      <c r="COP126" s="2"/>
      <c r="COQ126" s="10" t="s">
        <v>88</v>
      </c>
      <c r="COR126" s="8" t="s">
        <v>89</v>
      </c>
      <c r="COS126" s="8"/>
      <c r="COT126" s="8"/>
      <c r="COU126" s="23">
        <v>25469</v>
      </c>
      <c r="COV126" s="24">
        <v>36130</v>
      </c>
      <c r="COW126" s="1"/>
      <c r="COX126" s="2"/>
      <c r="COY126" s="10" t="s">
        <v>88</v>
      </c>
      <c r="COZ126" s="8" t="s">
        <v>89</v>
      </c>
      <c r="CPA126" s="8"/>
      <c r="CPB126" s="8"/>
      <c r="CPC126" s="23">
        <v>25469</v>
      </c>
      <c r="CPD126" s="24">
        <v>36130</v>
      </c>
      <c r="CPE126" s="1"/>
      <c r="CPF126" s="2"/>
      <c r="CPG126" s="10" t="s">
        <v>88</v>
      </c>
      <c r="CPH126" s="8" t="s">
        <v>89</v>
      </c>
      <c r="CPI126" s="8"/>
      <c r="CPJ126" s="8"/>
      <c r="CPK126" s="23">
        <v>25469</v>
      </c>
      <c r="CPL126" s="24">
        <v>36130</v>
      </c>
      <c r="CPM126" s="1"/>
      <c r="CPN126" s="2"/>
      <c r="CPO126" s="10" t="s">
        <v>88</v>
      </c>
      <c r="CPP126" s="8" t="s">
        <v>89</v>
      </c>
      <c r="CPQ126" s="8"/>
      <c r="CPR126" s="8"/>
      <c r="CPS126" s="23">
        <v>25469</v>
      </c>
      <c r="CPT126" s="24">
        <v>36130</v>
      </c>
      <c r="CPU126" s="1"/>
      <c r="CPV126" s="2"/>
      <c r="CPW126" s="10" t="s">
        <v>88</v>
      </c>
      <c r="CPX126" s="8" t="s">
        <v>89</v>
      </c>
      <c r="CPY126" s="8"/>
      <c r="CPZ126" s="8"/>
      <c r="CQA126" s="23">
        <v>25469</v>
      </c>
      <c r="CQB126" s="24">
        <v>36130</v>
      </c>
      <c r="CQC126" s="1"/>
      <c r="CQD126" s="2"/>
      <c r="CQE126" s="10" t="s">
        <v>88</v>
      </c>
      <c r="CQF126" s="8" t="s">
        <v>89</v>
      </c>
      <c r="CQG126" s="8"/>
      <c r="CQH126" s="8"/>
      <c r="CQI126" s="23">
        <v>25469</v>
      </c>
      <c r="CQJ126" s="24">
        <v>36130</v>
      </c>
      <c r="CQK126" s="1"/>
      <c r="CQL126" s="2"/>
      <c r="CQM126" s="10" t="s">
        <v>88</v>
      </c>
      <c r="CQN126" s="8" t="s">
        <v>89</v>
      </c>
      <c r="CQO126" s="8"/>
      <c r="CQP126" s="8"/>
      <c r="CQQ126" s="23">
        <v>25469</v>
      </c>
      <c r="CQR126" s="24">
        <v>36130</v>
      </c>
      <c r="CQS126" s="1"/>
      <c r="CQT126" s="2"/>
      <c r="CQU126" s="10" t="s">
        <v>88</v>
      </c>
      <c r="CQV126" s="8" t="s">
        <v>89</v>
      </c>
      <c r="CQW126" s="8"/>
      <c r="CQX126" s="8"/>
      <c r="CQY126" s="23">
        <v>25469</v>
      </c>
      <c r="CQZ126" s="24">
        <v>36130</v>
      </c>
      <c r="CRA126" s="1"/>
      <c r="CRB126" s="2"/>
      <c r="CRC126" s="10" t="s">
        <v>88</v>
      </c>
      <c r="CRD126" s="8" t="s">
        <v>89</v>
      </c>
      <c r="CRE126" s="8"/>
      <c r="CRF126" s="8"/>
      <c r="CRG126" s="23">
        <v>25469</v>
      </c>
      <c r="CRH126" s="24">
        <v>36130</v>
      </c>
      <c r="CRI126" s="1"/>
      <c r="CRJ126" s="2"/>
      <c r="CRK126" s="10" t="s">
        <v>88</v>
      </c>
      <c r="CRL126" s="8" t="s">
        <v>89</v>
      </c>
      <c r="CRM126" s="8"/>
      <c r="CRN126" s="8"/>
      <c r="CRO126" s="23">
        <v>25469</v>
      </c>
      <c r="CRP126" s="24">
        <v>36130</v>
      </c>
      <c r="CRQ126" s="1"/>
      <c r="CRR126" s="2"/>
      <c r="CRS126" s="10" t="s">
        <v>88</v>
      </c>
      <c r="CRT126" s="8" t="s">
        <v>89</v>
      </c>
      <c r="CRU126" s="8"/>
      <c r="CRV126" s="8"/>
      <c r="CRW126" s="23">
        <v>25469</v>
      </c>
      <c r="CRX126" s="24">
        <v>36130</v>
      </c>
      <c r="CRY126" s="1"/>
      <c r="CRZ126" s="2"/>
      <c r="CSA126" s="10" t="s">
        <v>88</v>
      </c>
      <c r="CSB126" s="8" t="s">
        <v>89</v>
      </c>
      <c r="CSC126" s="8"/>
      <c r="CSD126" s="8"/>
      <c r="CSE126" s="23">
        <v>25469</v>
      </c>
      <c r="CSF126" s="24">
        <v>36130</v>
      </c>
      <c r="CSG126" s="1"/>
      <c r="CSH126" s="2"/>
      <c r="CSI126" s="10" t="s">
        <v>88</v>
      </c>
      <c r="CSJ126" s="8" t="s">
        <v>89</v>
      </c>
      <c r="CSK126" s="8"/>
      <c r="CSL126" s="8"/>
      <c r="CSM126" s="23">
        <v>25469</v>
      </c>
      <c r="CSN126" s="24">
        <v>36130</v>
      </c>
      <c r="CSO126" s="1"/>
      <c r="CSP126" s="2"/>
      <c r="CSQ126" s="10" t="s">
        <v>88</v>
      </c>
      <c r="CSR126" s="8" t="s">
        <v>89</v>
      </c>
      <c r="CSS126" s="8"/>
      <c r="CST126" s="8"/>
      <c r="CSU126" s="23">
        <v>25469</v>
      </c>
      <c r="CSV126" s="24">
        <v>36130</v>
      </c>
      <c r="CSW126" s="1"/>
      <c r="CSX126" s="2"/>
      <c r="CSY126" s="10" t="s">
        <v>88</v>
      </c>
      <c r="CSZ126" s="8" t="s">
        <v>89</v>
      </c>
      <c r="CTA126" s="8"/>
      <c r="CTB126" s="8"/>
      <c r="CTC126" s="23">
        <v>25469</v>
      </c>
      <c r="CTD126" s="24">
        <v>36130</v>
      </c>
      <c r="CTE126" s="1"/>
      <c r="CTF126" s="2"/>
      <c r="CTG126" s="10" t="s">
        <v>88</v>
      </c>
      <c r="CTH126" s="8" t="s">
        <v>89</v>
      </c>
      <c r="CTI126" s="8"/>
      <c r="CTJ126" s="8"/>
      <c r="CTK126" s="23">
        <v>25469</v>
      </c>
      <c r="CTL126" s="24">
        <v>36130</v>
      </c>
      <c r="CTM126" s="1"/>
      <c r="CTN126" s="2"/>
      <c r="CTO126" s="10" t="s">
        <v>88</v>
      </c>
      <c r="CTP126" s="8" t="s">
        <v>89</v>
      </c>
      <c r="CTQ126" s="8"/>
      <c r="CTR126" s="8"/>
      <c r="CTS126" s="23">
        <v>25469</v>
      </c>
      <c r="CTT126" s="24">
        <v>36130</v>
      </c>
      <c r="CTU126" s="1"/>
      <c r="CTV126" s="2"/>
      <c r="CTW126" s="10" t="s">
        <v>88</v>
      </c>
      <c r="CTX126" s="8" t="s">
        <v>89</v>
      </c>
      <c r="CTY126" s="8"/>
      <c r="CTZ126" s="8"/>
      <c r="CUA126" s="23">
        <v>25469</v>
      </c>
      <c r="CUB126" s="24">
        <v>36130</v>
      </c>
      <c r="CUC126" s="1"/>
      <c r="CUD126" s="2"/>
      <c r="CUE126" s="10" t="s">
        <v>88</v>
      </c>
      <c r="CUF126" s="8" t="s">
        <v>89</v>
      </c>
      <c r="CUG126" s="8"/>
      <c r="CUH126" s="8"/>
      <c r="CUI126" s="23">
        <v>25469</v>
      </c>
      <c r="CUJ126" s="24">
        <v>36130</v>
      </c>
      <c r="CUK126" s="1"/>
      <c r="CUL126" s="2"/>
      <c r="CUM126" s="10" t="s">
        <v>88</v>
      </c>
      <c r="CUN126" s="8" t="s">
        <v>89</v>
      </c>
      <c r="CUO126" s="8"/>
      <c r="CUP126" s="8"/>
      <c r="CUQ126" s="23">
        <v>25469</v>
      </c>
      <c r="CUR126" s="24">
        <v>36130</v>
      </c>
      <c r="CUS126" s="1"/>
      <c r="CUT126" s="2"/>
      <c r="CUU126" s="10" t="s">
        <v>88</v>
      </c>
      <c r="CUV126" s="8" t="s">
        <v>89</v>
      </c>
      <c r="CUW126" s="8"/>
      <c r="CUX126" s="8"/>
      <c r="CUY126" s="23">
        <v>25469</v>
      </c>
      <c r="CUZ126" s="24">
        <v>36130</v>
      </c>
      <c r="CVA126" s="1"/>
      <c r="CVB126" s="2"/>
      <c r="CVC126" s="10" t="s">
        <v>88</v>
      </c>
      <c r="CVD126" s="8" t="s">
        <v>89</v>
      </c>
      <c r="CVE126" s="8"/>
      <c r="CVF126" s="8"/>
      <c r="CVG126" s="23">
        <v>25469</v>
      </c>
      <c r="CVH126" s="24">
        <v>36130</v>
      </c>
      <c r="CVI126" s="1"/>
      <c r="CVJ126" s="2"/>
      <c r="CVK126" s="10" t="s">
        <v>88</v>
      </c>
      <c r="CVL126" s="8" t="s">
        <v>89</v>
      </c>
      <c r="CVM126" s="8"/>
      <c r="CVN126" s="8"/>
      <c r="CVO126" s="23">
        <v>25469</v>
      </c>
      <c r="CVP126" s="24">
        <v>36130</v>
      </c>
      <c r="CVQ126" s="1"/>
      <c r="CVR126" s="2"/>
      <c r="CVS126" s="10" t="s">
        <v>88</v>
      </c>
      <c r="CVT126" s="8" t="s">
        <v>89</v>
      </c>
      <c r="CVU126" s="8"/>
      <c r="CVV126" s="8"/>
      <c r="CVW126" s="23">
        <v>25469</v>
      </c>
      <c r="CVX126" s="24">
        <v>36130</v>
      </c>
      <c r="CVY126" s="1"/>
      <c r="CVZ126" s="2"/>
      <c r="CWA126" s="10" t="s">
        <v>88</v>
      </c>
      <c r="CWB126" s="8" t="s">
        <v>89</v>
      </c>
      <c r="CWC126" s="8"/>
      <c r="CWD126" s="8"/>
      <c r="CWE126" s="23">
        <v>25469</v>
      </c>
      <c r="CWF126" s="24">
        <v>36130</v>
      </c>
      <c r="CWG126" s="1"/>
      <c r="CWH126" s="2"/>
      <c r="CWI126" s="10" t="s">
        <v>88</v>
      </c>
      <c r="CWJ126" s="8" t="s">
        <v>89</v>
      </c>
      <c r="CWK126" s="8"/>
      <c r="CWL126" s="8"/>
      <c r="CWM126" s="23">
        <v>25469</v>
      </c>
      <c r="CWN126" s="24">
        <v>36130</v>
      </c>
      <c r="CWO126" s="1"/>
      <c r="CWP126" s="2"/>
      <c r="CWQ126" s="10" t="s">
        <v>88</v>
      </c>
      <c r="CWR126" s="8" t="s">
        <v>89</v>
      </c>
      <c r="CWS126" s="8"/>
      <c r="CWT126" s="8"/>
      <c r="CWU126" s="23">
        <v>25469</v>
      </c>
      <c r="CWV126" s="24">
        <v>36130</v>
      </c>
      <c r="CWW126" s="1"/>
      <c r="CWX126" s="2"/>
      <c r="CWY126" s="10" t="s">
        <v>88</v>
      </c>
      <c r="CWZ126" s="8" t="s">
        <v>89</v>
      </c>
      <c r="CXA126" s="8"/>
      <c r="CXB126" s="8"/>
      <c r="CXC126" s="23">
        <v>25469</v>
      </c>
      <c r="CXD126" s="24">
        <v>36130</v>
      </c>
      <c r="CXE126" s="1"/>
      <c r="CXF126" s="2"/>
      <c r="CXG126" s="10" t="s">
        <v>88</v>
      </c>
      <c r="CXH126" s="8" t="s">
        <v>89</v>
      </c>
      <c r="CXI126" s="8"/>
      <c r="CXJ126" s="8"/>
      <c r="CXK126" s="23">
        <v>25469</v>
      </c>
      <c r="CXL126" s="24">
        <v>36130</v>
      </c>
      <c r="CXM126" s="1"/>
      <c r="CXN126" s="2"/>
      <c r="CXO126" s="10" t="s">
        <v>88</v>
      </c>
      <c r="CXP126" s="8" t="s">
        <v>89</v>
      </c>
      <c r="CXQ126" s="8"/>
      <c r="CXR126" s="8"/>
      <c r="CXS126" s="23">
        <v>25469</v>
      </c>
      <c r="CXT126" s="24">
        <v>36130</v>
      </c>
      <c r="CXU126" s="1"/>
      <c r="CXV126" s="2"/>
      <c r="CXW126" s="10" t="s">
        <v>88</v>
      </c>
      <c r="CXX126" s="8" t="s">
        <v>89</v>
      </c>
      <c r="CXY126" s="8"/>
      <c r="CXZ126" s="8"/>
      <c r="CYA126" s="23">
        <v>25469</v>
      </c>
      <c r="CYB126" s="24">
        <v>36130</v>
      </c>
      <c r="CYC126" s="1"/>
      <c r="CYD126" s="2"/>
      <c r="CYE126" s="10" t="s">
        <v>88</v>
      </c>
      <c r="CYF126" s="8" t="s">
        <v>89</v>
      </c>
      <c r="CYG126" s="8"/>
      <c r="CYH126" s="8"/>
      <c r="CYI126" s="23">
        <v>25469</v>
      </c>
      <c r="CYJ126" s="24">
        <v>36130</v>
      </c>
      <c r="CYK126" s="1"/>
      <c r="CYL126" s="2"/>
      <c r="CYM126" s="10" t="s">
        <v>88</v>
      </c>
      <c r="CYN126" s="8" t="s">
        <v>89</v>
      </c>
      <c r="CYO126" s="8"/>
      <c r="CYP126" s="8"/>
      <c r="CYQ126" s="23">
        <v>25469</v>
      </c>
      <c r="CYR126" s="24">
        <v>36130</v>
      </c>
      <c r="CYS126" s="1"/>
      <c r="CYT126" s="2"/>
      <c r="CYU126" s="10" t="s">
        <v>88</v>
      </c>
      <c r="CYV126" s="8" t="s">
        <v>89</v>
      </c>
      <c r="CYW126" s="8"/>
      <c r="CYX126" s="8"/>
      <c r="CYY126" s="23">
        <v>25469</v>
      </c>
      <c r="CYZ126" s="24">
        <v>36130</v>
      </c>
      <c r="CZA126" s="1"/>
      <c r="CZB126" s="2"/>
      <c r="CZC126" s="10" t="s">
        <v>88</v>
      </c>
      <c r="CZD126" s="8" t="s">
        <v>89</v>
      </c>
      <c r="CZE126" s="8"/>
      <c r="CZF126" s="8"/>
      <c r="CZG126" s="23">
        <v>25469</v>
      </c>
      <c r="CZH126" s="24">
        <v>36130</v>
      </c>
      <c r="CZI126" s="1"/>
      <c r="CZJ126" s="2"/>
      <c r="CZK126" s="10" t="s">
        <v>88</v>
      </c>
      <c r="CZL126" s="8" t="s">
        <v>89</v>
      </c>
      <c r="CZM126" s="8"/>
      <c r="CZN126" s="8"/>
      <c r="CZO126" s="23">
        <v>25469</v>
      </c>
      <c r="CZP126" s="24">
        <v>36130</v>
      </c>
      <c r="CZQ126" s="1"/>
      <c r="CZR126" s="2"/>
      <c r="CZS126" s="10" t="s">
        <v>88</v>
      </c>
      <c r="CZT126" s="8" t="s">
        <v>89</v>
      </c>
      <c r="CZU126" s="8"/>
      <c r="CZV126" s="8"/>
      <c r="CZW126" s="23">
        <v>25469</v>
      </c>
      <c r="CZX126" s="24">
        <v>36130</v>
      </c>
      <c r="CZY126" s="1"/>
      <c r="CZZ126" s="2"/>
      <c r="DAA126" s="10" t="s">
        <v>88</v>
      </c>
      <c r="DAB126" s="8" t="s">
        <v>89</v>
      </c>
      <c r="DAC126" s="8"/>
      <c r="DAD126" s="8"/>
      <c r="DAE126" s="23">
        <v>25469</v>
      </c>
      <c r="DAF126" s="24">
        <v>36130</v>
      </c>
      <c r="DAG126" s="1"/>
      <c r="DAH126" s="2"/>
      <c r="DAI126" s="10" t="s">
        <v>88</v>
      </c>
      <c r="DAJ126" s="8" t="s">
        <v>89</v>
      </c>
      <c r="DAK126" s="8"/>
      <c r="DAL126" s="8"/>
      <c r="DAM126" s="23">
        <v>25469</v>
      </c>
      <c r="DAN126" s="24">
        <v>36130</v>
      </c>
      <c r="DAO126" s="1"/>
      <c r="DAP126" s="2"/>
      <c r="DAQ126" s="10" t="s">
        <v>88</v>
      </c>
      <c r="DAR126" s="8" t="s">
        <v>89</v>
      </c>
      <c r="DAS126" s="8"/>
      <c r="DAT126" s="8"/>
      <c r="DAU126" s="23">
        <v>25469</v>
      </c>
      <c r="DAV126" s="24">
        <v>36130</v>
      </c>
      <c r="DAW126" s="1"/>
      <c r="DAX126" s="2"/>
      <c r="DAY126" s="10" t="s">
        <v>88</v>
      </c>
      <c r="DAZ126" s="8" t="s">
        <v>89</v>
      </c>
      <c r="DBA126" s="8"/>
      <c r="DBB126" s="8"/>
      <c r="DBC126" s="23">
        <v>25469</v>
      </c>
      <c r="DBD126" s="24">
        <v>36130</v>
      </c>
      <c r="DBE126" s="1"/>
      <c r="DBF126" s="2"/>
      <c r="DBG126" s="10" t="s">
        <v>88</v>
      </c>
      <c r="DBH126" s="8" t="s">
        <v>89</v>
      </c>
      <c r="DBI126" s="8"/>
      <c r="DBJ126" s="8"/>
      <c r="DBK126" s="23">
        <v>25469</v>
      </c>
      <c r="DBL126" s="24">
        <v>36130</v>
      </c>
      <c r="DBM126" s="1"/>
      <c r="DBN126" s="2"/>
      <c r="DBO126" s="10" t="s">
        <v>88</v>
      </c>
      <c r="DBP126" s="8" t="s">
        <v>89</v>
      </c>
      <c r="DBQ126" s="8"/>
      <c r="DBR126" s="8"/>
      <c r="DBS126" s="23">
        <v>25469</v>
      </c>
      <c r="DBT126" s="24">
        <v>36130</v>
      </c>
      <c r="DBU126" s="1"/>
      <c r="DBV126" s="2"/>
      <c r="DBW126" s="10" t="s">
        <v>88</v>
      </c>
      <c r="DBX126" s="8" t="s">
        <v>89</v>
      </c>
      <c r="DBY126" s="8"/>
      <c r="DBZ126" s="8"/>
      <c r="DCA126" s="23">
        <v>25469</v>
      </c>
      <c r="DCB126" s="24">
        <v>36130</v>
      </c>
      <c r="DCC126" s="1"/>
      <c r="DCD126" s="2"/>
      <c r="DCE126" s="10" t="s">
        <v>88</v>
      </c>
      <c r="DCF126" s="8" t="s">
        <v>89</v>
      </c>
      <c r="DCG126" s="8"/>
      <c r="DCH126" s="8"/>
      <c r="DCI126" s="23">
        <v>25469</v>
      </c>
      <c r="DCJ126" s="24">
        <v>36130</v>
      </c>
      <c r="DCK126" s="1"/>
      <c r="DCL126" s="2"/>
      <c r="DCM126" s="10" t="s">
        <v>88</v>
      </c>
      <c r="DCN126" s="8" t="s">
        <v>89</v>
      </c>
      <c r="DCO126" s="8"/>
      <c r="DCP126" s="8"/>
      <c r="DCQ126" s="23">
        <v>25469</v>
      </c>
      <c r="DCR126" s="24">
        <v>36130</v>
      </c>
      <c r="DCS126" s="1"/>
      <c r="DCT126" s="2"/>
      <c r="DCU126" s="10" t="s">
        <v>88</v>
      </c>
      <c r="DCV126" s="8" t="s">
        <v>89</v>
      </c>
      <c r="DCW126" s="8"/>
      <c r="DCX126" s="8"/>
      <c r="DCY126" s="23">
        <v>25469</v>
      </c>
      <c r="DCZ126" s="24">
        <v>36130</v>
      </c>
      <c r="DDA126" s="1"/>
      <c r="DDB126" s="2"/>
      <c r="DDC126" s="10" t="s">
        <v>88</v>
      </c>
      <c r="DDD126" s="8" t="s">
        <v>89</v>
      </c>
      <c r="DDE126" s="8"/>
      <c r="DDF126" s="8"/>
      <c r="DDG126" s="23">
        <v>25469</v>
      </c>
      <c r="DDH126" s="24">
        <v>36130</v>
      </c>
      <c r="DDI126" s="1"/>
      <c r="DDJ126" s="2"/>
      <c r="DDK126" s="10" t="s">
        <v>88</v>
      </c>
      <c r="DDL126" s="8" t="s">
        <v>89</v>
      </c>
      <c r="DDM126" s="8"/>
      <c r="DDN126" s="8"/>
      <c r="DDO126" s="23">
        <v>25469</v>
      </c>
      <c r="DDP126" s="24">
        <v>36130</v>
      </c>
      <c r="DDQ126" s="1"/>
      <c r="DDR126" s="2"/>
      <c r="DDS126" s="10" t="s">
        <v>88</v>
      </c>
      <c r="DDT126" s="8" t="s">
        <v>89</v>
      </c>
      <c r="DDU126" s="8"/>
      <c r="DDV126" s="8"/>
      <c r="DDW126" s="23">
        <v>25469</v>
      </c>
      <c r="DDX126" s="24">
        <v>36130</v>
      </c>
      <c r="DDY126" s="1"/>
      <c r="DDZ126" s="2"/>
      <c r="DEA126" s="10" t="s">
        <v>88</v>
      </c>
      <c r="DEB126" s="8" t="s">
        <v>89</v>
      </c>
      <c r="DEC126" s="8"/>
      <c r="DED126" s="8"/>
      <c r="DEE126" s="23">
        <v>25469</v>
      </c>
      <c r="DEF126" s="24">
        <v>36130</v>
      </c>
      <c r="DEG126" s="1"/>
      <c r="DEH126" s="2"/>
      <c r="DEI126" s="10" t="s">
        <v>88</v>
      </c>
      <c r="DEJ126" s="8" t="s">
        <v>89</v>
      </c>
      <c r="DEK126" s="8"/>
      <c r="DEL126" s="8"/>
      <c r="DEM126" s="23">
        <v>25469</v>
      </c>
      <c r="DEN126" s="24">
        <v>36130</v>
      </c>
      <c r="DEO126" s="1"/>
      <c r="DEP126" s="2"/>
      <c r="DEQ126" s="10" t="s">
        <v>88</v>
      </c>
      <c r="DER126" s="8" t="s">
        <v>89</v>
      </c>
      <c r="DES126" s="8"/>
      <c r="DET126" s="8"/>
      <c r="DEU126" s="23">
        <v>25469</v>
      </c>
      <c r="DEV126" s="24">
        <v>36130</v>
      </c>
      <c r="DEW126" s="1"/>
      <c r="DEX126" s="2"/>
      <c r="DEY126" s="10" t="s">
        <v>88</v>
      </c>
      <c r="DEZ126" s="8" t="s">
        <v>89</v>
      </c>
      <c r="DFA126" s="8"/>
      <c r="DFB126" s="8"/>
      <c r="DFC126" s="23">
        <v>25469</v>
      </c>
      <c r="DFD126" s="24">
        <v>36130</v>
      </c>
      <c r="DFE126" s="1"/>
      <c r="DFF126" s="2"/>
      <c r="DFG126" s="10" t="s">
        <v>88</v>
      </c>
      <c r="DFH126" s="8" t="s">
        <v>89</v>
      </c>
      <c r="DFI126" s="8"/>
      <c r="DFJ126" s="8"/>
      <c r="DFK126" s="23">
        <v>25469</v>
      </c>
      <c r="DFL126" s="24">
        <v>36130</v>
      </c>
      <c r="DFM126" s="1"/>
      <c r="DFN126" s="2"/>
      <c r="DFO126" s="10" t="s">
        <v>88</v>
      </c>
      <c r="DFP126" s="8" t="s">
        <v>89</v>
      </c>
      <c r="DFQ126" s="8"/>
      <c r="DFR126" s="8"/>
      <c r="DFS126" s="23">
        <v>25469</v>
      </c>
      <c r="DFT126" s="24">
        <v>36130</v>
      </c>
      <c r="DFU126" s="1"/>
      <c r="DFV126" s="2"/>
      <c r="DFW126" s="10" t="s">
        <v>88</v>
      </c>
      <c r="DFX126" s="8" t="s">
        <v>89</v>
      </c>
      <c r="DFY126" s="8"/>
      <c r="DFZ126" s="8"/>
      <c r="DGA126" s="23">
        <v>25469</v>
      </c>
      <c r="DGB126" s="24">
        <v>36130</v>
      </c>
      <c r="DGC126" s="1"/>
      <c r="DGD126" s="2"/>
      <c r="DGE126" s="10" t="s">
        <v>88</v>
      </c>
      <c r="DGF126" s="8" t="s">
        <v>89</v>
      </c>
      <c r="DGG126" s="8"/>
      <c r="DGH126" s="8"/>
      <c r="DGI126" s="23">
        <v>25469</v>
      </c>
      <c r="DGJ126" s="24">
        <v>36130</v>
      </c>
      <c r="DGK126" s="1"/>
      <c r="DGL126" s="2"/>
      <c r="DGM126" s="10" t="s">
        <v>88</v>
      </c>
      <c r="DGN126" s="8" t="s">
        <v>89</v>
      </c>
      <c r="DGO126" s="8"/>
      <c r="DGP126" s="8"/>
      <c r="DGQ126" s="23">
        <v>25469</v>
      </c>
      <c r="DGR126" s="24">
        <v>36130</v>
      </c>
      <c r="DGS126" s="1"/>
      <c r="DGT126" s="2"/>
      <c r="DGU126" s="10" t="s">
        <v>88</v>
      </c>
      <c r="DGV126" s="8" t="s">
        <v>89</v>
      </c>
      <c r="DGW126" s="8"/>
      <c r="DGX126" s="8"/>
      <c r="DGY126" s="23">
        <v>25469</v>
      </c>
      <c r="DGZ126" s="24">
        <v>36130</v>
      </c>
      <c r="DHA126" s="1"/>
      <c r="DHB126" s="2"/>
      <c r="DHC126" s="10" t="s">
        <v>88</v>
      </c>
      <c r="DHD126" s="8" t="s">
        <v>89</v>
      </c>
      <c r="DHE126" s="8"/>
      <c r="DHF126" s="8"/>
      <c r="DHG126" s="23">
        <v>25469</v>
      </c>
      <c r="DHH126" s="24">
        <v>36130</v>
      </c>
      <c r="DHI126" s="1"/>
      <c r="DHJ126" s="2"/>
      <c r="DHK126" s="10" t="s">
        <v>88</v>
      </c>
      <c r="DHL126" s="8" t="s">
        <v>89</v>
      </c>
      <c r="DHM126" s="8"/>
      <c r="DHN126" s="8"/>
      <c r="DHO126" s="23">
        <v>25469</v>
      </c>
      <c r="DHP126" s="24">
        <v>36130</v>
      </c>
      <c r="DHQ126" s="1"/>
      <c r="DHR126" s="2"/>
      <c r="DHS126" s="10" t="s">
        <v>88</v>
      </c>
      <c r="DHT126" s="8" t="s">
        <v>89</v>
      </c>
      <c r="DHU126" s="8"/>
      <c r="DHV126" s="8"/>
      <c r="DHW126" s="23">
        <v>25469</v>
      </c>
      <c r="DHX126" s="24">
        <v>36130</v>
      </c>
      <c r="DHY126" s="1"/>
      <c r="DHZ126" s="2"/>
      <c r="DIA126" s="10" t="s">
        <v>88</v>
      </c>
      <c r="DIB126" s="8" t="s">
        <v>89</v>
      </c>
      <c r="DIC126" s="8"/>
      <c r="DID126" s="8"/>
      <c r="DIE126" s="23">
        <v>25469</v>
      </c>
      <c r="DIF126" s="24">
        <v>36130</v>
      </c>
      <c r="DIG126" s="1"/>
      <c r="DIH126" s="2"/>
      <c r="DII126" s="10" t="s">
        <v>88</v>
      </c>
      <c r="DIJ126" s="8" t="s">
        <v>89</v>
      </c>
      <c r="DIK126" s="8"/>
      <c r="DIL126" s="8"/>
      <c r="DIM126" s="23">
        <v>25469</v>
      </c>
      <c r="DIN126" s="24">
        <v>36130</v>
      </c>
      <c r="DIO126" s="1"/>
      <c r="DIP126" s="2"/>
      <c r="DIQ126" s="10" t="s">
        <v>88</v>
      </c>
      <c r="DIR126" s="8" t="s">
        <v>89</v>
      </c>
      <c r="DIS126" s="8"/>
      <c r="DIT126" s="8"/>
      <c r="DIU126" s="23">
        <v>25469</v>
      </c>
      <c r="DIV126" s="24">
        <v>36130</v>
      </c>
      <c r="DIW126" s="1"/>
      <c r="DIX126" s="2"/>
      <c r="DIY126" s="10" t="s">
        <v>88</v>
      </c>
      <c r="DIZ126" s="8" t="s">
        <v>89</v>
      </c>
      <c r="DJA126" s="8"/>
      <c r="DJB126" s="8"/>
      <c r="DJC126" s="23">
        <v>25469</v>
      </c>
      <c r="DJD126" s="24">
        <v>36130</v>
      </c>
      <c r="DJE126" s="1"/>
      <c r="DJF126" s="2"/>
      <c r="DJG126" s="10" t="s">
        <v>88</v>
      </c>
      <c r="DJH126" s="8" t="s">
        <v>89</v>
      </c>
      <c r="DJI126" s="8"/>
      <c r="DJJ126" s="8"/>
      <c r="DJK126" s="23">
        <v>25469</v>
      </c>
      <c r="DJL126" s="24">
        <v>36130</v>
      </c>
      <c r="DJM126" s="1"/>
      <c r="DJN126" s="2"/>
      <c r="DJO126" s="10" t="s">
        <v>88</v>
      </c>
      <c r="DJP126" s="8" t="s">
        <v>89</v>
      </c>
      <c r="DJQ126" s="8"/>
      <c r="DJR126" s="8"/>
      <c r="DJS126" s="23">
        <v>25469</v>
      </c>
      <c r="DJT126" s="24">
        <v>36130</v>
      </c>
      <c r="DJU126" s="1"/>
      <c r="DJV126" s="2"/>
      <c r="DJW126" s="10" t="s">
        <v>88</v>
      </c>
      <c r="DJX126" s="8" t="s">
        <v>89</v>
      </c>
      <c r="DJY126" s="8"/>
      <c r="DJZ126" s="8"/>
      <c r="DKA126" s="23">
        <v>25469</v>
      </c>
      <c r="DKB126" s="24">
        <v>36130</v>
      </c>
      <c r="DKC126" s="1"/>
      <c r="DKD126" s="2"/>
      <c r="DKE126" s="10" t="s">
        <v>88</v>
      </c>
      <c r="DKF126" s="8" t="s">
        <v>89</v>
      </c>
      <c r="DKG126" s="8"/>
      <c r="DKH126" s="8"/>
      <c r="DKI126" s="23">
        <v>25469</v>
      </c>
      <c r="DKJ126" s="24">
        <v>36130</v>
      </c>
      <c r="DKK126" s="1"/>
      <c r="DKL126" s="2"/>
      <c r="DKM126" s="10" t="s">
        <v>88</v>
      </c>
      <c r="DKN126" s="8" t="s">
        <v>89</v>
      </c>
      <c r="DKO126" s="8"/>
      <c r="DKP126" s="8"/>
      <c r="DKQ126" s="23">
        <v>25469</v>
      </c>
      <c r="DKR126" s="24">
        <v>36130</v>
      </c>
      <c r="DKS126" s="1"/>
      <c r="DKT126" s="2"/>
      <c r="DKU126" s="10" t="s">
        <v>88</v>
      </c>
      <c r="DKV126" s="8" t="s">
        <v>89</v>
      </c>
      <c r="DKW126" s="8"/>
      <c r="DKX126" s="8"/>
      <c r="DKY126" s="23">
        <v>25469</v>
      </c>
      <c r="DKZ126" s="24">
        <v>36130</v>
      </c>
      <c r="DLA126" s="1"/>
      <c r="DLB126" s="2"/>
      <c r="DLC126" s="10" t="s">
        <v>88</v>
      </c>
      <c r="DLD126" s="8" t="s">
        <v>89</v>
      </c>
      <c r="DLE126" s="8"/>
      <c r="DLF126" s="8"/>
      <c r="DLG126" s="23">
        <v>25469</v>
      </c>
      <c r="DLH126" s="24">
        <v>36130</v>
      </c>
      <c r="DLI126" s="1"/>
      <c r="DLJ126" s="2"/>
      <c r="DLK126" s="10" t="s">
        <v>88</v>
      </c>
      <c r="DLL126" s="8" t="s">
        <v>89</v>
      </c>
      <c r="DLM126" s="8"/>
      <c r="DLN126" s="8"/>
      <c r="DLO126" s="23">
        <v>25469</v>
      </c>
      <c r="DLP126" s="24">
        <v>36130</v>
      </c>
      <c r="DLQ126" s="1"/>
      <c r="DLR126" s="2"/>
      <c r="DLS126" s="10" t="s">
        <v>88</v>
      </c>
      <c r="DLT126" s="8" t="s">
        <v>89</v>
      </c>
      <c r="DLU126" s="8"/>
      <c r="DLV126" s="8"/>
      <c r="DLW126" s="23">
        <v>25469</v>
      </c>
      <c r="DLX126" s="24">
        <v>36130</v>
      </c>
      <c r="DLY126" s="1"/>
      <c r="DLZ126" s="2"/>
      <c r="DMA126" s="10" t="s">
        <v>88</v>
      </c>
      <c r="DMB126" s="8" t="s">
        <v>89</v>
      </c>
      <c r="DMC126" s="8"/>
      <c r="DMD126" s="8"/>
      <c r="DME126" s="23">
        <v>25469</v>
      </c>
      <c r="DMF126" s="24">
        <v>36130</v>
      </c>
      <c r="DMG126" s="1"/>
      <c r="DMH126" s="2"/>
      <c r="DMI126" s="10" t="s">
        <v>88</v>
      </c>
      <c r="DMJ126" s="8" t="s">
        <v>89</v>
      </c>
      <c r="DMK126" s="8"/>
      <c r="DML126" s="8"/>
      <c r="DMM126" s="23">
        <v>25469</v>
      </c>
      <c r="DMN126" s="24">
        <v>36130</v>
      </c>
      <c r="DMO126" s="1"/>
      <c r="DMP126" s="2"/>
      <c r="DMQ126" s="10" t="s">
        <v>88</v>
      </c>
      <c r="DMR126" s="8" t="s">
        <v>89</v>
      </c>
      <c r="DMS126" s="8"/>
      <c r="DMT126" s="8"/>
      <c r="DMU126" s="23">
        <v>25469</v>
      </c>
      <c r="DMV126" s="24">
        <v>36130</v>
      </c>
      <c r="DMW126" s="1"/>
      <c r="DMX126" s="2"/>
      <c r="DMY126" s="10" t="s">
        <v>88</v>
      </c>
      <c r="DMZ126" s="8" t="s">
        <v>89</v>
      </c>
      <c r="DNA126" s="8"/>
      <c r="DNB126" s="8"/>
      <c r="DNC126" s="23">
        <v>25469</v>
      </c>
      <c r="DND126" s="24">
        <v>36130</v>
      </c>
      <c r="DNE126" s="1"/>
      <c r="DNF126" s="2"/>
      <c r="DNG126" s="10" t="s">
        <v>88</v>
      </c>
      <c r="DNH126" s="8" t="s">
        <v>89</v>
      </c>
      <c r="DNI126" s="8"/>
      <c r="DNJ126" s="8"/>
      <c r="DNK126" s="23">
        <v>25469</v>
      </c>
      <c r="DNL126" s="24">
        <v>36130</v>
      </c>
      <c r="DNM126" s="1"/>
      <c r="DNN126" s="2"/>
      <c r="DNO126" s="10" t="s">
        <v>88</v>
      </c>
      <c r="DNP126" s="8" t="s">
        <v>89</v>
      </c>
      <c r="DNQ126" s="8"/>
      <c r="DNR126" s="8"/>
      <c r="DNS126" s="23">
        <v>25469</v>
      </c>
      <c r="DNT126" s="24">
        <v>36130</v>
      </c>
      <c r="DNU126" s="1"/>
      <c r="DNV126" s="2"/>
      <c r="DNW126" s="10" t="s">
        <v>88</v>
      </c>
      <c r="DNX126" s="8" t="s">
        <v>89</v>
      </c>
      <c r="DNY126" s="8"/>
      <c r="DNZ126" s="8"/>
      <c r="DOA126" s="23">
        <v>25469</v>
      </c>
      <c r="DOB126" s="24">
        <v>36130</v>
      </c>
      <c r="DOC126" s="1"/>
      <c r="DOD126" s="2"/>
      <c r="DOE126" s="10" t="s">
        <v>88</v>
      </c>
      <c r="DOF126" s="8" t="s">
        <v>89</v>
      </c>
      <c r="DOG126" s="8"/>
      <c r="DOH126" s="8"/>
      <c r="DOI126" s="23">
        <v>25469</v>
      </c>
      <c r="DOJ126" s="24">
        <v>36130</v>
      </c>
      <c r="DOK126" s="1"/>
      <c r="DOL126" s="2"/>
      <c r="DOM126" s="10" t="s">
        <v>88</v>
      </c>
      <c r="DON126" s="8" t="s">
        <v>89</v>
      </c>
      <c r="DOO126" s="8"/>
      <c r="DOP126" s="8"/>
      <c r="DOQ126" s="23">
        <v>25469</v>
      </c>
      <c r="DOR126" s="24">
        <v>36130</v>
      </c>
      <c r="DOS126" s="1"/>
      <c r="DOT126" s="2"/>
      <c r="DOU126" s="10" t="s">
        <v>88</v>
      </c>
      <c r="DOV126" s="8" t="s">
        <v>89</v>
      </c>
      <c r="DOW126" s="8"/>
      <c r="DOX126" s="8"/>
      <c r="DOY126" s="23">
        <v>25469</v>
      </c>
      <c r="DOZ126" s="24">
        <v>36130</v>
      </c>
      <c r="DPA126" s="1"/>
      <c r="DPB126" s="2"/>
      <c r="DPC126" s="10" t="s">
        <v>88</v>
      </c>
      <c r="DPD126" s="8" t="s">
        <v>89</v>
      </c>
      <c r="DPE126" s="8"/>
      <c r="DPF126" s="8"/>
      <c r="DPG126" s="23">
        <v>25469</v>
      </c>
      <c r="DPH126" s="24">
        <v>36130</v>
      </c>
      <c r="DPI126" s="1"/>
      <c r="DPJ126" s="2"/>
      <c r="DPK126" s="10" t="s">
        <v>88</v>
      </c>
      <c r="DPL126" s="8" t="s">
        <v>89</v>
      </c>
      <c r="DPM126" s="8"/>
      <c r="DPN126" s="8"/>
      <c r="DPO126" s="23">
        <v>25469</v>
      </c>
      <c r="DPP126" s="24">
        <v>36130</v>
      </c>
      <c r="DPQ126" s="1"/>
      <c r="DPR126" s="2"/>
      <c r="DPS126" s="10" t="s">
        <v>88</v>
      </c>
      <c r="DPT126" s="8" t="s">
        <v>89</v>
      </c>
      <c r="DPU126" s="8"/>
      <c r="DPV126" s="8"/>
      <c r="DPW126" s="23">
        <v>25469</v>
      </c>
      <c r="DPX126" s="24">
        <v>36130</v>
      </c>
      <c r="DPY126" s="1"/>
      <c r="DPZ126" s="2"/>
      <c r="DQA126" s="10" t="s">
        <v>88</v>
      </c>
      <c r="DQB126" s="8" t="s">
        <v>89</v>
      </c>
      <c r="DQC126" s="8"/>
      <c r="DQD126" s="8"/>
      <c r="DQE126" s="23">
        <v>25469</v>
      </c>
      <c r="DQF126" s="24">
        <v>36130</v>
      </c>
      <c r="DQG126" s="1"/>
      <c r="DQH126" s="2"/>
      <c r="DQI126" s="10" t="s">
        <v>88</v>
      </c>
      <c r="DQJ126" s="8" t="s">
        <v>89</v>
      </c>
      <c r="DQK126" s="8"/>
      <c r="DQL126" s="8"/>
      <c r="DQM126" s="23">
        <v>25469</v>
      </c>
      <c r="DQN126" s="24">
        <v>36130</v>
      </c>
      <c r="DQO126" s="1"/>
      <c r="DQP126" s="2"/>
      <c r="DQQ126" s="10" t="s">
        <v>88</v>
      </c>
      <c r="DQR126" s="8" t="s">
        <v>89</v>
      </c>
      <c r="DQS126" s="8"/>
      <c r="DQT126" s="8"/>
      <c r="DQU126" s="23">
        <v>25469</v>
      </c>
      <c r="DQV126" s="24">
        <v>36130</v>
      </c>
      <c r="DQW126" s="1"/>
      <c r="DQX126" s="2"/>
      <c r="DQY126" s="10" t="s">
        <v>88</v>
      </c>
      <c r="DQZ126" s="8" t="s">
        <v>89</v>
      </c>
      <c r="DRA126" s="8"/>
      <c r="DRB126" s="8"/>
      <c r="DRC126" s="23">
        <v>25469</v>
      </c>
      <c r="DRD126" s="24">
        <v>36130</v>
      </c>
      <c r="DRE126" s="1"/>
      <c r="DRF126" s="2"/>
      <c r="DRG126" s="10" t="s">
        <v>88</v>
      </c>
      <c r="DRH126" s="8" t="s">
        <v>89</v>
      </c>
      <c r="DRI126" s="8"/>
      <c r="DRJ126" s="8"/>
      <c r="DRK126" s="23">
        <v>25469</v>
      </c>
      <c r="DRL126" s="24">
        <v>36130</v>
      </c>
      <c r="DRM126" s="1"/>
      <c r="DRN126" s="2"/>
      <c r="DRO126" s="10" t="s">
        <v>88</v>
      </c>
      <c r="DRP126" s="8" t="s">
        <v>89</v>
      </c>
      <c r="DRQ126" s="8"/>
      <c r="DRR126" s="8"/>
      <c r="DRS126" s="23">
        <v>25469</v>
      </c>
      <c r="DRT126" s="24">
        <v>36130</v>
      </c>
      <c r="DRU126" s="1"/>
      <c r="DRV126" s="2"/>
      <c r="DRW126" s="10" t="s">
        <v>88</v>
      </c>
      <c r="DRX126" s="8" t="s">
        <v>89</v>
      </c>
      <c r="DRY126" s="8"/>
      <c r="DRZ126" s="8"/>
      <c r="DSA126" s="23">
        <v>25469</v>
      </c>
      <c r="DSB126" s="24">
        <v>36130</v>
      </c>
      <c r="DSC126" s="1"/>
      <c r="DSD126" s="2"/>
      <c r="DSE126" s="10" t="s">
        <v>88</v>
      </c>
      <c r="DSF126" s="8" t="s">
        <v>89</v>
      </c>
      <c r="DSG126" s="8"/>
      <c r="DSH126" s="8"/>
      <c r="DSI126" s="23">
        <v>25469</v>
      </c>
      <c r="DSJ126" s="24">
        <v>36130</v>
      </c>
      <c r="DSK126" s="1"/>
      <c r="DSL126" s="2"/>
      <c r="DSM126" s="10" t="s">
        <v>88</v>
      </c>
      <c r="DSN126" s="8" t="s">
        <v>89</v>
      </c>
      <c r="DSO126" s="8"/>
      <c r="DSP126" s="8"/>
      <c r="DSQ126" s="23">
        <v>25469</v>
      </c>
      <c r="DSR126" s="24">
        <v>36130</v>
      </c>
      <c r="DSS126" s="1"/>
      <c r="DST126" s="2"/>
      <c r="DSU126" s="10" t="s">
        <v>88</v>
      </c>
      <c r="DSV126" s="8" t="s">
        <v>89</v>
      </c>
      <c r="DSW126" s="8"/>
      <c r="DSX126" s="8"/>
      <c r="DSY126" s="23">
        <v>25469</v>
      </c>
      <c r="DSZ126" s="24">
        <v>36130</v>
      </c>
      <c r="DTA126" s="1"/>
      <c r="DTB126" s="2"/>
      <c r="DTC126" s="10" t="s">
        <v>88</v>
      </c>
      <c r="DTD126" s="8" t="s">
        <v>89</v>
      </c>
      <c r="DTE126" s="8"/>
      <c r="DTF126" s="8"/>
      <c r="DTG126" s="23">
        <v>25469</v>
      </c>
      <c r="DTH126" s="24">
        <v>36130</v>
      </c>
      <c r="DTI126" s="1"/>
      <c r="DTJ126" s="2"/>
      <c r="DTK126" s="10" t="s">
        <v>88</v>
      </c>
      <c r="DTL126" s="8" t="s">
        <v>89</v>
      </c>
      <c r="DTM126" s="8"/>
      <c r="DTN126" s="8"/>
      <c r="DTO126" s="23">
        <v>25469</v>
      </c>
      <c r="DTP126" s="24">
        <v>36130</v>
      </c>
      <c r="DTQ126" s="1"/>
      <c r="DTR126" s="2"/>
      <c r="DTS126" s="10" t="s">
        <v>88</v>
      </c>
      <c r="DTT126" s="8" t="s">
        <v>89</v>
      </c>
      <c r="DTU126" s="8"/>
      <c r="DTV126" s="8"/>
      <c r="DTW126" s="23">
        <v>25469</v>
      </c>
      <c r="DTX126" s="24">
        <v>36130</v>
      </c>
      <c r="DTY126" s="1"/>
      <c r="DTZ126" s="2"/>
      <c r="DUA126" s="10" t="s">
        <v>88</v>
      </c>
      <c r="DUB126" s="8" t="s">
        <v>89</v>
      </c>
      <c r="DUC126" s="8"/>
      <c r="DUD126" s="8"/>
      <c r="DUE126" s="23">
        <v>25469</v>
      </c>
      <c r="DUF126" s="24">
        <v>36130</v>
      </c>
      <c r="DUG126" s="1"/>
      <c r="DUH126" s="2"/>
      <c r="DUI126" s="10" t="s">
        <v>88</v>
      </c>
      <c r="DUJ126" s="8" t="s">
        <v>89</v>
      </c>
      <c r="DUK126" s="8"/>
      <c r="DUL126" s="8"/>
      <c r="DUM126" s="23">
        <v>25469</v>
      </c>
      <c r="DUN126" s="24">
        <v>36130</v>
      </c>
      <c r="DUO126" s="1"/>
      <c r="DUP126" s="2"/>
      <c r="DUQ126" s="10" t="s">
        <v>88</v>
      </c>
      <c r="DUR126" s="8" t="s">
        <v>89</v>
      </c>
      <c r="DUS126" s="8"/>
      <c r="DUT126" s="8"/>
      <c r="DUU126" s="23">
        <v>25469</v>
      </c>
      <c r="DUV126" s="24">
        <v>36130</v>
      </c>
      <c r="DUW126" s="1"/>
      <c r="DUX126" s="2"/>
      <c r="DUY126" s="10" t="s">
        <v>88</v>
      </c>
      <c r="DUZ126" s="8" t="s">
        <v>89</v>
      </c>
      <c r="DVA126" s="8"/>
      <c r="DVB126" s="8"/>
      <c r="DVC126" s="23">
        <v>25469</v>
      </c>
      <c r="DVD126" s="24">
        <v>36130</v>
      </c>
      <c r="DVE126" s="1"/>
      <c r="DVF126" s="2"/>
      <c r="DVG126" s="10" t="s">
        <v>88</v>
      </c>
      <c r="DVH126" s="8" t="s">
        <v>89</v>
      </c>
      <c r="DVI126" s="8"/>
      <c r="DVJ126" s="8"/>
      <c r="DVK126" s="23">
        <v>25469</v>
      </c>
      <c r="DVL126" s="24">
        <v>36130</v>
      </c>
      <c r="DVM126" s="1"/>
      <c r="DVN126" s="2"/>
      <c r="DVO126" s="10" t="s">
        <v>88</v>
      </c>
      <c r="DVP126" s="8" t="s">
        <v>89</v>
      </c>
      <c r="DVQ126" s="8"/>
      <c r="DVR126" s="8"/>
      <c r="DVS126" s="23">
        <v>25469</v>
      </c>
      <c r="DVT126" s="24">
        <v>36130</v>
      </c>
      <c r="DVU126" s="1"/>
      <c r="DVV126" s="2"/>
      <c r="DVW126" s="10" t="s">
        <v>88</v>
      </c>
      <c r="DVX126" s="8" t="s">
        <v>89</v>
      </c>
      <c r="DVY126" s="8"/>
      <c r="DVZ126" s="8"/>
      <c r="DWA126" s="23">
        <v>25469</v>
      </c>
      <c r="DWB126" s="24">
        <v>36130</v>
      </c>
      <c r="DWC126" s="1"/>
      <c r="DWD126" s="2"/>
      <c r="DWE126" s="10" t="s">
        <v>88</v>
      </c>
      <c r="DWF126" s="8" t="s">
        <v>89</v>
      </c>
      <c r="DWG126" s="8"/>
      <c r="DWH126" s="8"/>
      <c r="DWI126" s="23">
        <v>25469</v>
      </c>
      <c r="DWJ126" s="24">
        <v>36130</v>
      </c>
      <c r="DWK126" s="1"/>
      <c r="DWL126" s="2"/>
      <c r="DWM126" s="10" t="s">
        <v>88</v>
      </c>
      <c r="DWN126" s="8" t="s">
        <v>89</v>
      </c>
      <c r="DWO126" s="8"/>
      <c r="DWP126" s="8"/>
      <c r="DWQ126" s="23">
        <v>25469</v>
      </c>
      <c r="DWR126" s="24">
        <v>36130</v>
      </c>
      <c r="DWS126" s="1"/>
      <c r="DWT126" s="2"/>
      <c r="DWU126" s="10" t="s">
        <v>88</v>
      </c>
      <c r="DWV126" s="8" t="s">
        <v>89</v>
      </c>
      <c r="DWW126" s="8"/>
      <c r="DWX126" s="8"/>
      <c r="DWY126" s="23">
        <v>25469</v>
      </c>
      <c r="DWZ126" s="24">
        <v>36130</v>
      </c>
      <c r="DXA126" s="1"/>
      <c r="DXB126" s="2"/>
      <c r="DXC126" s="10" t="s">
        <v>88</v>
      </c>
      <c r="DXD126" s="8" t="s">
        <v>89</v>
      </c>
      <c r="DXE126" s="8"/>
      <c r="DXF126" s="8"/>
      <c r="DXG126" s="23">
        <v>25469</v>
      </c>
      <c r="DXH126" s="24">
        <v>36130</v>
      </c>
      <c r="DXI126" s="1"/>
      <c r="DXJ126" s="2"/>
      <c r="DXK126" s="10" t="s">
        <v>88</v>
      </c>
      <c r="DXL126" s="8" t="s">
        <v>89</v>
      </c>
      <c r="DXM126" s="8"/>
      <c r="DXN126" s="8"/>
      <c r="DXO126" s="23">
        <v>25469</v>
      </c>
      <c r="DXP126" s="24">
        <v>36130</v>
      </c>
      <c r="DXQ126" s="1"/>
      <c r="DXR126" s="2"/>
      <c r="DXS126" s="10" t="s">
        <v>88</v>
      </c>
      <c r="DXT126" s="8" t="s">
        <v>89</v>
      </c>
      <c r="DXU126" s="8"/>
      <c r="DXV126" s="8"/>
      <c r="DXW126" s="23">
        <v>25469</v>
      </c>
      <c r="DXX126" s="24">
        <v>36130</v>
      </c>
      <c r="DXY126" s="1"/>
      <c r="DXZ126" s="2"/>
      <c r="DYA126" s="10" t="s">
        <v>88</v>
      </c>
      <c r="DYB126" s="8" t="s">
        <v>89</v>
      </c>
      <c r="DYC126" s="8"/>
      <c r="DYD126" s="8"/>
      <c r="DYE126" s="23">
        <v>25469</v>
      </c>
      <c r="DYF126" s="24">
        <v>36130</v>
      </c>
      <c r="DYG126" s="1"/>
      <c r="DYH126" s="2"/>
      <c r="DYI126" s="10" t="s">
        <v>88</v>
      </c>
      <c r="DYJ126" s="8" t="s">
        <v>89</v>
      </c>
      <c r="DYK126" s="8"/>
      <c r="DYL126" s="8"/>
      <c r="DYM126" s="23">
        <v>25469</v>
      </c>
      <c r="DYN126" s="24">
        <v>36130</v>
      </c>
      <c r="DYO126" s="1"/>
      <c r="DYP126" s="2"/>
      <c r="DYQ126" s="10" t="s">
        <v>88</v>
      </c>
      <c r="DYR126" s="8" t="s">
        <v>89</v>
      </c>
      <c r="DYS126" s="8"/>
      <c r="DYT126" s="8"/>
      <c r="DYU126" s="23">
        <v>25469</v>
      </c>
      <c r="DYV126" s="24">
        <v>36130</v>
      </c>
      <c r="DYW126" s="1"/>
      <c r="DYX126" s="2"/>
      <c r="DYY126" s="10" t="s">
        <v>88</v>
      </c>
      <c r="DYZ126" s="8" t="s">
        <v>89</v>
      </c>
      <c r="DZA126" s="8"/>
      <c r="DZB126" s="8"/>
      <c r="DZC126" s="23">
        <v>25469</v>
      </c>
      <c r="DZD126" s="24">
        <v>36130</v>
      </c>
      <c r="DZE126" s="1"/>
      <c r="DZF126" s="2"/>
      <c r="DZG126" s="10" t="s">
        <v>88</v>
      </c>
      <c r="DZH126" s="8" t="s">
        <v>89</v>
      </c>
      <c r="DZI126" s="8"/>
      <c r="DZJ126" s="8"/>
      <c r="DZK126" s="23">
        <v>25469</v>
      </c>
      <c r="DZL126" s="24">
        <v>36130</v>
      </c>
      <c r="DZM126" s="1"/>
      <c r="DZN126" s="2"/>
      <c r="DZO126" s="10" t="s">
        <v>88</v>
      </c>
      <c r="DZP126" s="8" t="s">
        <v>89</v>
      </c>
      <c r="DZQ126" s="8"/>
      <c r="DZR126" s="8"/>
      <c r="DZS126" s="23">
        <v>25469</v>
      </c>
      <c r="DZT126" s="24">
        <v>36130</v>
      </c>
      <c r="DZU126" s="1"/>
      <c r="DZV126" s="2"/>
      <c r="DZW126" s="10" t="s">
        <v>88</v>
      </c>
      <c r="DZX126" s="8" t="s">
        <v>89</v>
      </c>
      <c r="DZY126" s="8"/>
      <c r="DZZ126" s="8"/>
      <c r="EAA126" s="23">
        <v>25469</v>
      </c>
      <c r="EAB126" s="24">
        <v>36130</v>
      </c>
      <c r="EAC126" s="1"/>
      <c r="EAD126" s="2"/>
      <c r="EAE126" s="10" t="s">
        <v>88</v>
      </c>
      <c r="EAF126" s="8" t="s">
        <v>89</v>
      </c>
      <c r="EAG126" s="8"/>
      <c r="EAH126" s="8"/>
      <c r="EAI126" s="23">
        <v>25469</v>
      </c>
      <c r="EAJ126" s="24">
        <v>36130</v>
      </c>
      <c r="EAK126" s="1"/>
      <c r="EAL126" s="2"/>
      <c r="EAM126" s="10" t="s">
        <v>88</v>
      </c>
      <c r="EAN126" s="8" t="s">
        <v>89</v>
      </c>
      <c r="EAO126" s="8"/>
      <c r="EAP126" s="8"/>
      <c r="EAQ126" s="23">
        <v>25469</v>
      </c>
      <c r="EAR126" s="24">
        <v>36130</v>
      </c>
      <c r="EAS126" s="1"/>
      <c r="EAT126" s="2"/>
      <c r="EAU126" s="10" t="s">
        <v>88</v>
      </c>
      <c r="EAV126" s="8" t="s">
        <v>89</v>
      </c>
      <c r="EAW126" s="8"/>
      <c r="EAX126" s="8"/>
      <c r="EAY126" s="23">
        <v>25469</v>
      </c>
      <c r="EAZ126" s="24">
        <v>36130</v>
      </c>
      <c r="EBA126" s="1"/>
      <c r="EBB126" s="2"/>
      <c r="EBC126" s="10" t="s">
        <v>88</v>
      </c>
      <c r="EBD126" s="8" t="s">
        <v>89</v>
      </c>
      <c r="EBE126" s="8"/>
      <c r="EBF126" s="8"/>
      <c r="EBG126" s="23">
        <v>25469</v>
      </c>
      <c r="EBH126" s="24">
        <v>36130</v>
      </c>
      <c r="EBI126" s="1"/>
      <c r="EBJ126" s="2"/>
      <c r="EBK126" s="10" t="s">
        <v>88</v>
      </c>
      <c r="EBL126" s="8" t="s">
        <v>89</v>
      </c>
      <c r="EBM126" s="8"/>
      <c r="EBN126" s="8"/>
      <c r="EBO126" s="23">
        <v>25469</v>
      </c>
      <c r="EBP126" s="24">
        <v>36130</v>
      </c>
      <c r="EBQ126" s="1"/>
      <c r="EBR126" s="2"/>
      <c r="EBS126" s="10" t="s">
        <v>88</v>
      </c>
      <c r="EBT126" s="8" t="s">
        <v>89</v>
      </c>
      <c r="EBU126" s="8"/>
      <c r="EBV126" s="8"/>
      <c r="EBW126" s="23">
        <v>25469</v>
      </c>
      <c r="EBX126" s="24">
        <v>36130</v>
      </c>
      <c r="EBY126" s="1"/>
      <c r="EBZ126" s="2"/>
      <c r="ECA126" s="10" t="s">
        <v>88</v>
      </c>
      <c r="ECB126" s="8" t="s">
        <v>89</v>
      </c>
      <c r="ECC126" s="8"/>
      <c r="ECD126" s="8"/>
      <c r="ECE126" s="23">
        <v>25469</v>
      </c>
      <c r="ECF126" s="24">
        <v>36130</v>
      </c>
      <c r="ECG126" s="1"/>
      <c r="ECH126" s="2"/>
      <c r="ECI126" s="10" t="s">
        <v>88</v>
      </c>
      <c r="ECJ126" s="8" t="s">
        <v>89</v>
      </c>
      <c r="ECK126" s="8"/>
      <c r="ECL126" s="8"/>
      <c r="ECM126" s="23">
        <v>25469</v>
      </c>
      <c r="ECN126" s="24">
        <v>36130</v>
      </c>
      <c r="ECO126" s="1"/>
      <c r="ECP126" s="2"/>
      <c r="ECQ126" s="10" t="s">
        <v>88</v>
      </c>
      <c r="ECR126" s="8" t="s">
        <v>89</v>
      </c>
      <c r="ECS126" s="8"/>
      <c r="ECT126" s="8"/>
      <c r="ECU126" s="23">
        <v>25469</v>
      </c>
      <c r="ECV126" s="24">
        <v>36130</v>
      </c>
      <c r="ECW126" s="1"/>
      <c r="ECX126" s="2"/>
      <c r="ECY126" s="10" t="s">
        <v>88</v>
      </c>
      <c r="ECZ126" s="8" t="s">
        <v>89</v>
      </c>
      <c r="EDA126" s="8"/>
      <c r="EDB126" s="8"/>
      <c r="EDC126" s="23">
        <v>25469</v>
      </c>
      <c r="EDD126" s="24">
        <v>36130</v>
      </c>
      <c r="EDE126" s="1"/>
      <c r="EDF126" s="2"/>
      <c r="EDG126" s="10" t="s">
        <v>88</v>
      </c>
      <c r="EDH126" s="8" t="s">
        <v>89</v>
      </c>
      <c r="EDI126" s="8"/>
      <c r="EDJ126" s="8"/>
      <c r="EDK126" s="23">
        <v>25469</v>
      </c>
      <c r="EDL126" s="24">
        <v>36130</v>
      </c>
      <c r="EDM126" s="1"/>
      <c r="EDN126" s="2"/>
      <c r="EDO126" s="10" t="s">
        <v>88</v>
      </c>
      <c r="EDP126" s="8" t="s">
        <v>89</v>
      </c>
      <c r="EDQ126" s="8"/>
      <c r="EDR126" s="8"/>
      <c r="EDS126" s="23">
        <v>25469</v>
      </c>
      <c r="EDT126" s="24">
        <v>36130</v>
      </c>
      <c r="EDU126" s="1"/>
      <c r="EDV126" s="2"/>
      <c r="EDW126" s="10" t="s">
        <v>88</v>
      </c>
      <c r="EDX126" s="8" t="s">
        <v>89</v>
      </c>
      <c r="EDY126" s="8"/>
      <c r="EDZ126" s="8"/>
      <c r="EEA126" s="23">
        <v>25469</v>
      </c>
      <c r="EEB126" s="24">
        <v>36130</v>
      </c>
      <c r="EEC126" s="1"/>
      <c r="EED126" s="2"/>
      <c r="EEE126" s="10" t="s">
        <v>88</v>
      </c>
      <c r="EEF126" s="8" t="s">
        <v>89</v>
      </c>
      <c r="EEG126" s="8"/>
      <c r="EEH126" s="8"/>
      <c r="EEI126" s="23">
        <v>25469</v>
      </c>
      <c r="EEJ126" s="24">
        <v>36130</v>
      </c>
      <c r="EEK126" s="1"/>
      <c r="EEL126" s="2"/>
      <c r="EEM126" s="10" t="s">
        <v>88</v>
      </c>
      <c r="EEN126" s="8" t="s">
        <v>89</v>
      </c>
      <c r="EEO126" s="8"/>
      <c r="EEP126" s="8"/>
      <c r="EEQ126" s="23">
        <v>25469</v>
      </c>
      <c r="EER126" s="24">
        <v>36130</v>
      </c>
      <c r="EES126" s="1"/>
      <c r="EET126" s="2"/>
      <c r="EEU126" s="10" t="s">
        <v>88</v>
      </c>
      <c r="EEV126" s="8" t="s">
        <v>89</v>
      </c>
      <c r="EEW126" s="8"/>
      <c r="EEX126" s="8"/>
      <c r="EEY126" s="23">
        <v>25469</v>
      </c>
      <c r="EEZ126" s="24">
        <v>36130</v>
      </c>
      <c r="EFA126" s="1"/>
      <c r="EFB126" s="2"/>
      <c r="EFC126" s="10" t="s">
        <v>88</v>
      </c>
      <c r="EFD126" s="8" t="s">
        <v>89</v>
      </c>
      <c r="EFE126" s="8"/>
      <c r="EFF126" s="8"/>
      <c r="EFG126" s="23">
        <v>25469</v>
      </c>
      <c r="EFH126" s="24">
        <v>36130</v>
      </c>
      <c r="EFI126" s="1"/>
      <c r="EFJ126" s="2"/>
      <c r="EFK126" s="10" t="s">
        <v>88</v>
      </c>
      <c r="EFL126" s="8" t="s">
        <v>89</v>
      </c>
      <c r="EFM126" s="8"/>
      <c r="EFN126" s="8"/>
      <c r="EFO126" s="23">
        <v>25469</v>
      </c>
      <c r="EFP126" s="24">
        <v>36130</v>
      </c>
      <c r="EFQ126" s="1"/>
      <c r="EFR126" s="2"/>
      <c r="EFS126" s="10" t="s">
        <v>88</v>
      </c>
      <c r="EFT126" s="8" t="s">
        <v>89</v>
      </c>
      <c r="EFU126" s="8"/>
      <c r="EFV126" s="8"/>
      <c r="EFW126" s="23">
        <v>25469</v>
      </c>
      <c r="EFX126" s="24">
        <v>36130</v>
      </c>
      <c r="EFY126" s="1"/>
      <c r="EFZ126" s="2"/>
      <c r="EGA126" s="10" t="s">
        <v>88</v>
      </c>
      <c r="EGB126" s="8" t="s">
        <v>89</v>
      </c>
      <c r="EGC126" s="8"/>
      <c r="EGD126" s="8"/>
      <c r="EGE126" s="23">
        <v>25469</v>
      </c>
      <c r="EGF126" s="24">
        <v>36130</v>
      </c>
      <c r="EGG126" s="1"/>
      <c r="EGH126" s="2"/>
      <c r="EGI126" s="10" t="s">
        <v>88</v>
      </c>
      <c r="EGJ126" s="8" t="s">
        <v>89</v>
      </c>
      <c r="EGK126" s="8"/>
      <c r="EGL126" s="8"/>
      <c r="EGM126" s="23">
        <v>25469</v>
      </c>
      <c r="EGN126" s="24">
        <v>36130</v>
      </c>
      <c r="EGO126" s="1"/>
      <c r="EGP126" s="2"/>
      <c r="EGQ126" s="10" t="s">
        <v>88</v>
      </c>
      <c r="EGR126" s="8" t="s">
        <v>89</v>
      </c>
      <c r="EGS126" s="8"/>
      <c r="EGT126" s="8"/>
      <c r="EGU126" s="23">
        <v>25469</v>
      </c>
      <c r="EGV126" s="24">
        <v>36130</v>
      </c>
      <c r="EGW126" s="1"/>
      <c r="EGX126" s="2"/>
      <c r="EGY126" s="10" t="s">
        <v>88</v>
      </c>
      <c r="EGZ126" s="8" t="s">
        <v>89</v>
      </c>
      <c r="EHA126" s="8"/>
      <c r="EHB126" s="8"/>
      <c r="EHC126" s="23">
        <v>25469</v>
      </c>
      <c r="EHD126" s="24">
        <v>36130</v>
      </c>
      <c r="EHE126" s="1"/>
      <c r="EHF126" s="2"/>
      <c r="EHG126" s="10" t="s">
        <v>88</v>
      </c>
      <c r="EHH126" s="8" t="s">
        <v>89</v>
      </c>
      <c r="EHI126" s="8"/>
      <c r="EHJ126" s="8"/>
      <c r="EHK126" s="23">
        <v>25469</v>
      </c>
      <c r="EHL126" s="24">
        <v>36130</v>
      </c>
      <c r="EHM126" s="1"/>
      <c r="EHN126" s="2"/>
      <c r="EHO126" s="10" t="s">
        <v>88</v>
      </c>
      <c r="EHP126" s="8" t="s">
        <v>89</v>
      </c>
      <c r="EHQ126" s="8"/>
      <c r="EHR126" s="8"/>
      <c r="EHS126" s="23">
        <v>25469</v>
      </c>
      <c r="EHT126" s="24">
        <v>36130</v>
      </c>
      <c r="EHU126" s="1"/>
      <c r="EHV126" s="2"/>
      <c r="EHW126" s="10" t="s">
        <v>88</v>
      </c>
      <c r="EHX126" s="8" t="s">
        <v>89</v>
      </c>
      <c r="EHY126" s="8"/>
      <c r="EHZ126" s="8"/>
      <c r="EIA126" s="23">
        <v>25469</v>
      </c>
      <c r="EIB126" s="24">
        <v>36130</v>
      </c>
      <c r="EIC126" s="1"/>
      <c r="EID126" s="2"/>
      <c r="EIE126" s="10" t="s">
        <v>88</v>
      </c>
      <c r="EIF126" s="8" t="s">
        <v>89</v>
      </c>
      <c r="EIG126" s="8"/>
      <c r="EIH126" s="8"/>
      <c r="EII126" s="23">
        <v>25469</v>
      </c>
      <c r="EIJ126" s="24">
        <v>36130</v>
      </c>
      <c r="EIK126" s="1"/>
      <c r="EIL126" s="2"/>
      <c r="EIM126" s="10" t="s">
        <v>88</v>
      </c>
      <c r="EIN126" s="8" t="s">
        <v>89</v>
      </c>
      <c r="EIO126" s="8"/>
      <c r="EIP126" s="8"/>
      <c r="EIQ126" s="23">
        <v>25469</v>
      </c>
      <c r="EIR126" s="24">
        <v>36130</v>
      </c>
      <c r="EIS126" s="1"/>
      <c r="EIT126" s="2"/>
      <c r="EIU126" s="10" t="s">
        <v>88</v>
      </c>
      <c r="EIV126" s="8" t="s">
        <v>89</v>
      </c>
      <c r="EIW126" s="8"/>
      <c r="EIX126" s="8"/>
      <c r="EIY126" s="23">
        <v>25469</v>
      </c>
      <c r="EIZ126" s="24">
        <v>36130</v>
      </c>
      <c r="EJA126" s="1"/>
      <c r="EJB126" s="2"/>
      <c r="EJC126" s="10" t="s">
        <v>88</v>
      </c>
      <c r="EJD126" s="8" t="s">
        <v>89</v>
      </c>
      <c r="EJE126" s="8"/>
      <c r="EJF126" s="8"/>
      <c r="EJG126" s="23">
        <v>25469</v>
      </c>
      <c r="EJH126" s="24">
        <v>36130</v>
      </c>
      <c r="EJI126" s="1"/>
      <c r="EJJ126" s="2"/>
      <c r="EJK126" s="10" t="s">
        <v>88</v>
      </c>
      <c r="EJL126" s="8" t="s">
        <v>89</v>
      </c>
      <c r="EJM126" s="8"/>
      <c r="EJN126" s="8"/>
      <c r="EJO126" s="23">
        <v>25469</v>
      </c>
      <c r="EJP126" s="24">
        <v>36130</v>
      </c>
      <c r="EJQ126" s="1"/>
      <c r="EJR126" s="2"/>
      <c r="EJS126" s="10" t="s">
        <v>88</v>
      </c>
      <c r="EJT126" s="8" t="s">
        <v>89</v>
      </c>
      <c r="EJU126" s="8"/>
      <c r="EJV126" s="8"/>
      <c r="EJW126" s="23">
        <v>25469</v>
      </c>
      <c r="EJX126" s="24">
        <v>36130</v>
      </c>
      <c r="EJY126" s="1"/>
      <c r="EJZ126" s="2"/>
      <c r="EKA126" s="10" t="s">
        <v>88</v>
      </c>
      <c r="EKB126" s="8" t="s">
        <v>89</v>
      </c>
      <c r="EKC126" s="8"/>
      <c r="EKD126" s="8"/>
      <c r="EKE126" s="23">
        <v>25469</v>
      </c>
      <c r="EKF126" s="24">
        <v>36130</v>
      </c>
      <c r="EKG126" s="1"/>
      <c r="EKH126" s="2"/>
      <c r="EKI126" s="10" t="s">
        <v>88</v>
      </c>
      <c r="EKJ126" s="8" t="s">
        <v>89</v>
      </c>
      <c r="EKK126" s="8"/>
      <c r="EKL126" s="8"/>
      <c r="EKM126" s="23">
        <v>25469</v>
      </c>
      <c r="EKN126" s="24">
        <v>36130</v>
      </c>
      <c r="EKO126" s="1"/>
      <c r="EKP126" s="2"/>
      <c r="EKQ126" s="10" t="s">
        <v>88</v>
      </c>
      <c r="EKR126" s="8" t="s">
        <v>89</v>
      </c>
      <c r="EKS126" s="8"/>
      <c r="EKT126" s="8"/>
      <c r="EKU126" s="23">
        <v>25469</v>
      </c>
      <c r="EKV126" s="24">
        <v>36130</v>
      </c>
      <c r="EKW126" s="1"/>
      <c r="EKX126" s="2"/>
      <c r="EKY126" s="10" t="s">
        <v>88</v>
      </c>
      <c r="EKZ126" s="8" t="s">
        <v>89</v>
      </c>
      <c r="ELA126" s="8"/>
      <c r="ELB126" s="8"/>
      <c r="ELC126" s="23">
        <v>25469</v>
      </c>
      <c r="ELD126" s="24">
        <v>36130</v>
      </c>
      <c r="ELE126" s="1"/>
      <c r="ELF126" s="2"/>
      <c r="ELG126" s="10" t="s">
        <v>88</v>
      </c>
      <c r="ELH126" s="8" t="s">
        <v>89</v>
      </c>
      <c r="ELI126" s="8"/>
      <c r="ELJ126" s="8"/>
      <c r="ELK126" s="23">
        <v>25469</v>
      </c>
      <c r="ELL126" s="24">
        <v>36130</v>
      </c>
      <c r="ELM126" s="1"/>
      <c r="ELN126" s="2"/>
      <c r="ELO126" s="10" t="s">
        <v>88</v>
      </c>
      <c r="ELP126" s="8" t="s">
        <v>89</v>
      </c>
      <c r="ELQ126" s="8"/>
      <c r="ELR126" s="8"/>
      <c r="ELS126" s="23">
        <v>25469</v>
      </c>
      <c r="ELT126" s="24">
        <v>36130</v>
      </c>
      <c r="ELU126" s="1"/>
      <c r="ELV126" s="2"/>
      <c r="ELW126" s="10" t="s">
        <v>88</v>
      </c>
      <c r="ELX126" s="8" t="s">
        <v>89</v>
      </c>
      <c r="ELY126" s="8"/>
      <c r="ELZ126" s="8"/>
      <c r="EMA126" s="23">
        <v>25469</v>
      </c>
      <c r="EMB126" s="24">
        <v>36130</v>
      </c>
      <c r="EMC126" s="1"/>
      <c r="EMD126" s="2"/>
      <c r="EME126" s="10" t="s">
        <v>88</v>
      </c>
      <c r="EMF126" s="8" t="s">
        <v>89</v>
      </c>
      <c r="EMG126" s="8"/>
      <c r="EMH126" s="8"/>
      <c r="EMI126" s="23">
        <v>25469</v>
      </c>
      <c r="EMJ126" s="24">
        <v>36130</v>
      </c>
      <c r="EMK126" s="1"/>
      <c r="EML126" s="2"/>
      <c r="EMM126" s="10" t="s">
        <v>88</v>
      </c>
      <c r="EMN126" s="8" t="s">
        <v>89</v>
      </c>
      <c r="EMO126" s="8"/>
      <c r="EMP126" s="8"/>
      <c r="EMQ126" s="23">
        <v>25469</v>
      </c>
      <c r="EMR126" s="24">
        <v>36130</v>
      </c>
      <c r="EMS126" s="1"/>
      <c r="EMT126" s="2"/>
      <c r="EMU126" s="10" t="s">
        <v>88</v>
      </c>
      <c r="EMV126" s="8" t="s">
        <v>89</v>
      </c>
      <c r="EMW126" s="8"/>
      <c r="EMX126" s="8"/>
      <c r="EMY126" s="23">
        <v>25469</v>
      </c>
      <c r="EMZ126" s="24">
        <v>36130</v>
      </c>
      <c r="ENA126" s="1"/>
      <c r="ENB126" s="2"/>
      <c r="ENC126" s="10" t="s">
        <v>88</v>
      </c>
      <c r="END126" s="8" t="s">
        <v>89</v>
      </c>
      <c r="ENE126" s="8"/>
      <c r="ENF126" s="8"/>
      <c r="ENG126" s="23">
        <v>25469</v>
      </c>
      <c r="ENH126" s="24">
        <v>36130</v>
      </c>
      <c r="ENI126" s="1"/>
      <c r="ENJ126" s="2"/>
      <c r="ENK126" s="10" t="s">
        <v>88</v>
      </c>
      <c r="ENL126" s="8" t="s">
        <v>89</v>
      </c>
      <c r="ENM126" s="8"/>
      <c r="ENN126" s="8"/>
      <c r="ENO126" s="23">
        <v>25469</v>
      </c>
      <c r="ENP126" s="24">
        <v>36130</v>
      </c>
      <c r="ENQ126" s="1"/>
      <c r="ENR126" s="2"/>
      <c r="ENS126" s="10" t="s">
        <v>88</v>
      </c>
      <c r="ENT126" s="8" t="s">
        <v>89</v>
      </c>
      <c r="ENU126" s="8"/>
      <c r="ENV126" s="8"/>
      <c r="ENW126" s="23">
        <v>25469</v>
      </c>
      <c r="ENX126" s="24">
        <v>36130</v>
      </c>
      <c r="ENY126" s="1"/>
      <c r="ENZ126" s="2"/>
      <c r="EOA126" s="10" t="s">
        <v>88</v>
      </c>
      <c r="EOB126" s="8" t="s">
        <v>89</v>
      </c>
      <c r="EOC126" s="8"/>
      <c r="EOD126" s="8"/>
      <c r="EOE126" s="23">
        <v>25469</v>
      </c>
      <c r="EOF126" s="24">
        <v>36130</v>
      </c>
      <c r="EOG126" s="1"/>
      <c r="EOH126" s="2"/>
      <c r="EOI126" s="10" t="s">
        <v>88</v>
      </c>
      <c r="EOJ126" s="8" t="s">
        <v>89</v>
      </c>
      <c r="EOK126" s="8"/>
      <c r="EOL126" s="8"/>
      <c r="EOM126" s="23">
        <v>25469</v>
      </c>
      <c r="EON126" s="24">
        <v>36130</v>
      </c>
      <c r="EOO126" s="1"/>
      <c r="EOP126" s="2"/>
      <c r="EOQ126" s="10" t="s">
        <v>88</v>
      </c>
      <c r="EOR126" s="8" t="s">
        <v>89</v>
      </c>
      <c r="EOS126" s="8"/>
      <c r="EOT126" s="8"/>
      <c r="EOU126" s="23">
        <v>25469</v>
      </c>
      <c r="EOV126" s="24">
        <v>36130</v>
      </c>
      <c r="EOW126" s="1"/>
      <c r="EOX126" s="2"/>
      <c r="EOY126" s="10" t="s">
        <v>88</v>
      </c>
      <c r="EOZ126" s="8" t="s">
        <v>89</v>
      </c>
      <c r="EPA126" s="8"/>
      <c r="EPB126" s="8"/>
      <c r="EPC126" s="23">
        <v>25469</v>
      </c>
      <c r="EPD126" s="24">
        <v>36130</v>
      </c>
      <c r="EPE126" s="1"/>
      <c r="EPF126" s="2"/>
      <c r="EPG126" s="10" t="s">
        <v>88</v>
      </c>
      <c r="EPH126" s="8" t="s">
        <v>89</v>
      </c>
      <c r="EPI126" s="8"/>
      <c r="EPJ126" s="8"/>
      <c r="EPK126" s="23">
        <v>25469</v>
      </c>
      <c r="EPL126" s="24">
        <v>36130</v>
      </c>
      <c r="EPM126" s="1"/>
      <c r="EPN126" s="2"/>
      <c r="EPO126" s="10" t="s">
        <v>88</v>
      </c>
      <c r="EPP126" s="8" t="s">
        <v>89</v>
      </c>
      <c r="EPQ126" s="8"/>
      <c r="EPR126" s="8"/>
      <c r="EPS126" s="23">
        <v>25469</v>
      </c>
      <c r="EPT126" s="24">
        <v>36130</v>
      </c>
      <c r="EPU126" s="1"/>
      <c r="EPV126" s="2"/>
      <c r="EPW126" s="10" t="s">
        <v>88</v>
      </c>
      <c r="EPX126" s="8" t="s">
        <v>89</v>
      </c>
      <c r="EPY126" s="8"/>
      <c r="EPZ126" s="8"/>
      <c r="EQA126" s="23">
        <v>25469</v>
      </c>
      <c r="EQB126" s="24">
        <v>36130</v>
      </c>
      <c r="EQC126" s="1"/>
      <c r="EQD126" s="2"/>
      <c r="EQE126" s="10" t="s">
        <v>88</v>
      </c>
      <c r="EQF126" s="8" t="s">
        <v>89</v>
      </c>
      <c r="EQG126" s="8"/>
      <c r="EQH126" s="8"/>
      <c r="EQI126" s="23">
        <v>25469</v>
      </c>
      <c r="EQJ126" s="24">
        <v>36130</v>
      </c>
      <c r="EQK126" s="1"/>
      <c r="EQL126" s="2"/>
      <c r="EQM126" s="10" t="s">
        <v>88</v>
      </c>
      <c r="EQN126" s="8" t="s">
        <v>89</v>
      </c>
      <c r="EQO126" s="8"/>
      <c r="EQP126" s="8"/>
      <c r="EQQ126" s="23">
        <v>25469</v>
      </c>
      <c r="EQR126" s="24">
        <v>36130</v>
      </c>
      <c r="EQS126" s="1"/>
      <c r="EQT126" s="2"/>
      <c r="EQU126" s="10" t="s">
        <v>88</v>
      </c>
      <c r="EQV126" s="8" t="s">
        <v>89</v>
      </c>
      <c r="EQW126" s="8"/>
      <c r="EQX126" s="8"/>
      <c r="EQY126" s="23">
        <v>25469</v>
      </c>
      <c r="EQZ126" s="24">
        <v>36130</v>
      </c>
      <c r="ERA126" s="1"/>
      <c r="ERB126" s="2"/>
      <c r="ERC126" s="10" t="s">
        <v>88</v>
      </c>
      <c r="ERD126" s="8" t="s">
        <v>89</v>
      </c>
      <c r="ERE126" s="8"/>
      <c r="ERF126" s="8"/>
      <c r="ERG126" s="23">
        <v>25469</v>
      </c>
      <c r="ERH126" s="24">
        <v>36130</v>
      </c>
      <c r="ERI126" s="1"/>
      <c r="ERJ126" s="2"/>
      <c r="ERK126" s="10" t="s">
        <v>88</v>
      </c>
      <c r="ERL126" s="8" t="s">
        <v>89</v>
      </c>
      <c r="ERM126" s="8"/>
      <c r="ERN126" s="8"/>
      <c r="ERO126" s="23">
        <v>25469</v>
      </c>
      <c r="ERP126" s="24">
        <v>36130</v>
      </c>
      <c r="ERQ126" s="1"/>
      <c r="ERR126" s="2"/>
      <c r="ERS126" s="10" t="s">
        <v>88</v>
      </c>
      <c r="ERT126" s="8" t="s">
        <v>89</v>
      </c>
      <c r="ERU126" s="8"/>
      <c r="ERV126" s="8"/>
      <c r="ERW126" s="23">
        <v>25469</v>
      </c>
      <c r="ERX126" s="24">
        <v>36130</v>
      </c>
      <c r="ERY126" s="1"/>
      <c r="ERZ126" s="2"/>
      <c r="ESA126" s="10" t="s">
        <v>88</v>
      </c>
      <c r="ESB126" s="8" t="s">
        <v>89</v>
      </c>
      <c r="ESC126" s="8"/>
      <c r="ESD126" s="8"/>
      <c r="ESE126" s="23">
        <v>25469</v>
      </c>
      <c r="ESF126" s="24">
        <v>36130</v>
      </c>
      <c r="ESG126" s="1"/>
      <c r="ESH126" s="2"/>
      <c r="ESI126" s="10" t="s">
        <v>88</v>
      </c>
      <c r="ESJ126" s="8" t="s">
        <v>89</v>
      </c>
      <c r="ESK126" s="8"/>
      <c r="ESL126" s="8"/>
      <c r="ESM126" s="23">
        <v>25469</v>
      </c>
      <c r="ESN126" s="24">
        <v>36130</v>
      </c>
      <c r="ESO126" s="1"/>
      <c r="ESP126" s="2"/>
      <c r="ESQ126" s="10" t="s">
        <v>88</v>
      </c>
      <c r="ESR126" s="8" t="s">
        <v>89</v>
      </c>
      <c r="ESS126" s="8"/>
      <c r="EST126" s="8"/>
      <c r="ESU126" s="23">
        <v>25469</v>
      </c>
      <c r="ESV126" s="24">
        <v>36130</v>
      </c>
      <c r="ESW126" s="1"/>
      <c r="ESX126" s="2"/>
      <c r="ESY126" s="10" t="s">
        <v>88</v>
      </c>
      <c r="ESZ126" s="8" t="s">
        <v>89</v>
      </c>
      <c r="ETA126" s="8"/>
      <c r="ETB126" s="8"/>
      <c r="ETC126" s="23">
        <v>25469</v>
      </c>
      <c r="ETD126" s="24">
        <v>36130</v>
      </c>
      <c r="ETE126" s="1"/>
      <c r="ETF126" s="2"/>
      <c r="ETG126" s="10" t="s">
        <v>88</v>
      </c>
      <c r="ETH126" s="8" t="s">
        <v>89</v>
      </c>
      <c r="ETI126" s="8"/>
      <c r="ETJ126" s="8"/>
      <c r="ETK126" s="23">
        <v>25469</v>
      </c>
      <c r="ETL126" s="24">
        <v>36130</v>
      </c>
      <c r="ETM126" s="1"/>
      <c r="ETN126" s="2"/>
      <c r="ETO126" s="10" t="s">
        <v>88</v>
      </c>
      <c r="ETP126" s="8" t="s">
        <v>89</v>
      </c>
      <c r="ETQ126" s="8"/>
      <c r="ETR126" s="8"/>
      <c r="ETS126" s="23">
        <v>25469</v>
      </c>
      <c r="ETT126" s="24">
        <v>36130</v>
      </c>
      <c r="ETU126" s="1"/>
      <c r="ETV126" s="2"/>
      <c r="ETW126" s="10" t="s">
        <v>88</v>
      </c>
      <c r="ETX126" s="8" t="s">
        <v>89</v>
      </c>
      <c r="ETY126" s="8"/>
      <c r="ETZ126" s="8"/>
      <c r="EUA126" s="23">
        <v>25469</v>
      </c>
      <c r="EUB126" s="24">
        <v>36130</v>
      </c>
      <c r="EUC126" s="1"/>
      <c r="EUD126" s="2"/>
      <c r="EUE126" s="10" t="s">
        <v>88</v>
      </c>
      <c r="EUF126" s="8" t="s">
        <v>89</v>
      </c>
      <c r="EUG126" s="8"/>
      <c r="EUH126" s="8"/>
      <c r="EUI126" s="23">
        <v>25469</v>
      </c>
      <c r="EUJ126" s="24">
        <v>36130</v>
      </c>
      <c r="EUK126" s="1"/>
      <c r="EUL126" s="2"/>
      <c r="EUM126" s="10" t="s">
        <v>88</v>
      </c>
      <c r="EUN126" s="8" t="s">
        <v>89</v>
      </c>
      <c r="EUO126" s="8"/>
      <c r="EUP126" s="8"/>
      <c r="EUQ126" s="23">
        <v>25469</v>
      </c>
      <c r="EUR126" s="24">
        <v>36130</v>
      </c>
      <c r="EUS126" s="1"/>
      <c r="EUT126" s="2"/>
      <c r="EUU126" s="10" t="s">
        <v>88</v>
      </c>
      <c r="EUV126" s="8" t="s">
        <v>89</v>
      </c>
      <c r="EUW126" s="8"/>
      <c r="EUX126" s="8"/>
      <c r="EUY126" s="23">
        <v>25469</v>
      </c>
      <c r="EUZ126" s="24">
        <v>36130</v>
      </c>
      <c r="EVA126" s="1"/>
      <c r="EVB126" s="2"/>
      <c r="EVC126" s="10" t="s">
        <v>88</v>
      </c>
      <c r="EVD126" s="8" t="s">
        <v>89</v>
      </c>
      <c r="EVE126" s="8"/>
      <c r="EVF126" s="8"/>
      <c r="EVG126" s="23">
        <v>25469</v>
      </c>
      <c r="EVH126" s="24">
        <v>36130</v>
      </c>
      <c r="EVI126" s="1"/>
      <c r="EVJ126" s="2"/>
      <c r="EVK126" s="10" t="s">
        <v>88</v>
      </c>
      <c r="EVL126" s="8" t="s">
        <v>89</v>
      </c>
      <c r="EVM126" s="8"/>
      <c r="EVN126" s="8"/>
      <c r="EVO126" s="23">
        <v>25469</v>
      </c>
      <c r="EVP126" s="24">
        <v>36130</v>
      </c>
      <c r="EVQ126" s="1"/>
      <c r="EVR126" s="2"/>
      <c r="EVS126" s="10" t="s">
        <v>88</v>
      </c>
      <c r="EVT126" s="8" t="s">
        <v>89</v>
      </c>
      <c r="EVU126" s="8"/>
      <c r="EVV126" s="8"/>
      <c r="EVW126" s="23">
        <v>25469</v>
      </c>
      <c r="EVX126" s="24">
        <v>36130</v>
      </c>
      <c r="EVY126" s="1"/>
      <c r="EVZ126" s="2"/>
      <c r="EWA126" s="10" t="s">
        <v>88</v>
      </c>
      <c r="EWB126" s="8" t="s">
        <v>89</v>
      </c>
      <c r="EWC126" s="8"/>
      <c r="EWD126" s="8"/>
      <c r="EWE126" s="23">
        <v>25469</v>
      </c>
      <c r="EWF126" s="24">
        <v>36130</v>
      </c>
      <c r="EWG126" s="1"/>
      <c r="EWH126" s="2"/>
      <c r="EWI126" s="10" t="s">
        <v>88</v>
      </c>
      <c r="EWJ126" s="8" t="s">
        <v>89</v>
      </c>
      <c r="EWK126" s="8"/>
      <c r="EWL126" s="8"/>
      <c r="EWM126" s="23">
        <v>25469</v>
      </c>
      <c r="EWN126" s="24">
        <v>36130</v>
      </c>
      <c r="EWO126" s="1"/>
      <c r="EWP126" s="2"/>
      <c r="EWQ126" s="10" t="s">
        <v>88</v>
      </c>
      <c r="EWR126" s="8" t="s">
        <v>89</v>
      </c>
      <c r="EWS126" s="8"/>
      <c r="EWT126" s="8"/>
      <c r="EWU126" s="23">
        <v>25469</v>
      </c>
      <c r="EWV126" s="24">
        <v>36130</v>
      </c>
      <c r="EWW126" s="1"/>
      <c r="EWX126" s="2"/>
      <c r="EWY126" s="10" t="s">
        <v>88</v>
      </c>
      <c r="EWZ126" s="8" t="s">
        <v>89</v>
      </c>
      <c r="EXA126" s="8"/>
      <c r="EXB126" s="8"/>
      <c r="EXC126" s="23">
        <v>25469</v>
      </c>
      <c r="EXD126" s="24">
        <v>36130</v>
      </c>
      <c r="EXE126" s="1"/>
      <c r="EXF126" s="2"/>
      <c r="EXG126" s="10" t="s">
        <v>88</v>
      </c>
      <c r="EXH126" s="8" t="s">
        <v>89</v>
      </c>
      <c r="EXI126" s="8"/>
      <c r="EXJ126" s="8"/>
      <c r="EXK126" s="23">
        <v>25469</v>
      </c>
      <c r="EXL126" s="24">
        <v>36130</v>
      </c>
      <c r="EXM126" s="1"/>
      <c r="EXN126" s="2"/>
      <c r="EXO126" s="10" t="s">
        <v>88</v>
      </c>
      <c r="EXP126" s="8" t="s">
        <v>89</v>
      </c>
      <c r="EXQ126" s="8"/>
      <c r="EXR126" s="8"/>
      <c r="EXS126" s="23">
        <v>25469</v>
      </c>
      <c r="EXT126" s="24">
        <v>36130</v>
      </c>
      <c r="EXU126" s="1"/>
      <c r="EXV126" s="2"/>
      <c r="EXW126" s="10" t="s">
        <v>88</v>
      </c>
      <c r="EXX126" s="8" t="s">
        <v>89</v>
      </c>
      <c r="EXY126" s="8"/>
      <c r="EXZ126" s="8"/>
      <c r="EYA126" s="23">
        <v>25469</v>
      </c>
      <c r="EYB126" s="24">
        <v>36130</v>
      </c>
      <c r="EYC126" s="1"/>
      <c r="EYD126" s="2"/>
      <c r="EYE126" s="10" t="s">
        <v>88</v>
      </c>
      <c r="EYF126" s="8" t="s">
        <v>89</v>
      </c>
      <c r="EYG126" s="8"/>
      <c r="EYH126" s="8"/>
      <c r="EYI126" s="23">
        <v>25469</v>
      </c>
      <c r="EYJ126" s="24">
        <v>36130</v>
      </c>
      <c r="EYK126" s="1"/>
      <c r="EYL126" s="2"/>
      <c r="EYM126" s="10" t="s">
        <v>88</v>
      </c>
      <c r="EYN126" s="8" t="s">
        <v>89</v>
      </c>
      <c r="EYO126" s="8"/>
      <c r="EYP126" s="8"/>
      <c r="EYQ126" s="23">
        <v>25469</v>
      </c>
      <c r="EYR126" s="24">
        <v>36130</v>
      </c>
      <c r="EYS126" s="1"/>
      <c r="EYT126" s="2"/>
      <c r="EYU126" s="10" t="s">
        <v>88</v>
      </c>
      <c r="EYV126" s="8" t="s">
        <v>89</v>
      </c>
      <c r="EYW126" s="8"/>
      <c r="EYX126" s="8"/>
      <c r="EYY126" s="23">
        <v>25469</v>
      </c>
      <c r="EYZ126" s="24">
        <v>36130</v>
      </c>
      <c r="EZA126" s="1"/>
      <c r="EZB126" s="2"/>
      <c r="EZC126" s="10" t="s">
        <v>88</v>
      </c>
      <c r="EZD126" s="8" t="s">
        <v>89</v>
      </c>
      <c r="EZE126" s="8"/>
      <c r="EZF126" s="8"/>
      <c r="EZG126" s="23">
        <v>25469</v>
      </c>
      <c r="EZH126" s="24">
        <v>36130</v>
      </c>
      <c r="EZI126" s="1"/>
      <c r="EZJ126" s="2"/>
      <c r="EZK126" s="10" t="s">
        <v>88</v>
      </c>
      <c r="EZL126" s="8" t="s">
        <v>89</v>
      </c>
      <c r="EZM126" s="8"/>
      <c r="EZN126" s="8"/>
      <c r="EZO126" s="23">
        <v>25469</v>
      </c>
      <c r="EZP126" s="24">
        <v>36130</v>
      </c>
      <c r="EZQ126" s="1"/>
      <c r="EZR126" s="2"/>
      <c r="EZS126" s="10" t="s">
        <v>88</v>
      </c>
      <c r="EZT126" s="8" t="s">
        <v>89</v>
      </c>
      <c r="EZU126" s="8"/>
      <c r="EZV126" s="8"/>
      <c r="EZW126" s="23">
        <v>25469</v>
      </c>
      <c r="EZX126" s="24">
        <v>36130</v>
      </c>
      <c r="EZY126" s="1"/>
      <c r="EZZ126" s="2"/>
      <c r="FAA126" s="10" t="s">
        <v>88</v>
      </c>
      <c r="FAB126" s="8" t="s">
        <v>89</v>
      </c>
      <c r="FAC126" s="8"/>
      <c r="FAD126" s="8"/>
      <c r="FAE126" s="23">
        <v>25469</v>
      </c>
      <c r="FAF126" s="24">
        <v>36130</v>
      </c>
      <c r="FAG126" s="1"/>
      <c r="FAH126" s="2"/>
      <c r="FAI126" s="10" t="s">
        <v>88</v>
      </c>
      <c r="FAJ126" s="8" t="s">
        <v>89</v>
      </c>
      <c r="FAK126" s="8"/>
      <c r="FAL126" s="8"/>
      <c r="FAM126" s="23">
        <v>25469</v>
      </c>
      <c r="FAN126" s="24">
        <v>36130</v>
      </c>
      <c r="FAO126" s="1"/>
      <c r="FAP126" s="2"/>
      <c r="FAQ126" s="10" t="s">
        <v>88</v>
      </c>
      <c r="FAR126" s="8" t="s">
        <v>89</v>
      </c>
      <c r="FAS126" s="8"/>
      <c r="FAT126" s="8"/>
      <c r="FAU126" s="23">
        <v>25469</v>
      </c>
      <c r="FAV126" s="24">
        <v>36130</v>
      </c>
      <c r="FAW126" s="1"/>
      <c r="FAX126" s="2"/>
      <c r="FAY126" s="10" t="s">
        <v>88</v>
      </c>
      <c r="FAZ126" s="8" t="s">
        <v>89</v>
      </c>
      <c r="FBA126" s="8"/>
      <c r="FBB126" s="8"/>
      <c r="FBC126" s="23">
        <v>25469</v>
      </c>
      <c r="FBD126" s="24">
        <v>36130</v>
      </c>
      <c r="FBE126" s="1"/>
      <c r="FBF126" s="2"/>
      <c r="FBG126" s="10" t="s">
        <v>88</v>
      </c>
      <c r="FBH126" s="8" t="s">
        <v>89</v>
      </c>
      <c r="FBI126" s="8"/>
      <c r="FBJ126" s="8"/>
      <c r="FBK126" s="23">
        <v>25469</v>
      </c>
      <c r="FBL126" s="24">
        <v>36130</v>
      </c>
      <c r="FBM126" s="1"/>
      <c r="FBN126" s="2"/>
      <c r="FBO126" s="10" t="s">
        <v>88</v>
      </c>
      <c r="FBP126" s="8" t="s">
        <v>89</v>
      </c>
      <c r="FBQ126" s="8"/>
      <c r="FBR126" s="8"/>
      <c r="FBS126" s="23">
        <v>25469</v>
      </c>
      <c r="FBT126" s="24">
        <v>36130</v>
      </c>
      <c r="FBU126" s="1"/>
      <c r="FBV126" s="2"/>
      <c r="FBW126" s="10" t="s">
        <v>88</v>
      </c>
      <c r="FBX126" s="8" t="s">
        <v>89</v>
      </c>
      <c r="FBY126" s="8"/>
      <c r="FBZ126" s="8"/>
      <c r="FCA126" s="23">
        <v>25469</v>
      </c>
      <c r="FCB126" s="24">
        <v>36130</v>
      </c>
      <c r="FCC126" s="1"/>
      <c r="FCD126" s="2"/>
      <c r="FCE126" s="10" t="s">
        <v>88</v>
      </c>
      <c r="FCF126" s="8" t="s">
        <v>89</v>
      </c>
      <c r="FCG126" s="8"/>
      <c r="FCH126" s="8"/>
      <c r="FCI126" s="23">
        <v>25469</v>
      </c>
      <c r="FCJ126" s="24">
        <v>36130</v>
      </c>
      <c r="FCK126" s="1"/>
      <c r="FCL126" s="2"/>
      <c r="FCM126" s="10" t="s">
        <v>88</v>
      </c>
      <c r="FCN126" s="8" t="s">
        <v>89</v>
      </c>
      <c r="FCO126" s="8"/>
      <c r="FCP126" s="8"/>
      <c r="FCQ126" s="23">
        <v>25469</v>
      </c>
      <c r="FCR126" s="24">
        <v>36130</v>
      </c>
      <c r="FCS126" s="1"/>
      <c r="FCT126" s="2"/>
      <c r="FCU126" s="10" t="s">
        <v>88</v>
      </c>
      <c r="FCV126" s="8" t="s">
        <v>89</v>
      </c>
      <c r="FCW126" s="8"/>
      <c r="FCX126" s="8"/>
      <c r="FCY126" s="23">
        <v>25469</v>
      </c>
      <c r="FCZ126" s="24">
        <v>36130</v>
      </c>
      <c r="FDA126" s="1"/>
      <c r="FDB126" s="2"/>
      <c r="FDC126" s="10" t="s">
        <v>88</v>
      </c>
      <c r="FDD126" s="8" t="s">
        <v>89</v>
      </c>
      <c r="FDE126" s="8"/>
      <c r="FDF126" s="8"/>
      <c r="FDG126" s="23">
        <v>25469</v>
      </c>
      <c r="FDH126" s="24">
        <v>36130</v>
      </c>
      <c r="FDI126" s="1"/>
      <c r="FDJ126" s="2"/>
      <c r="FDK126" s="10" t="s">
        <v>88</v>
      </c>
      <c r="FDL126" s="8" t="s">
        <v>89</v>
      </c>
      <c r="FDM126" s="8"/>
      <c r="FDN126" s="8"/>
      <c r="FDO126" s="23">
        <v>25469</v>
      </c>
      <c r="FDP126" s="24">
        <v>36130</v>
      </c>
      <c r="FDQ126" s="1"/>
      <c r="FDR126" s="2"/>
      <c r="FDS126" s="10" t="s">
        <v>88</v>
      </c>
      <c r="FDT126" s="8" t="s">
        <v>89</v>
      </c>
      <c r="FDU126" s="8"/>
      <c r="FDV126" s="8"/>
      <c r="FDW126" s="23">
        <v>25469</v>
      </c>
      <c r="FDX126" s="24">
        <v>36130</v>
      </c>
      <c r="FDY126" s="1"/>
      <c r="FDZ126" s="2"/>
      <c r="FEA126" s="10" t="s">
        <v>88</v>
      </c>
      <c r="FEB126" s="8" t="s">
        <v>89</v>
      </c>
      <c r="FEC126" s="8"/>
      <c r="FED126" s="8"/>
      <c r="FEE126" s="23">
        <v>25469</v>
      </c>
      <c r="FEF126" s="24">
        <v>36130</v>
      </c>
      <c r="FEG126" s="1"/>
      <c r="FEH126" s="2"/>
      <c r="FEI126" s="10" t="s">
        <v>88</v>
      </c>
      <c r="FEJ126" s="8" t="s">
        <v>89</v>
      </c>
      <c r="FEK126" s="8"/>
      <c r="FEL126" s="8"/>
      <c r="FEM126" s="23">
        <v>25469</v>
      </c>
      <c r="FEN126" s="24">
        <v>36130</v>
      </c>
      <c r="FEO126" s="1"/>
      <c r="FEP126" s="2"/>
      <c r="FEQ126" s="10" t="s">
        <v>88</v>
      </c>
      <c r="FER126" s="8" t="s">
        <v>89</v>
      </c>
      <c r="FES126" s="8"/>
      <c r="FET126" s="8"/>
      <c r="FEU126" s="23">
        <v>25469</v>
      </c>
      <c r="FEV126" s="24">
        <v>36130</v>
      </c>
      <c r="FEW126" s="1"/>
      <c r="FEX126" s="2"/>
      <c r="FEY126" s="10" t="s">
        <v>88</v>
      </c>
      <c r="FEZ126" s="8" t="s">
        <v>89</v>
      </c>
      <c r="FFA126" s="8"/>
      <c r="FFB126" s="8"/>
      <c r="FFC126" s="23">
        <v>25469</v>
      </c>
      <c r="FFD126" s="24">
        <v>36130</v>
      </c>
      <c r="FFE126" s="1"/>
      <c r="FFF126" s="2"/>
      <c r="FFG126" s="10" t="s">
        <v>88</v>
      </c>
      <c r="FFH126" s="8" t="s">
        <v>89</v>
      </c>
      <c r="FFI126" s="8"/>
      <c r="FFJ126" s="8"/>
      <c r="FFK126" s="23">
        <v>25469</v>
      </c>
      <c r="FFL126" s="24">
        <v>36130</v>
      </c>
      <c r="FFM126" s="1"/>
      <c r="FFN126" s="2"/>
      <c r="FFO126" s="10" t="s">
        <v>88</v>
      </c>
      <c r="FFP126" s="8" t="s">
        <v>89</v>
      </c>
      <c r="FFQ126" s="8"/>
      <c r="FFR126" s="8"/>
      <c r="FFS126" s="23">
        <v>25469</v>
      </c>
      <c r="FFT126" s="24">
        <v>36130</v>
      </c>
      <c r="FFU126" s="1"/>
      <c r="FFV126" s="2"/>
      <c r="FFW126" s="10" t="s">
        <v>88</v>
      </c>
      <c r="FFX126" s="8" t="s">
        <v>89</v>
      </c>
      <c r="FFY126" s="8"/>
      <c r="FFZ126" s="8"/>
      <c r="FGA126" s="23">
        <v>25469</v>
      </c>
      <c r="FGB126" s="24">
        <v>36130</v>
      </c>
      <c r="FGC126" s="1"/>
      <c r="FGD126" s="2"/>
      <c r="FGE126" s="10" t="s">
        <v>88</v>
      </c>
      <c r="FGF126" s="8" t="s">
        <v>89</v>
      </c>
      <c r="FGG126" s="8"/>
      <c r="FGH126" s="8"/>
      <c r="FGI126" s="23">
        <v>25469</v>
      </c>
      <c r="FGJ126" s="24">
        <v>36130</v>
      </c>
      <c r="FGK126" s="1"/>
      <c r="FGL126" s="2"/>
      <c r="FGM126" s="10" t="s">
        <v>88</v>
      </c>
      <c r="FGN126" s="8" t="s">
        <v>89</v>
      </c>
      <c r="FGO126" s="8"/>
      <c r="FGP126" s="8"/>
      <c r="FGQ126" s="23">
        <v>25469</v>
      </c>
      <c r="FGR126" s="24">
        <v>36130</v>
      </c>
      <c r="FGS126" s="1"/>
      <c r="FGT126" s="2"/>
      <c r="FGU126" s="10" t="s">
        <v>88</v>
      </c>
      <c r="FGV126" s="8" t="s">
        <v>89</v>
      </c>
      <c r="FGW126" s="8"/>
      <c r="FGX126" s="8"/>
      <c r="FGY126" s="23">
        <v>25469</v>
      </c>
      <c r="FGZ126" s="24">
        <v>36130</v>
      </c>
      <c r="FHA126" s="1"/>
      <c r="FHB126" s="2"/>
      <c r="FHC126" s="10" t="s">
        <v>88</v>
      </c>
      <c r="FHD126" s="8" t="s">
        <v>89</v>
      </c>
      <c r="FHE126" s="8"/>
      <c r="FHF126" s="8"/>
      <c r="FHG126" s="23">
        <v>25469</v>
      </c>
      <c r="FHH126" s="24">
        <v>36130</v>
      </c>
      <c r="FHI126" s="1"/>
      <c r="FHJ126" s="2"/>
      <c r="FHK126" s="10" t="s">
        <v>88</v>
      </c>
      <c r="FHL126" s="8" t="s">
        <v>89</v>
      </c>
      <c r="FHM126" s="8"/>
      <c r="FHN126" s="8"/>
      <c r="FHO126" s="23">
        <v>25469</v>
      </c>
      <c r="FHP126" s="24">
        <v>36130</v>
      </c>
      <c r="FHQ126" s="1"/>
      <c r="FHR126" s="2"/>
      <c r="FHS126" s="10" t="s">
        <v>88</v>
      </c>
      <c r="FHT126" s="8" t="s">
        <v>89</v>
      </c>
      <c r="FHU126" s="8"/>
      <c r="FHV126" s="8"/>
      <c r="FHW126" s="23">
        <v>25469</v>
      </c>
      <c r="FHX126" s="24">
        <v>36130</v>
      </c>
      <c r="FHY126" s="1"/>
      <c r="FHZ126" s="2"/>
      <c r="FIA126" s="10" t="s">
        <v>88</v>
      </c>
      <c r="FIB126" s="8" t="s">
        <v>89</v>
      </c>
      <c r="FIC126" s="8"/>
      <c r="FID126" s="8"/>
      <c r="FIE126" s="23">
        <v>25469</v>
      </c>
      <c r="FIF126" s="24">
        <v>36130</v>
      </c>
      <c r="FIG126" s="1"/>
      <c r="FIH126" s="2"/>
      <c r="FII126" s="10" t="s">
        <v>88</v>
      </c>
      <c r="FIJ126" s="8" t="s">
        <v>89</v>
      </c>
      <c r="FIK126" s="8"/>
      <c r="FIL126" s="8"/>
      <c r="FIM126" s="23">
        <v>25469</v>
      </c>
      <c r="FIN126" s="24">
        <v>36130</v>
      </c>
      <c r="FIO126" s="1"/>
      <c r="FIP126" s="2"/>
      <c r="FIQ126" s="10" t="s">
        <v>88</v>
      </c>
      <c r="FIR126" s="8" t="s">
        <v>89</v>
      </c>
      <c r="FIS126" s="8"/>
      <c r="FIT126" s="8"/>
      <c r="FIU126" s="23">
        <v>25469</v>
      </c>
      <c r="FIV126" s="24">
        <v>36130</v>
      </c>
      <c r="FIW126" s="1"/>
      <c r="FIX126" s="2"/>
      <c r="FIY126" s="10" t="s">
        <v>88</v>
      </c>
      <c r="FIZ126" s="8" t="s">
        <v>89</v>
      </c>
      <c r="FJA126" s="8"/>
      <c r="FJB126" s="8"/>
      <c r="FJC126" s="23">
        <v>25469</v>
      </c>
      <c r="FJD126" s="24">
        <v>36130</v>
      </c>
      <c r="FJE126" s="1"/>
      <c r="FJF126" s="2"/>
      <c r="FJG126" s="10" t="s">
        <v>88</v>
      </c>
      <c r="FJH126" s="8" t="s">
        <v>89</v>
      </c>
      <c r="FJI126" s="8"/>
      <c r="FJJ126" s="8"/>
      <c r="FJK126" s="23">
        <v>25469</v>
      </c>
      <c r="FJL126" s="24">
        <v>36130</v>
      </c>
      <c r="FJM126" s="1"/>
      <c r="FJN126" s="2"/>
      <c r="FJO126" s="10" t="s">
        <v>88</v>
      </c>
      <c r="FJP126" s="8" t="s">
        <v>89</v>
      </c>
      <c r="FJQ126" s="8"/>
      <c r="FJR126" s="8"/>
      <c r="FJS126" s="23">
        <v>25469</v>
      </c>
      <c r="FJT126" s="24">
        <v>36130</v>
      </c>
      <c r="FJU126" s="1"/>
      <c r="FJV126" s="2"/>
      <c r="FJW126" s="10" t="s">
        <v>88</v>
      </c>
      <c r="FJX126" s="8" t="s">
        <v>89</v>
      </c>
      <c r="FJY126" s="8"/>
      <c r="FJZ126" s="8"/>
      <c r="FKA126" s="23">
        <v>25469</v>
      </c>
      <c r="FKB126" s="24">
        <v>36130</v>
      </c>
      <c r="FKC126" s="1"/>
      <c r="FKD126" s="2"/>
      <c r="FKE126" s="10" t="s">
        <v>88</v>
      </c>
      <c r="FKF126" s="8" t="s">
        <v>89</v>
      </c>
      <c r="FKG126" s="8"/>
      <c r="FKH126" s="8"/>
      <c r="FKI126" s="23">
        <v>25469</v>
      </c>
      <c r="FKJ126" s="24">
        <v>36130</v>
      </c>
      <c r="FKK126" s="1"/>
      <c r="FKL126" s="2"/>
      <c r="FKM126" s="10" t="s">
        <v>88</v>
      </c>
      <c r="FKN126" s="8" t="s">
        <v>89</v>
      </c>
      <c r="FKO126" s="8"/>
      <c r="FKP126" s="8"/>
      <c r="FKQ126" s="23">
        <v>25469</v>
      </c>
      <c r="FKR126" s="24">
        <v>36130</v>
      </c>
      <c r="FKS126" s="1"/>
      <c r="FKT126" s="2"/>
      <c r="FKU126" s="10" t="s">
        <v>88</v>
      </c>
      <c r="FKV126" s="8" t="s">
        <v>89</v>
      </c>
      <c r="FKW126" s="8"/>
      <c r="FKX126" s="8"/>
      <c r="FKY126" s="23">
        <v>25469</v>
      </c>
      <c r="FKZ126" s="24">
        <v>36130</v>
      </c>
      <c r="FLA126" s="1"/>
      <c r="FLB126" s="2"/>
      <c r="FLC126" s="10" t="s">
        <v>88</v>
      </c>
      <c r="FLD126" s="8" t="s">
        <v>89</v>
      </c>
      <c r="FLE126" s="8"/>
      <c r="FLF126" s="8"/>
      <c r="FLG126" s="23">
        <v>25469</v>
      </c>
      <c r="FLH126" s="24">
        <v>36130</v>
      </c>
      <c r="FLI126" s="1"/>
      <c r="FLJ126" s="2"/>
      <c r="FLK126" s="10" t="s">
        <v>88</v>
      </c>
      <c r="FLL126" s="8" t="s">
        <v>89</v>
      </c>
      <c r="FLM126" s="8"/>
      <c r="FLN126" s="8"/>
      <c r="FLO126" s="23">
        <v>25469</v>
      </c>
      <c r="FLP126" s="24">
        <v>36130</v>
      </c>
      <c r="FLQ126" s="1"/>
      <c r="FLR126" s="2"/>
      <c r="FLS126" s="10" t="s">
        <v>88</v>
      </c>
      <c r="FLT126" s="8" t="s">
        <v>89</v>
      </c>
      <c r="FLU126" s="8"/>
      <c r="FLV126" s="8"/>
      <c r="FLW126" s="23">
        <v>25469</v>
      </c>
      <c r="FLX126" s="24">
        <v>36130</v>
      </c>
      <c r="FLY126" s="1"/>
      <c r="FLZ126" s="2"/>
      <c r="FMA126" s="10" t="s">
        <v>88</v>
      </c>
      <c r="FMB126" s="8" t="s">
        <v>89</v>
      </c>
      <c r="FMC126" s="8"/>
      <c r="FMD126" s="8"/>
      <c r="FME126" s="23">
        <v>25469</v>
      </c>
      <c r="FMF126" s="24">
        <v>36130</v>
      </c>
      <c r="FMG126" s="1"/>
      <c r="FMH126" s="2"/>
      <c r="FMI126" s="10" t="s">
        <v>88</v>
      </c>
      <c r="FMJ126" s="8" t="s">
        <v>89</v>
      </c>
      <c r="FMK126" s="8"/>
      <c r="FML126" s="8"/>
      <c r="FMM126" s="23">
        <v>25469</v>
      </c>
      <c r="FMN126" s="24">
        <v>36130</v>
      </c>
      <c r="FMO126" s="1"/>
      <c r="FMP126" s="2"/>
      <c r="FMQ126" s="10" t="s">
        <v>88</v>
      </c>
      <c r="FMR126" s="8" t="s">
        <v>89</v>
      </c>
      <c r="FMS126" s="8"/>
      <c r="FMT126" s="8"/>
      <c r="FMU126" s="23">
        <v>25469</v>
      </c>
      <c r="FMV126" s="24">
        <v>36130</v>
      </c>
      <c r="FMW126" s="1"/>
      <c r="FMX126" s="2"/>
      <c r="FMY126" s="10" t="s">
        <v>88</v>
      </c>
      <c r="FMZ126" s="8" t="s">
        <v>89</v>
      </c>
      <c r="FNA126" s="8"/>
      <c r="FNB126" s="8"/>
      <c r="FNC126" s="23">
        <v>25469</v>
      </c>
      <c r="FND126" s="24">
        <v>36130</v>
      </c>
      <c r="FNE126" s="1"/>
      <c r="FNF126" s="2"/>
      <c r="FNG126" s="10" t="s">
        <v>88</v>
      </c>
      <c r="FNH126" s="8" t="s">
        <v>89</v>
      </c>
      <c r="FNI126" s="8"/>
      <c r="FNJ126" s="8"/>
      <c r="FNK126" s="23">
        <v>25469</v>
      </c>
      <c r="FNL126" s="24">
        <v>36130</v>
      </c>
      <c r="FNM126" s="1"/>
      <c r="FNN126" s="2"/>
      <c r="FNO126" s="10" t="s">
        <v>88</v>
      </c>
      <c r="FNP126" s="8" t="s">
        <v>89</v>
      </c>
      <c r="FNQ126" s="8"/>
      <c r="FNR126" s="8"/>
      <c r="FNS126" s="23">
        <v>25469</v>
      </c>
      <c r="FNT126" s="24">
        <v>36130</v>
      </c>
      <c r="FNU126" s="1"/>
      <c r="FNV126" s="2"/>
      <c r="FNW126" s="10" t="s">
        <v>88</v>
      </c>
      <c r="FNX126" s="8" t="s">
        <v>89</v>
      </c>
      <c r="FNY126" s="8"/>
      <c r="FNZ126" s="8"/>
      <c r="FOA126" s="23">
        <v>25469</v>
      </c>
      <c r="FOB126" s="24">
        <v>36130</v>
      </c>
      <c r="FOC126" s="1"/>
      <c r="FOD126" s="2"/>
      <c r="FOE126" s="10" t="s">
        <v>88</v>
      </c>
      <c r="FOF126" s="8" t="s">
        <v>89</v>
      </c>
      <c r="FOG126" s="8"/>
      <c r="FOH126" s="8"/>
      <c r="FOI126" s="23">
        <v>25469</v>
      </c>
      <c r="FOJ126" s="24">
        <v>36130</v>
      </c>
      <c r="FOK126" s="1"/>
      <c r="FOL126" s="2"/>
      <c r="FOM126" s="10" t="s">
        <v>88</v>
      </c>
      <c r="FON126" s="8" t="s">
        <v>89</v>
      </c>
      <c r="FOO126" s="8"/>
      <c r="FOP126" s="8"/>
      <c r="FOQ126" s="23">
        <v>25469</v>
      </c>
      <c r="FOR126" s="24">
        <v>36130</v>
      </c>
      <c r="FOS126" s="1"/>
      <c r="FOT126" s="2"/>
      <c r="FOU126" s="10" t="s">
        <v>88</v>
      </c>
      <c r="FOV126" s="8" t="s">
        <v>89</v>
      </c>
      <c r="FOW126" s="8"/>
      <c r="FOX126" s="8"/>
      <c r="FOY126" s="23">
        <v>25469</v>
      </c>
      <c r="FOZ126" s="24">
        <v>36130</v>
      </c>
      <c r="FPA126" s="1"/>
      <c r="FPB126" s="2"/>
      <c r="FPC126" s="10" t="s">
        <v>88</v>
      </c>
      <c r="FPD126" s="8" t="s">
        <v>89</v>
      </c>
      <c r="FPE126" s="8"/>
      <c r="FPF126" s="8"/>
      <c r="FPG126" s="23">
        <v>25469</v>
      </c>
      <c r="FPH126" s="24">
        <v>36130</v>
      </c>
      <c r="FPI126" s="1"/>
      <c r="FPJ126" s="2"/>
      <c r="FPK126" s="10" t="s">
        <v>88</v>
      </c>
      <c r="FPL126" s="8" t="s">
        <v>89</v>
      </c>
      <c r="FPM126" s="8"/>
      <c r="FPN126" s="8"/>
      <c r="FPO126" s="23">
        <v>25469</v>
      </c>
      <c r="FPP126" s="24">
        <v>36130</v>
      </c>
      <c r="FPQ126" s="1"/>
      <c r="FPR126" s="2"/>
      <c r="FPS126" s="10" t="s">
        <v>88</v>
      </c>
      <c r="FPT126" s="8" t="s">
        <v>89</v>
      </c>
      <c r="FPU126" s="8"/>
      <c r="FPV126" s="8"/>
      <c r="FPW126" s="23">
        <v>25469</v>
      </c>
      <c r="FPX126" s="24">
        <v>36130</v>
      </c>
      <c r="FPY126" s="1"/>
      <c r="FPZ126" s="2"/>
      <c r="FQA126" s="10" t="s">
        <v>88</v>
      </c>
      <c r="FQB126" s="8" t="s">
        <v>89</v>
      </c>
      <c r="FQC126" s="8"/>
      <c r="FQD126" s="8"/>
      <c r="FQE126" s="23">
        <v>25469</v>
      </c>
      <c r="FQF126" s="24">
        <v>36130</v>
      </c>
      <c r="FQG126" s="1"/>
      <c r="FQH126" s="2"/>
      <c r="FQI126" s="10" t="s">
        <v>88</v>
      </c>
      <c r="FQJ126" s="8" t="s">
        <v>89</v>
      </c>
      <c r="FQK126" s="8"/>
      <c r="FQL126" s="8"/>
      <c r="FQM126" s="23">
        <v>25469</v>
      </c>
      <c r="FQN126" s="24">
        <v>36130</v>
      </c>
      <c r="FQO126" s="1"/>
      <c r="FQP126" s="2"/>
      <c r="FQQ126" s="10" t="s">
        <v>88</v>
      </c>
      <c r="FQR126" s="8" t="s">
        <v>89</v>
      </c>
      <c r="FQS126" s="8"/>
      <c r="FQT126" s="8"/>
      <c r="FQU126" s="23">
        <v>25469</v>
      </c>
      <c r="FQV126" s="24">
        <v>36130</v>
      </c>
      <c r="FQW126" s="1"/>
      <c r="FQX126" s="2"/>
      <c r="FQY126" s="10" t="s">
        <v>88</v>
      </c>
      <c r="FQZ126" s="8" t="s">
        <v>89</v>
      </c>
      <c r="FRA126" s="8"/>
      <c r="FRB126" s="8"/>
      <c r="FRC126" s="23">
        <v>25469</v>
      </c>
      <c r="FRD126" s="24">
        <v>36130</v>
      </c>
      <c r="FRE126" s="1"/>
      <c r="FRF126" s="2"/>
      <c r="FRG126" s="10" t="s">
        <v>88</v>
      </c>
      <c r="FRH126" s="8" t="s">
        <v>89</v>
      </c>
      <c r="FRI126" s="8"/>
      <c r="FRJ126" s="8"/>
      <c r="FRK126" s="23">
        <v>25469</v>
      </c>
      <c r="FRL126" s="24">
        <v>36130</v>
      </c>
      <c r="FRM126" s="1"/>
      <c r="FRN126" s="2"/>
      <c r="FRO126" s="10" t="s">
        <v>88</v>
      </c>
      <c r="FRP126" s="8" t="s">
        <v>89</v>
      </c>
      <c r="FRQ126" s="8"/>
      <c r="FRR126" s="8"/>
      <c r="FRS126" s="23">
        <v>25469</v>
      </c>
      <c r="FRT126" s="24">
        <v>36130</v>
      </c>
      <c r="FRU126" s="1"/>
      <c r="FRV126" s="2"/>
      <c r="FRW126" s="10" t="s">
        <v>88</v>
      </c>
      <c r="FRX126" s="8" t="s">
        <v>89</v>
      </c>
      <c r="FRY126" s="8"/>
      <c r="FRZ126" s="8"/>
      <c r="FSA126" s="23">
        <v>25469</v>
      </c>
      <c r="FSB126" s="24">
        <v>36130</v>
      </c>
      <c r="FSC126" s="1"/>
      <c r="FSD126" s="2"/>
      <c r="FSE126" s="10" t="s">
        <v>88</v>
      </c>
      <c r="FSF126" s="8" t="s">
        <v>89</v>
      </c>
      <c r="FSG126" s="8"/>
      <c r="FSH126" s="8"/>
      <c r="FSI126" s="23">
        <v>25469</v>
      </c>
      <c r="FSJ126" s="24">
        <v>36130</v>
      </c>
      <c r="FSK126" s="1"/>
      <c r="FSL126" s="2"/>
      <c r="FSM126" s="10" t="s">
        <v>88</v>
      </c>
      <c r="FSN126" s="8" t="s">
        <v>89</v>
      </c>
      <c r="FSO126" s="8"/>
      <c r="FSP126" s="8"/>
      <c r="FSQ126" s="23">
        <v>25469</v>
      </c>
      <c r="FSR126" s="24">
        <v>36130</v>
      </c>
      <c r="FSS126" s="1"/>
      <c r="FST126" s="2"/>
      <c r="FSU126" s="10" t="s">
        <v>88</v>
      </c>
      <c r="FSV126" s="8" t="s">
        <v>89</v>
      </c>
      <c r="FSW126" s="8"/>
      <c r="FSX126" s="8"/>
      <c r="FSY126" s="23">
        <v>25469</v>
      </c>
      <c r="FSZ126" s="24">
        <v>36130</v>
      </c>
      <c r="FTA126" s="1"/>
      <c r="FTB126" s="2"/>
      <c r="FTC126" s="10" t="s">
        <v>88</v>
      </c>
      <c r="FTD126" s="8" t="s">
        <v>89</v>
      </c>
      <c r="FTE126" s="8"/>
      <c r="FTF126" s="8"/>
      <c r="FTG126" s="23">
        <v>25469</v>
      </c>
      <c r="FTH126" s="24">
        <v>36130</v>
      </c>
      <c r="FTI126" s="1"/>
      <c r="FTJ126" s="2"/>
      <c r="FTK126" s="10" t="s">
        <v>88</v>
      </c>
      <c r="FTL126" s="8" t="s">
        <v>89</v>
      </c>
      <c r="FTM126" s="8"/>
      <c r="FTN126" s="8"/>
      <c r="FTO126" s="23">
        <v>25469</v>
      </c>
      <c r="FTP126" s="24">
        <v>36130</v>
      </c>
      <c r="FTQ126" s="1"/>
      <c r="FTR126" s="2"/>
      <c r="FTS126" s="10" t="s">
        <v>88</v>
      </c>
      <c r="FTT126" s="8" t="s">
        <v>89</v>
      </c>
      <c r="FTU126" s="8"/>
      <c r="FTV126" s="8"/>
      <c r="FTW126" s="23">
        <v>25469</v>
      </c>
      <c r="FTX126" s="24">
        <v>36130</v>
      </c>
      <c r="FTY126" s="1"/>
      <c r="FTZ126" s="2"/>
      <c r="FUA126" s="10" t="s">
        <v>88</v>
      </c>
      <c r="FUB126" s="8" t="s">
        <v>89</v>
      </c>
      <c r="FUC126" s="8"/>
      <c r="FUD126" s="8"/>
      <c r="FUE126" s="23">
        <v>25469</v>
      </c>
      <c r="FUF126" s="24">
        <v>36130</v>
      </c>
      <c r="FUG126" s="1"/>
      <c r="FUH126" s="2"/>
      <c r="FUI126" s="10" t="s">
        <v>88</v>
      </c>
      <c r="FUJ126" s="8" t="s">
        <v>89</v>
      </c>
      <c r="FUK126" s="8"/>
      <c r="FUL126" s="8"/>
      <c r="FUM126" s="23">
        <v>25469</v>
      </c>
      <c r="FUN126" s="24">
        <v>36130</v>
      </c>
      <c r="FUO126" s="1"/>
      <c r="FUP126" s="2"/>
      <c r="FUQ126" s="10" t="s">
        <v>88</v>
      </c>
      <c r="FUR126" s="8" t="s">
        <v>89</v>
      </c>
      <c r="FUS126" s="8"/>
      <c r="FUT126" s="8"/>
      <c r="FUU126" s="23">
        <v>25469</v>
      </c>
      <c r="FUV126" s="24">
        <v>36130</v>
      </c>
      <c r="FUW126" s="1"/>
      <c r="FUX126" s="2"/>
      <c r="FUY126" s="10" t="s">
        <v>88</v>
      </c>
      <c r="FUZ126" s="8" t="s">
        <v>89</v>
      </c>
      <c r="FVA126" s="8"/>
      <c r="FVB126" s="8"/>
      <c r="FVC126" s="23">
        <v>25469</v>
      </c>
      <c r="FVD126" s="24">
        <v>36130</v>
      </c>
      <c r="FVE126" s="1"/>
      <c r="FVF126" s="2"/>
      <c r="FVG126" s="10" t="s">
        <v>88</v>
      </c>
      <c r="FVH126" s="8" t="s">
        <v>89</v>
      </c>
      <c r="FVI126" s="8"/>
      <c r="FVJ126" s="8"/>
      <c r="FVK126" s="23">
        <v>25469</v>
      </c>
      <c r="FVL126" s="24">
        <v>36130</v>
      </c>
      <c r="FVM126" s="1"/>
      <c r="FVN126" s="2"/>
      <c r="FVO126" s="10" t="s">
        <v>88</v>
      </c>
      <c r="FVP126" s="8" t="s">
        <v>89</v>
      </c>
      <c r="FVQ126" s="8"/>
      <c r="FVR126" s="8"/>
      <c r="FVS126" s="23">
        <v>25469</v>
      </c>
      <c r="FVT126" s="24">
        <v>36130</v>
      </c>
      <c r="FVU126" s="1"/>
      <c r="FVV126" s="2"/>
      <c r="FVW126" s="10" t="s">
        <v>88</v>
      </c>
      <c r="FVX126" s="8" t="s">
        <v>89</v>
      </c>
      <c r="FVY126" s="8"/>
      <c r="FVZ126" s="8"/>
      <c r="FWA126" s="23">
        <v>25469</v>
      </c>
      <c r="FWB126" s="24">
        <v>36130</v>
      </c>
      <c r="FWC126" s="1"/>
      <c r="FWD126" s="2"/>
      <c r="FWE126" s="10" t="s">
        <v>88</v>
      </c>
      <c r="FWF126" s="8" t="s">
        <v>89</v>
      </c>
      <c r="FWG126" s="8"/>
      <c r="FWH126" s="8"/>
      <c r="FWI126" s="23">
        <v>25469</v>
      </c>
      <c r="FWJ126" s="24">
        <v>36130</v>
      </c>
      <c r="FWK126" s="1"/>
      <c r="FWL126" s="2"/>
      <c r="FWM126" s="10" t="s">
        <v>88</v>
      </c>
      <c r="FWN126" s="8" t="s">
        <v>89</v>
      </c>
      <c r="FWO126" s="8"/>
      <c r="FWP126" s="8"/>
      <c r="FWQ126" s="23">
        <v>25469</v>
      </c>
      <c r="FWR126" s="24">
        <v>36130</v>
      </c>
      <c r="FWS126" s="1"/>
      <c r="FWT126" s="2"/>
      <c r="FWU126" s="10" t="s">
        <v>88</v>
      </c>
      <c r="FWV126" s="8" t="s">
        <v>89</v>
      </c>
      <c r="FWW126" s="8"/>
      <c r="FWX126" s="8"/>
      <c r="FWY126" s="23">
        <v>25469</v>
      </c>
      <c r="FWZ126" s="24">
        <v>36130</v>
      </c>
      <c r="FXA126" s="1"/>
      <c r="FXB126" s="2"/>
      <c r="FXC126" s="10" t="s">
        <v>88</v>
      </c>
      <c r="FXD126" s="8" t="s">
        <v>89</v>
      </c>
      <c r="FXE126" s="8"/>
      <c r="FXF126" s="8"/>
      <c r="FXG126" s="23">
        <v>25469</v>
      </c>
      <c r="FXH126" s="24">
        <v>36130</v>
      </c>
      <c r="FXI126" s="1"/>
      <c r="FXJ126" s="2"/>
      <c r="FXK126" s="10" t="s">
        <v>88</v>
      </c>
      <c r="FXL126" s="8" t="s">
        <v>89</v>
      </c>
      <c r="FXM126" s="8"/>
      <c r="FXN126" s="8"/>
      <c r="FXO126" s="23">
        <v>25469</v>
      </c>
      <c r="FXP126" s="24">
        <v>36130</v>
      </c>
      <c r="FXQ126" s="1"/>
      <c r="FXR126" s="2"/>
      <c r="FXS126" s="10" t="s">
        <v>88</v>
      </c>
      <c r="FXT126" s="8" t="s">
        <v>89</v>
      </c>
      <c r="FXU126" s="8"/>
      <c r="FXV126" s="8"/>
      <c r="FXW126" s="23">
        <v>25469</v>
      </c>
      <c r="FXX126" s="24">
        <v>36130</v>
      </c>
      <c r="FXY126" s="1"/>
      <c r="FXZ126" s="2"/>
      <c r="FYA126" s="10" t="s">
        <v>88</v>
      </c>
      <c r="FYB126" s="8" t="s">
        <v>89</v>
      </c>
      <c r="FYC126" s="8"/>
      <c r="FYD126" s="8"/>
      <c r="FYE126" s="23">
        <v>25469</v>
      </c>
      <c r="FYF126" s="24">
        <v>36130</v>
      </c>
      <c r="FYG126" s="1"/>
      <c r="FYH126" s="2"/>
      <c r="FYI126" s="10" t="s">
        <v>88</v>
      </c>
      <c r="FYJ126" s="8" t="s">
        <v>89</v>
      </c>
      <c r="FYK126" s="8"/>
      <c r="FYL126" s="8"/>
      <c r="FYM126" s="23">
        <v>25469</v>
      </c>
      <c r="FYN126" s="24">
        <v>36130</v>
      </c>
      <c r="FYO126" s="1"/>
      <c r="FYP126" s="2"/>
      <c r="FYQ126" s="10" t="s">
        <v>88</v>
      </c>
      <c r="FYR126" s="8" t="s">
        <v>89</v>
      </c>
      <c r="FYS126" s="8"/>
      <c r="FYT126" s="8"/>
      <c r="FYU126" s="23">
        <v>25469</v>
      </c>
      <c r="FYV126" s="24">
        <v>36130</v>
      </c>
      <c r="FYW126" s="1"/>
      <c r="FYX126" s="2"/>
      <c r="FYY126" s="10" t="s">
        <v>88</v>
      </c>
      <c r="FYZ126" s="8" t="s">
        <v>89</v>
      </c>
      <c r="FZA126" s="8"/>
      <c r="FZB126" s="8"/>
      <c r="FZC126" s="23">
        <v>25469</v>
      </c>
      <c r="FZD126" s="24">
        <v>36130</v>
      </c>
      <c r="FZE126" s="1"/>
      <c r="FZF126" s="2"/>
      <c r="FZG126" s="10" t="s">
        <v>88</v>
      </c>
      <c r="FZH126" s="8" t="s">
        <v>89</v>
      </c>
      <c r="FZI126" s="8"/>
      <c r="FZJ126" s="8"/>
      <c r="FZK126" s="23">
        <v>25469</v>
      </c>
      <c r="FZL126" s="24">
        <v>36130</v>
      </c>
      <c r="FZM126" s="1"/>
      <c r="FZN126" s="2"/>
      <c r="FZO126" s="10" t="s">
        <v>88</v>
      </c>
      <c r="FZP126" s="8" t="s">
        <v>89</v>
      </c>
      <c r="FZQ126" s="8"/>
      <c r="FZR126" s="8"/>
      <c r="FZS126" s="23">
        <v>25469</v>
      </c>
      <c r="FZT126" s="24">
        <v>36130</v>
      </c>
      <c r="FZU126" s="1"/>
      <c r="FZV126" s="2"/>
      <c r="FZW126" s="10" t="s">
        <v>88</v>
      </c>
      <c r="FZX126" s="8" t="s">
        <v>89</v>
      </c>
      <c r="FZY126" s="8"/>
      <c r="FZZ126" s="8"/>
      <c r="GAA126" s="23">
        <v>25469</v>
      </c>
      <c r="GAB126" s="24">
        <v>36130</v>
      </c>
      <c r="GAC126" s="1"/>
      <c r="GAD126" s="2"/>
      <c r="GAE126" s="10" t="s">
        <v>88</v>
      </c>
      <c r="GAF126" s="8" t="s">
        <v>89</v>
      </c>
      <c r="GAG126" s="8"/>
      <c r="GAH126" s="8"/>
      <c r="GAI126" s="23">
        <v>25469</v>
      </c>
      <c r="GAJ126" s="24">
        <v>36130</v>
      </c>
      <c r="GAK126" s="1"/>
      <c r="GAL126" s="2"/>
      <c r="GAM126" s="10" t="s">
        <v>88</v>
      </c>
      <c r="GAN126" s="8" t="s">
        <v>89</v>
      </c>
      <c r="GAO126" s="8"/>
      <c r="GAP126" s="8"/>
      <c r="GAQ126" s="23">
        <v>25469</v>
      </c>
      <c r="GAR126" s="24">
        <v>36130</v>
      </c>
      <c r="GAS126" s="1"/>
      <c r="GAT126" s="2"/>
      <c r="GAU126" s="10" t="s">
        <v>88</v>
      </c>
      <c r="GAV126" s="8" t="s">
        <v>89</v>
      </c>
      <c r="GAW126" s="8"/>
      <c r="GAX126" s="8"/>
      <c r="GAY126" s="23">
        <v>25469</v>
      </c>
      <c r="GAZ126" s="24">
        <v>36130</v>
      </c>
      <c r="GBA126" s="1"/>
      <c r="GBB126" s="2"/>
      <c r="GBC126" s="10" t="s">
        <v>88</v>
      </c>
      <c r="GBD126" s="8" t="s">
        <v>89</v>
      </c>
      <c r="GBE126" s="8"/>
      <c r="GBF126" s="8"/>
      <c r="GBG126" s="23">
        <v>25469</v>
      </c>
      <c r="GBH126" s="24">
        <v>36130</v>
      </c>
      <c r="GBI126" s="1"/>
      <c r="GBJ126" s="2"/>
      <c r="GBK126" s="10" t="s">
        <v>88</v>
      </c>
      <c r="GBL126" s="8" t="s">
        <v>89</v>
      </c>
      <c r="GBM126" s="8"/>
      <c r="GBN126" s="8"/>
      <c r="GBO126" s="23">
        <v>25469</v>
      </c>
      <c r="GBP126" s="24">
        <v>36130</v>
      </c>
      <c r="GBQ126" s="1"/>
      <c r="GBR126" s="2"/>
      <c r="GBS126" s="10" t="s">
        <v>88</v>
      </c>
      <c r="GBT126" s="8" t="s">
        <v>89</v>
      </c>
      <c r="GBU126" s="8"/>
      <c r="GBV126" s="8"/>
      <c r="GBW126" s="23">
        <v>25469</v>
      </c>
      <c r="GBX126" s="24">
        <v>36130</v>
      </c>
      <c r="GBY126" s="1"/>
      <c r="GBZ126" s="2"/>
      <c r="GCA126" s="10" t="s">
        <v>88</v>
      </c>
      <c r="GCB126" s="8" t="s">
        <v>89</v>
      </c>
      <c r="GCC126" s="8"/>
      <c r="GCD126" s="8"/>
      <c r="GCE126" s="23">
        <v>25469</v>
      </c>
      <c r="GCF126" s="24">
        <v>36130</v>
      </c>
      <c r="GCG126" s="1"/>
      <c r="GCH126" s="2"/>
      <c r="GCI126" s="10" t="s">
        <v>88</v>
      </c>
      <c r="GCJ126" s="8" t="s">
        <v>89</v>
      </c>
      <c r="GCK126" s="8"/>
      <c r="GCL126" s="8"/>
      <c r="GCM126" s="23">
        <v>25469</v>
      </c>
      <c r="GCN126" s="24">
        <v>36130</v>
      </c>
      <c r="GCO126" s="1"/>
      <c r="GCP126" s="2"/>
      <c r="GCQ126" s="10" t="s">
        <v>88</v>
      </c>
      <c r="GCR126" s="8" t="s">
        <v>89</v>
      </c>
      <c r="GCS126" s="8"/>
      <c r="GCT126" s="8"/>
      <c r="GCU126" s="23">
        <v>25469</v>
      </c>
      <c r="GCV126" s="24">
        <v>36130</v>
      </c>
      <c r="GCW126" s="1"/>
      <c r="GCX126" s="2"/>
      <c r="GCY126" s="10" t="s">
        <v>88</v>
      </c>
      <c r="GCZ126" s="8" t="s">
        <v>89</v>
      </c>
      <c r="GDA126" s="8"/>
      <c r="GDB126" s="8"/>
      <c r="GDC126" s="23">
        <v>25469</v>
      </c>
      <c r="GDD126" s="24">
        <v>36130</v>
      </c>
      <c r="GDE126" s="1"/>
      <c r="GDF126" s="2"/>
      <c r="GDG126" s="10" t="s">
        <v>88</v>
      </c>
      <c r="GDH126" s="8" t="s">
        <v>89</v>
      </c>
      <c r="GDI126" s="8"/>
      <c r="GDJ126" s="8"/>
      <c r="GDK126" s="23">
        <v>25469</v>
      </c>
      <c r="GDL126" s="24">
        <v>36130</v>
      </c>
      <c r="GDM126" s="1"/>
      <c r="GDN126" s="2"/>
      <c r="GDO126" s="10" t="s">
        <v>88</v>
      </c>
      <c r="GDP126" s="8" t="s">
        <v>89</v>
      </c>
      <c r="GDQ126" s="8"/>
      <c r="GDR126" s="8"/>
      <c r="GDS126" s="23">
        <v>25469</v>
      </c>
      <c r="GDT126" s="24">
        <v>36130</v>
      </c>
      <c r="GDU126" s="1"/>
      <c r="GDV126" s="2"/>
      <c r="GDW126" s="10" t="s">
        <v>88</v>
      </c>
      <c r="GDX126" s="8" t="s">
        <v>89</v>
      </c>
      <c r="GDY126" s="8"/>
      <c r="GDZ126" s="8"/>
      <c r="GEA126" s="23">
        <v>25469</v>
      </c>
      <c r="GEB126" s="24">
        <v>36130</v>
      </c>
      <c r="GEC126" s="1"/>
      <c r="GED126" s="2"/>
      <c r="GEE126" s="10" t="s">
        <v>88</v>
      </c>
      <c r="GEF126" s="8" t="s">
        <v>89</v>
      </c>
      <c r="GEG126" s="8"/>
      <c r="GEH126" s="8"/>
      <c r="GEI126" s="23">
        <v>25469</v>
      </c>
      <c r="GEJ126" s="24">
        <v>36130</v>
      </c>
      <c r="GEK126" s="1"/>
      <c r="GEL126" s="2"/>
      <c r="GEM126" s="10" t="s">
        <v>88</v>
      </c>
      <c r="GEN126" s="8" t="s">
        <v>89</v>
      </c>
      <c r="GEO126" s="8"/>
      <c r="GEP126" s="8"/>
      <c r="GEQ126" s="23">
        <v>25469</v>
      </c>
      <c r="GER126" s="24">
        <v>36130</v>
      </c>
      <c r="GES126" s="1"/>
      <c r="GET126" s="2"/>
      <c r="GEU126" s="10" t="s">
        <v>88</v>
      </c>
      <c r="GEV126" s="8" t="s">
        <v>89</v>
      </c>
      <c r="GEW126" s="8"/>
      <c r="GEX126" s="8"/>
      <c r="GEY126" s="23">
        <v>25469</v>
      </c>
      <c r="GEZ126" s="24">
        <v>36130</v>
      </c>
      <c r="GFA126" s="1"/>
      <c r="GFB126" s="2"/>
      <c r="GFC126" s="10" t="s">
        <v>88</v>
      </c>
      <c r="GFD126" s="8" t="s">
        <v>89</v>
      </c>
      <c r="GFE126" s="8"/>
      <c r="GFF126" s="8"/>
      <c r="GFG126" s="23">
        <v>25469</v>
      </c>
      <c r="GFH126" s="24">
        <v>36130</v>
      </c>
      <c r="GFI126" s="1"/>
      <c r="GFJ126" s="2"/>
      <c r="GFK126" s="10" t="s">
        <v>88</v>
      </c>
      <c r="GFL126" s="8" t="s">
        <v>89</v>
      </c>
      <c r="GFM126" s="8"/>
      <c r="GFN126" s="8"/>
      <c r="GFO126" s="23">
        <v>25469</v>
      </c>
      <c r="GFP126" s="24">
        <v>36130</v>
      </c>
      <c r="GFQ126" s="1"/>
      <c r="GFR126" s="2"/>
      <c r="GFS126" s="10" t="s">
        <v>88</v>
      </c>
      <c r="GFT126" s="8" t="s">
        <v>89</v>
      </c>
      <c r="GFU126" s="8"/>
      <c r="GFV126" s="8"/>
      <c r="GFW126" s="23">
        <v>25469</v>
      </c>
      <c r="GFX126" s="24">
        <v>36130</v>
      </c>
      <c r="GFY126" s="1"/>
      <c r="GFZ126" s="2"/>
      <c r="GGA126" s="10" t="s">
        <v>88</v>
      </c>
      <c r="GGB126" s="8" t="s">
        <v>89</v>
      </c>
      <c r="GGC126" s="8"/>
      <c r="GGD126" s="8"/>
      <c r="GGE126" s="23">
        <v>25469</v>
      </c>
      <c r="GGF126" s="24">
        <v>36130</v>
      </c>
      <c r="GGG126" s="1"/>
      <c r="GGH126" s="2"/>
      <c r="GGI126" s="10" t="s">
        <v>88</v>
      </c>
      <c r="GGJ126" s="8" t="s">
        <v>89</v>
      </c>
      <c r="GGK126" s="8"/>
      <c r="GGL126" s="8"/>
      <c r="GGM126" s="23">
        <v>25469</v>
      </c>
      <c r="GGN126" s="24">
        <v>36130</v>
      </c>
      <c r="GGO126" s="1"/>
      <c r="GGP126" s="2"/>
      <c r="GGQ126" s="10" t="s">
        <v>88</v>
      </c>
      <c r="GGR126" s="8" t="s">
        <v>89</v>
      </c>
      <c r="GGS126" s="8"/>
      <c r="GGT126" s="8"/>
      <c r="GGU126" s="23">
        <v>25469</v>
      </c>
      <c r="GGV126" s="24">
        <v>36130</v>
      </c>
      <c r="GGW126" s="1"/>
      <c r="GGX126" s="2"/>
      <c r="GGY126" s="10" t="s">
        <v>88</v>
      </c>
      <c r="GGZ126" s="8" t="s">
        <v>89</v>
      </c>
      <c r="GHA126" s="8"/>
      <c r="GHB126" s="8"/>
      <c r="GHC126" s="23">
        <v>25469</v>
      </c>
      <c r="GHD126" s="24">
        <v>36130</v>
      </c>
      <c r="GHE126" s="1"/>
      <c r="GHF126" s="2"/>
      <c r="GHG126" s="10" t="s">
        <v>88</v>
      </c>
      <c r="GHH126" s="8" t="s">
        <v>89</v>
      </c>
      <c r="GHI126" s="8"/>
      <c r="GHJ126" s="8"/>
      <c r="GHK126" s="23">
        <v>25469</v>
      </c>
      <c r="GHL126" s="24">
        <v>36130</v>
      </c>
      <c r="GHM126" s="1"/>
      <c r="GHN126" s="2"/>
      <c r="GHO126" s="10" t="s">
        <v>88</v>
      </c>
      <c r="GHP126" s="8" t="s">
        <v>89</v>
      </c>
      <c r="GHQ126" s="8"/>
      <c r="GHR126" s="8"/>
      <c r="GHS126" s="23">
        <v>25469</v>
      </c>
      <c r="GHT126" s="24">
        <v>36130</v>
      </c>
      <c r="GHU126" s="1"/>
      <c r="GHV126" s="2"/>
      <c r="GHW126" s="10" t="s">
        <v>88</v>
      </c>
      <c r="GHX126" s="8" t="s">
        <v>89</v>
      </c>
      <c r="GHY126" s="8"/>
      <c r="GHZ126" s="8"/>
      <c r="GIA126" s="23">
        <v>25469</v>
      </c>
      <c r="GIB126" s="24">
        <v>36130</v>
      </c>
      <c r="GIC126" s="1"/>
      <c r="GID126" s="2"/>
      <c r="GIE126" s="10" t="s">
        <v>88</v>
      </c>
      <c r="GIF126" s="8" t="s">
        <v>89</v>
      </c>
      <c r="GIG126" s="8"/>
      <c r="GIH126" s="8"/>
      <c r="GII126" s="23">
        <v>25469</v>
      </c>
      <c r="GIJ126" s="24">
        <v>36130</v>
      </c>
      <c r="GIK126" s="1"/>
      <c r="GIL126" s="2"/>
      <c r="GIM126" s="10" t="s">
        <v>88</v>
      </c>
      <c r="GIN126" s="8" t="s">
        <v>89</v>
      </c>
      <c r="GIO126" s="8"/>
      <c r="GIP126" s="8"/>
      <c r="GIQ126" s="23">
        <v>25469</v>
      </c>
      <c r="GIR126" s="24">
        <v>36130</v>
      </c>
      <c r="GIS126" s="1"/>
      <c r="GIT126" s="2"/>
      <c r="GIU126" s="10" t="s">
        <v>88</v>
      </c>
      <c r="GIV126" s="8" t="s">
        <v>89</v>
      </c>
      <c r="GIW126" s="8"/>
      <c r="GIX126" s="8"/>
      <c r="GIY126" s="23">
        <v>25469</v>
      </c>
      <c r="GIZ126" s="24">
        <v>36130</v>
      </c>
      <c r="GJA126" s="1"/>
      <c r="GJB126" s="2"/>
      <c r="GJC126" s="10" t="s">
        <v>88</v>
      </c>
      <c r="GJD126" s="8" t="s">
        <v>89</v>
      </c>
      <c r="GJE126" s="8"/>
      <c r="GJF126" s="8"/>
      <c r="GJG126" s="23">
        <v>25469</v>
      </c>
      <c r="GJH126" s="24">
        <v>36130</v>
      </c>
      <c r="GJI126" s="1"/>
      <c r="GJJ126" s="2"/>
      <c r="GJK126" s="10" t="s">
        <v>88</v>
      </c>
      <c r="GJL126" s="8" t="s">
        <v>89</v>
      </c>
      <c r="GJM126" s="8"/>
      <c r="GJN126" s="8"/>
      <c r="GJO126" s="23">
        <v>25469</v>
      </c>
      <c r="GJP126" s="24">
        <v>36130</v>
      </c>
      <c r="GJQ126" s="1"/>
      <c r="GJR126" s="2"/>
      <c r="GJS126" s="10" t="s">
        <v>88</v>
      </c>
      <c r="GJT126" s="8" t="s">
        <v>89</v>
      </c>
      <c r="GJU126" s="8"/>
      <c r="GJV126" s="8"/>
      <c r="GJW126" s="23">
        <v>25469</v>
      </c>
      <c r="GJX126" s="24">
        <v>36130</v>
      </c>
      <c r="GJY126" s="1"/>
      <c r="GJZ126" s="2"/>
      <c r="GKA126" s="10" t="s">
        <v>88</v>
      </c>
      <c r="GKB126" s="8" t="s">
        <v>89</v>
      </c>
      <c r="GKC126" s="8"/>
      <c r="GKD126" s="8"/>
      <c r="GKE126" s="23">
        <v>25469</v>
      </c>
      <c r="GKF126" s="24">
        <v>36130</v>
      </c>
      <c r="GKG126" s="1"/>
      <c r="GKH126" s="2"/>
      <c r="GKI126" s="10" t="s">
        <v>88</v>
      </c>
      <c r="GKJ126" s="8" t="s">
        <v>89</v>
      </c>
      <c r="GKK126" s="8"/>
      <c r="GKL126" s="8"/>
      <c r="GKM126" s="23">
        <v>25469</v>
      </c>
      <c r="GKN126" s="24">
        <v>36130</v>
      </c>
      <c r="GKO126" s="1"/>
      <c r="GKP126" s="2"/>
      <c r="GKQ126" s="10" t="s">
        <v>88</v>
      </c>
      <c r="GKR126" s="8" t="s">
        <v>89</v>
      </c>
      <c r="GKS126" s="8"/>
      <c r="GKT126" s="8"/>
      <c r="GKU126" s="23">
        <v>25469</v>
      </c>
      <c r="GKV126" s="24">
        <v>36130</v>
      </c>
      <c r="GKW126" s="1"/>
      <c r="GKX126" s="2"/>
      <c r="GKY126" s="10" t="s">
        <v>88</v>
      </c>
      <c r="GKZ126" s="8" t="s">
        <v>89</v>
      </c>
      <c r="GLA126" s="8"/>
      <c r="GLB126" s="8"/>
      <c r="GLC126" s="23">
        <v>25469</v>
      </c>
      <c r="GLD126" s="24">
        <v>36130</v>
      </c>
      <c r="GLE126" s="1"/>
      <c r="GLF126" s="2"/>
      <c r="GLG126" s="10" t="s">
        <v>88</v>
      </c>
      <c r="GLH126" s="8" t="s">
        <v>89</v>
      </c>
      <c r="GLI126" s="8"/>
      <c r="GLJ126" s="8"/>
      <c r="GLK126" s="23">
        <v>25469</v>
      </c>
      <c r="GLL126" s="24">
        <v>36130</v>
      </c>
      <c r="GLM126" s="1"/>
      <c r="GLN126" s="2"/>
      <c r="GLO126" s="10" t="s">
        <v>88</v>
      </c>
      <c r="GLP126" s="8" t="s">
        <v>89</v>
      </c>
      <c r="GLQ126" s="8"/>
      <c r="GLR126" s="8"/>
      <c r="GLS126" s="23">
        <v>25469</v>
      </c>
      <c r="GLT126" s="24">
        <v>36130</v>
      </c>
      <c r="GLU126" s="1"/>
      <c r="GLV126" s="2"/>
      <c r="GLW126" s="10" t="s">
        <v>88</v>
      </c>
      <c r="GLX126" s="8" t="s">
        <v>89</v>
      </c>
      <c r="GLY126" s="8"/>
      <c r="GLZ126" s="8"/>
      <c r="GMA126" s="23">
        <v>25469</v>
      </c>
      <c r="GMB126" s="24">
        <v>36130</v>
      </c>
      <c r="GMC126" s="1"/>
      <c r="GMD126" s="2"/>
      <c r="GME126" s="10" t="s">
        <v>88</v>
      </c>
      <c r="GMF126" s="8" t="s">
        <v>89</v>
      </c>
      <c r="GMG126" s="8"/>
      <c r="GMH126" s="8"/>
      <c r="GMI126" s="23">
        <v>25469</v>
      </c>
      <c r="GMJ126" s="24">
        <v>36130</v>
      </c>
      <c r="GMK126" s="1"/>
      <c r="GML126" s="2"/>
      <c r="GMM126" s="10" t="s">
        <v>88</v>
      </c>
      <c r="GMN126" s="8" t="s">
        <v>89</v>
      </c>
      <c r="GMO126" s="8"/>
      <c r="GMP126" s="8"/>
      <c r="GMQ126" s="23">
        <v>25469</v>
      </c>
      <c r="GMR126" s="24">
        <v>36130</v>
      </c>
      <c r="GMS126" s="1"/>
      <c r="GMT126" s="2"/>
      <c r="GMU126" s="10" t="s">
        <v>88</v>
      </c>
      <c r="GMV126" s="8" t="s">
        <v>89</v>
      </c>
      <c r="GMW126" s="8"/>
      <c r="GMX126" s="8"/>
      <c r="GMY126" s="23">
        <v>25469</v>
      </c>
      <c r="GMZ126" s="24">
        <v>36130</v>
      </c>
      <c r="GNA126" s="1"/>
      <c r="GNB126" s="2"/>
      <c r="GNC126" s="10" t="s">
        <v>88</v>
      </c>
      <c r="GND126" s="8" t="s">
        <v>89</v>
      </c>
      <c r="GNE126" s="8"/>
      <c r="GNF126" s="8"/>
      <c r="GNG126" s="23">
        <v>25469</v>
      </c>
      <c r="GNH126" s="24">
        <v>36130</v>
      </c>
      <c r="GNI126" s="1"/>
      <c r="GNJ126" s="2"/>
      <c r="GNK126" s="10" t="s">
        <v>88</v>
      </c>
      <c r="GNL126" s="8" t="s">
        <v>89</v>
      </c>
      <c r="GNM126" s="8"/>
      <c r="GNN126" s="8"/>
      <c r="GNO126" s="23">
        <v>25469</v>
      </c>
      <c r="GNP126" s="24">
        <v>36130</v>
      </c>
      <c r="GNQ126" s="1"/>
      <c r="GNR126" s="2"/>
      <c r="GNS126" s="10" t="s">
        <v>88</v>
      </c>
      <c r="GNT126" s="8" t="s">
        <v>89</v>
      </c>
      <c r="GNU126" s="8"/>
      <c r="GNV126" s="8"/>
      <c r="GNW126" s="23">
        <v>25469</v>
      </c>
      <c r="GNX126" s="24">
        <v>36130</v>
      </c>
      <c r="GNY126" s="1"/>
      <c r="GNZ126" s="2"/>
      <c r="GOA126" s="10" t="s">
        <v>88</v>
      </c>
      <c r="GOB126" s="8" t="s">
        <v>89</v>
      </c>
      <c r="GOC126" s="8"/>
      <c r="GOD126" s="8"/>
      <c r="GOE126" s="23">
        <v>25469</v>
      </c>
      <c r="GOF126" s="24">
        <v>36130</v>
      </c>
      <c r="GOG126" s="1"/>
      <c r="GOH126" s="2"/>
      <c r="GOI126" s="10" t="s">
        <v>88</v>
      </c>
      <c r="GOJ126" s="8" t="s">
        <v>89</v>
      </c>
      <c r="GOK126" s="8"/>
      <c r="GOL126" s="8"/>
      <c r="GOM126" s="23">
        <v>25469</v>
      </c>
      <c r="GON126" s="24">
        <v>36130</v>
      </c>
      <c r="GOO126" s="1"/>
      <c r="GOP126" s="2"/>
      <c r="GOQ126" s="10" t="s">
        <v>88</v>
      </c>
      <c r="GOR126" s="8" t="s">
        <v>89</v>
      </c>
      <c r="GOS126" s="8"/>
      <c r="GOT126" s="8"/>
      <c r="GOU126" s="23">
        <v>25469</v>
      </c>
      <c r="GOV126" s="24">
        <v>36130</v>
      </c>
      <c r="GOW126" s="1"/>
      <c r="GOX126" s="2"/>
      <c r="GOY126" s="10" t="s">
        <v>88</v>
      </c>
      <c r="GOZ126" s="8" t="s">
        <v>89</v>
      </c>
      <c r="GPA126" s="8"/>
      <c r="GPB126" s="8"/>
      <c r="GPC126" s="23">
        <v>25469</v>
      </c>
      <c r="GPD126" s="24">
        <v>36130</v>
      </c>
      <c r="GPE126" s="1"/>
      <c r="GPF126" s="2"/>
      <c r="GPG126" s="10" t="s">
        <v>88</v>
      </c>
      <c r="GPH126" s="8" t="s">
        <v>89</v>
      </c>
      <c r="GPI126" s="8"/>
      <c r="GPJ126" s="8"/>
      <c r="GPK126" s="23">
        <v>25469</v>
      </c>
      <c r="GPL126" s="24">
        <v>36130</v>
      </c>
      <c r="GPM126" s="1"/>
      <c r="GPN126" s="2"/>
      <c r="GPO126" s="10" t="s">
        <v>88</v>
      </c>
      <c r="GPP126" s="8" t="s">
        <v>89</v>
      </c>
      <c r="GPQ126" s="8"/>
      <c r="GPR126" s="8"/>
      <c r="GPS126" s="23">
        <v>25469</v>
      </c>
      <c r="GPT126" s="24">
        <v>36130</v>
      </c>
      <c r="GPU126" s="1"/>
      <c r="GPV126" s="2"/>
      <c r="GPW126" s="10" t="s">
        <v>88</v>
      </c>
      <c r="GPX126" s="8" t="s">
        <v>89</v>
      </c>
      <c r="GPY126" s="8"/>
      <c r="GPZ126" s="8"/>
      <c r="GQA126" s="23">
        <v>25469</v>
      </c>
      <c r="GQB126" s="24">
        <v>36130</v>
      </c>
      <c r="GQC126" s="1"/>
      <c r="GQD126" s="2"/>
      <c r="GQE126" s="10" t="s">
        <v>88</v>
      </c>
      <c r="GQF126" s="8" t="s">
        <v>89</v>
      </c>
      <c r="GQG126" s="8"/>
      <c r="GQH126" s="8"/>
      <c r="GQI126" s="23">
        <v>25469</v>
      </c>
      <c r="GQJ126" s="24">
        <v>36130</v>
      </c>
      <c r="GQK126" s="1"/>
      <c r="GQL126" s="2"/>
      <c r="GQM126" s="10" t="s">
        <v>88</v>
      </c>
      <c r="GQN126" s="8" t="s">
        <v>89</v>
      </c>
      <c r="GQO126" s="8"/>
      <c r="GQP126" s="8"/>
      <c r="GQQ126" s="23">
        <v>25469</v>
      </c>
      <c r="GQR126" s="24">
        <v>36130</v>
      </c>
      <c r="GQS126" s="1"/>
      <c r="GQT126" s="2"/>
      <c r="GQU126" s="10" t="s">
        <v>88</v>
      </c>
      <c r="GQV126" s="8" t="s">
        <v>89</v>
      </c>
      <c r="GQW126" s="8"/>
      <c r="GQX126" s="8"/>
      <c r="GQY126" s="23">
        <v>25469</v>
      </c>
      <c r="GQZ126" s="24">
        <v>36130</v>
      </c>
      <c r="GRA126" s="1"/>
      <c r="GRB126" s="2"/>
      <c r="GRC126" s="10" t="s">
        <v>88</v>
      </c>
      <c r="GRD126" s="8" t="s">
        <v>89</v>
      </c>
      <c r="GRE126" s="8"/>
      <c r="GRF126" s="8"/>
      <c r="GRG126" s="23">
        <v>25469</v>
      </c>
      <c r="GRH126" s="24">
        <v>36130</v>
      </c>
      <c r="GRI126" s="1"/>
      <c r="GRJ126" s="2"/>
      <c r="GRK126" s="10" t="s">
        <v>88</v>
      </c>
      <c r="GRL126" s="8" t="s">
        <v>89</v>
      </c>
      <c r="GRM126" s="8"/>
      <c r="GRN126" s="8"/>
      <c r="GRO126" s="23">
        <v>25469</v>
      </c>
      <c r="GRP126" s="24">
        <v>36130</v>
      </c>
      <c r="GRQ126" s="1"/>
      <c r="GRR126" s="2"/>
      <c r="GRS126" s="10" t="s">
        <v>88</v>
      </c>
      <c r="GRT126" s="8" t="s">
        <v>89</v>
      </c>
      <c r="GRU126" s="8"/>
      <c r="GRV126" s="8"/>
      <c r="GRW126" s="23">
        <v>25469</v>
      </c>
      <c r="GRX126" s="24">
        <v>36130</v>
      </c>
      <c r="GRY126" s="1"/>
      <c r="GRZ126" s="2"/>
      <c r="GSA126" s="10" t="s">
        <v>88</v>
      </c>
      <c r="GSB126" s="8" t="s">
        <v>89</v>
      </c>
      <c r="GSC126" s="8"/>
      <c r="GSD126" s="8"/>
      <c r="GSE126" s="23">
        <v>25469</v>
      </c>
      <c r="GSF126" s="24">
        <v>36130</v>
      </c>
      <c r="GSG126" s="1"/>
      <c r="GSH126" s="2"/>
      <c r="GSI126" s="10" t="s">
        <v>88</v>
      </c>
      <c r="GSJ126" s="8" t="s">
        <v>89</v>
      </c>
      <c r="GSK126" s="8"/>
      <c r="GSL126" s="8"/>
      <c r="GSM126" s="23">
        <v>25469</v>
      </c>
      <c r="GSN126" s="24">
        <v>36130</v>
      </c>
      <c r="GSO126" s="1"/>
      <c r="GSP126" s="2"/>
      <c r="GSQ126" s="10" t="s">
        <v>88</v>
      </c>
      <c r="GSR126" s="8" t="s">
        <v>89</v>
      </c>
      <c r="GSS126" s="8"/>
      <c r="GST126" s="8"/>
      <c r="GSU126" s="23">
        <v>25469</v>
      </c>
      <c r="GSV126" s="24">
        <v>36130</v>
      </c>
      <c r="GSW126" s="1"/>
      <c r="GSX126" s="2"/>
      <c r="GSY126" s="10" t="s">
        <v>88</v>
      </c>
      <c r="GSZ126" s="8" t="s">
        <v>89</v>
      </c>
      <c r="GTA126" s="8"/>
      <c r="GTB126" s="8"/>
      <c r="GTC126" s="23">
        <v>25469</v>
      </c>
      <c r="GTD126" s="24">
        <v>36130</v>
      </c>
      <c r="GTE126" s="1"/>
      <c r="GTF126" s="2"/>
      <c r="GTG126" s="10" t="s">
        <v>88</v>
      </c>
      <c r="GTH126" s="8" t="s">
        <v>89</v>
      </c>
      <c r="GTI126" s="8"/>
      <c r="GTJ126" s="8"/>
      <c r="GTK126" s="23">
        <v>25469</v>
      </c>
      <c r="GTL126" s="24">
        <v>36130</v>
      </c>
      <c r="GTM126" s="1"/>
      <c r="GTN126" s="2"/>
      <c r="GTO126" s="10" t="s">
        <v>88</v>
      </c>
      <c r="GTP126" s="8" t="s">
        <v>89</v>
      </c>
      <c r="GTQ126" s="8"/>
      <c r="GTR126" s="8"/>
      <c r="GTS126" s="23">
        <v>25469</v>
      </c>
      <c r="GTT126" s="24">
        <v>36130</v>
      </c>
      <c r="GTU126" s="1"/>
      <c r="GTV126" s="2"/>
      <c r="GTW126" s="10" t="s">
        <v>88</v>
      </c>
      <c r="GTX126" s="8" t="s">
        <v>89</v>
      </c>
      <c r="GTY126" s="8"/>
      <c r="GTZ126" s="8"/>
      <c r="GUA126" s="23">
        <v>25469</v>
      </c>
      <c r="GUB126" s="24">
        <v>36130</v>
      </c>
      <c r="GUC126" s="1"/>
      <c r="GUD126" s="2"/>
      <c r="GUE126" s="10" t="s">
        <v>88</v>
      </c>
      <c r="GUF126" s="8" t="s">
        <v>89</v>
      </c>
      <c r="GUG126" s="8"/>
      <c r="GUH126" s="8"/>
      <c r="GUI126" s="23">
        <v>25469</v>
      </c>
      <c r="GUJ126" s="24">
        <v>36130</v>
      </c>
      <c r="GUK126" s="1"/>
      <c r="GUL126" s="2"/>
      <c r="GUM126" s="10" t="s">
        <v>88</v>
      </c>
      <c r="GUN126" s="8" t="s">
        <v>89</v>
      </c>
      <c r="GUO126" s="8"/>
      <c r="GUP126" s="8"/>
      <c r="GUQ126" s="23">
        <v>25469</v>
      </c>
      <c r="GUR126" s="24">
        <v>36130</v>
      </c>
      <c r="GUS126" s="1"/>
      <c r="GUT126" s="2"/>
      <c r="GUU126" s="10" t="s">
        <v>88</v>
      </c>
      <c r="GUV126" s="8" t="s">
        <v>89</v>
      </c>
      <c r="GUW126" s="8"/>
      <c r="GUX126" s="8"/>
      <c r="GUY126" s="23">
        <v>25469</v>
      </c>
      <c r="GUZ126" s="24">
        <v>36130</v>
      </c>
      <c r="GVA126" s="1"/>
      <c r="GVB126" s="2"/>
      <c r="GVC126" s="10" t="s">
        <v>88</v>
      </c>
      <c r="GVD126" s="8" t="s">
        <v>89</v>
      </c>
      <c r="GVE126" s="8"/>
      <c r="GVF126" s="8"/>
      <c r="GVG126" s="23">
        <v>25469</v>
      </c>
      <c r="GVH126" s="24">
        <v>36130</v>
      </c>
      <c r="GVI126" s="1"/>
      <c r="GVJ126" s="2"/>
      <c r="GVK126" s="10" t="s">
        <v>88</v>
      </c>
      <c r="GVL126" s="8" t="s">
        <v>89</v>
      </c>
      <c r="GVM126" s="8"/>
      <c r="GVN126" s="8"/>
      <c r="GVO126" s="23">
        <v>25469</v>
      </c>
      <c r="GVP126" s="24">
        <v>36130</v>
      </c>
      <c r="GVQ126" s="1"/>
      <c r="GVR126" s="2"/>
      <c r="GVS126" s="10" t="s">
        <v>88</v>
      </c>
      <c r="GVT126" s="8" t="s">
        <v>89</v>
      </c>
      <c r="GVU126" s="8"/>
      <c r="GVV126" s="8"/>
      <c r="GVW126" s="23">
        <v>25469</v>
      </c>
      <c r="GVX126" s="24">
        <v>36130</v>
      </c>
      <c r="GVY126" s="1"/>
      <c r="GVZ126" s="2"/>
      <c r="GWA126" s="10" t="s">
        <v>88</v>
      </c>
      <c r="GWB126" s="8" t="s">
        <v>89</v>
      </c>
      <c r="GWC126" s="8"/>
      <c r="GWD126" s="8"/>
      <c r="GWE126" s="23">
        <v>25469</v>
      </c>
      <c r="GWF126" s="24">
        <v>36130</v>
      </c>
      <c r="GWG126" s="1"/>
      <c r="GWH126" s="2"/>
      <c r="GWI126" s="10" t="s">
        <v>88</v>
      </c>
      <c r="GWJ126" s="8" t="s">
        <v>89</v>
      </c>
      <c r="GWK126" s="8"/>
      <c r="GWL126" s="8"/>
      <c r="GWM126" s="23">
        <v>25469</v>
      </c>
      <c r="GWN126" s="24">
        <v>36130</v>
      </c>
      <c r="GWO126" s="1"/>
      <c r="GWP126" s="2"/>
      <c r="GWQ126" s="10" t="s">
        <v>88</v>
      </c>
      <c r="GWR126" s="8" t="s">
        <v>89</v>
      </c>
      <c r="GWS126" s="8"/>
      <c r="GWT126" s="8"/>
      <c r="GWU126" s="23">
        <v>25469</v>
      </c>
      <c r="GWV126" s="24">
        <v>36130</v>
      </c>
      <c r="GWW126" s="1"/>
      <c r="GWX126" s="2"/>
      <c r="GWY126" s="10" t="s">
        <v>88</v>
      </c>
      <c r="GWZ126" s="8" t="s">
        <v>89</v>
      </c>
      <c r="GXA126" s="8"/>
      <c r="GXB126" s="8"/>
      <c r="GXC126" s="23">
        <v>25469</v>
      </c>
      <c r="GXD126" s="24">
        <v>36130</v>
      </c>
      <c r="GXE126" s="1"/>
      <c r="GXF126" s="2"/>
      <c r="GXG126" s="10" t="s">
        <v>88</v>
      </c>
      <c r="GXH126" s="8" t="s">
        <v>89</v>
      </c>
      <c r="GXI126" s="8"/>
      <c r="GXJ126" s="8"/>
      <c r="GXK126" s="23">
        <v>25469</v>
      </c>
      <c r="GXL126" s="24">
        <v>36130</v>
      </c>
      <c r="GXM126" s="1"/>
      <c r="GXN126" s="2"/>
      <c r="GXO126" s="10" t="s">
        <v>88</v>
      </c>
      <c r="GXP126" s="8" t="s">
        <v>89</v>
      </c>
      <c r="GXQ126" s="8"/>
      <c r="GXR126" s="8"/>
      <c r="GXS126" s="23">
        <v>25469</v>
      </c>
      <c r="GXT126" s="24">
        <v>36130</v>
      </c>
      <c r="GXU126" s="1"/>
      <c r="GXV126" s="2"/>
      <c r="GXW126" s="10" t="s">
        <v>88</v>
      </c>
      <c r="GXX126" s="8" t="s">
        <v>89</v>
      </c>
      <c r="GXY126" s="8"/>
      <c r="GXZ126" s="8"/>
      <c r="GYA126" s="23">
        <v>25469</v>
      </c>
      <c r="GYB126" s="24">
        <v>36130</v>
      </c>
      <c r="GYC126" s="1"/>
      <c r="GYD126" s="2"/>
      <c r="GYE126" s="10" t="s">
        <v>88</v>
      </c>
      <c r="GYF126" s="8" t="s">
        <v>89</v>
      </c>
      <c r="GYG126" s="8"/>
      <c r="GYH126" s="8"/>
      <c r="GYI126" s="23">
        <v>25469</v>
      </c>
      <c r="GYJ126" s="24">
        <v>36130</v>
      </c>
      <c r="GYK126" s="1"/>
      <c r="GYL126" s="2"/>
      <c r="GYM126" s="10" t="s">
        <v>88</v>
      </c>
      <c r="GYN126" s="8" t="s">
        <v>89</v>
      </c>
      <c r="GYO126" s="8"/>
      <c r="GYP126" s="8"/>
      <c r="GYQ126" s="23">
        <v>25469</v>
      </c>
      <c r="GYR126" s="24">
        <v>36130</v>
      </c>
      <c r="GYS126" s="1"/>
      <c r="GYT126" s="2"/>
      <c r="GYU126" s="10" t="s">
        <v>88</v>
      </c>
      <c r="GYV126" s="8" t="s">
        <v>89</v>
      </c>
      <c r="GYW126" s="8"/>
      <c r="GYX126" s="8"/>
      <c r="GYY126" s="23">
        <v>25469</v>
      </c>
      <c r="GYZ126" s="24">
        <v>36130</v>
      </c>
      <c r="GZA126" s="1"/>
      <c r="GZB126" s="2"/>
      <c r="GZC126" s="10" t="s">
        <v>88</v>
      </c>
      <c r="GZD126" s="8" t="s">
        <v>89</v>
      </c>
      <c r="GZE126" s="8"/>
      <c r="GZF126" s="8"/>
      <c r="GZG126" s="23">
        <v>25469</v>
      </c>
      <c r="GZH126" s="24">
        <v>36130</v>
      </c>
      <c r="GZI126" s="1"/>
      <c r="GZJ126" s="2"/>
      <c r="GZK126" s="10" t="s">
        <v>88</v>
      </c>
      <c r="GZL126" s="8" t="s">
        <v>89</v>
      </c>
      <c r="GZM126" s="8"/>
      <c r="GZN126" s="8"/>
      <c r="GZO126" s="23">
        <v>25469</v>
      </c>
      <c r="GZP126" s="24">
        <v>36130</v>
      </c>
      <c r="GZQ126" s="1"/>
      <c r="GZR126" s="2"/>
      <c r="GZS126" s="10" t="s">
        <v>88</v>
      </c>
      <c r="GZT126" s="8" t="s">
        <v>89</v>
      </c>
      <c r="GZU126" s="8"/>
      <c r="GZV126" s="8"/>
      <c r="GZW126" s="23">
        <v>25469</v>
      </c>
      <c r="GZX126" s="24">
        <v>36130</v>
      </c>
      <c r="GZY126" s="1"/>
      <c r="GZZ126" s="2"/>
      <c r="HAA126" s="10" t="s">
        <v>88</v>
      </c>
      <c r="HAB126" s="8" t="s">
        <v>89</v>
      </c>
      <c r="HAC126" s="8"/>
      <c r="HAD126" s="8"/>
      <c r="HAE126" s="23">
        <v>25469</v>
      </c>
      <c r="HAF126" s="24">
        <v>36130</v>
      </c>
      <c r="HAG126" s="1"/>
      <c r="HAH126" s="2"/>
      <c r="HAI126" s="10" t="s">
        <v>88</v>
      </c>
      <c r="HAJ126" s="8" t="s">
        <v>89</v>
      </c>
      <c r="HAK126" s="8"/>
      <c r="HAL126" s="8"/>
      <c r="HAM126" s="23">
        <v>25469</v>
      </c>
      <c r="HAN126" s="24">
        <v>36130</v>
      </c>
      <c r="HAO126" s="1"/>
      <c r="HAP126" s="2"/>
      <c r="HAQ126" s="10" t="s">
        <v>88</v>
      </c>
      <c r="HAR126" s="8" t="s">
        <v>89</v>
      </c>
      <c r="HAS126" s="8"/>
      <c r="HAT126" s="8"/>
      <c r="HAU126" s="23">
        <v>25469</v>
      </c>
      <c r="HAV126" s="24">
        <v>36130</v>
      </c>
      <c r="HAW126" s="1"/>
      <c r="HAX126" s="2"/>
      <c r="HAY126" s="10" t="s">
        <v>88</v>
      </c>
      <c r="HAZ126" s="8" t="s">
        <v>89</v>
      </c>
      <c r="HBA126" s="8"/>
      <c r="HBB126" s="8"/>
      <c r="HBC126" s="23">
        <v>25469</v>
      </c>
      <c r="HBD126" s="24">
        <v>36130</v>
      </c>
      <c r="HBE126" s="1"/>
      <c r="HBF126" s="2"/>
      <c r="HBG126" s="10" t="s">
        <v>88</v>
      </c>
      <c r="HBH126" s="8" t="s">
        <v>89</v>
      </c>
      <c r="HBI126" s="8"/>
      <c r="HBJ126" s="8"/>
      <c r="HBK126" s="23">
        <v>25469</v>
      </c>
      <c r="HBL126" s="24">
        <v>36130</v>
      </c>
      <c r="HBM126" s="1"/>
      <c r="HBN126" s="2"/>
      <c r="HBO126" s="10" t="s">
        <v>88</v>
      </c>
      <c r="HBP126" s="8" t="s">
        <v>89</v>
      </c>
      <c r="HBQ126" s="8"/>
      <c r="HBR126" s="8"/>
      <c r="HBS126" s="23">
        <v>25469</v>
      </c>
      <c r="HBT126" s="24">
        <v>36130</v>
      </c>
      <c r="HBU126" s="1"/>
      <c r="HBV126" s="2"/>
      <c r="HBW126" s="10" t="s">
        <v>88</v>
      </c>
      <c r="HBX126" s="8" t="s">
        <v>89</v>
      </c>
      <c r="HBY126" s="8"/>
      <c r="HBZ126" s="8"/>
      <c r="HCA126" s="23">
        <v>25469</v>
      </c>
      <c r="HCB126" s="24">
        <v>36130</v>
      </c>
      <c r="HCC126" s="1"/>
      <c r="HCD126" s="2"/>
      <c r="HCE126" s="10" t="s">
        <v>88</v>
      </c>
      <c r="HCF126" s="8" t="s">
        <v>89</v>
      </c>
      <c r="HCG126" s="8"/>
      <c r="HCH126" s="8"/>
      <c r="HCI126" s="23">
        <v>25469</v>
      </c>
      <c r="HCJ126" s="24">
        <v>36130</v>
      </c>
      <c r="HCK126" s="1"/>
      <c r="HCL126" s="2"/>
      <c r="HCM126" s="10" t="s">
        <v>88</v>
      </c>
      <c r="HCN126" s="8" t="s">
        <v>89</v>
      </c>
      <c r="HCO126" s="8"/>
      <c r="HCP126" s="8"/>
      <c r="HCQ126" s="23">
        <v>25469</v>
      </c>
      <c r="HCR126" s="24">
        <v>36130</v>
      </c>
      <c r="HCS126" s="1"/>
      <c r="HCT126" s="2"/>
      <c r="HCU126" s="10" t="s">
        <v>88</v>
      </c>
      <c r="HCV126" s="8" t="s">
        <v>89</v>
      </c>
      <c r="HCW126" s="8"/>
      <c r="HCX126" s="8"/>
      <c r="HCY126" s="23">
        <v>25469</v>
      </c>
      <c r="HCZ126" s="24">
        <v>36130</v>
      </c>
      <c r="HDA126" s="1"/>
      <c r="HDB126" s="2"/>
      <c r="HDC126" s="10" t="s">
        <v>88</v>
      </c>
      <c r="HDD126" s="8" t="s">
        <v>89</v>
      </c>
      <c r="HDE126" s="8"/>
      <c r="HDF126" s="8"/>
      <c r="HDG126" s="23">
        <v>25469</v>
      </c>
      <c r="HDH126" s="24">
        <v>36130</v>
      </c>
      <c r="HDI126" s="1"/>
      <c r="HDJ126" s="2"/>
      <c r="HDK126" s="10" t="s">
        <v>88</v>
      </c>
      <c r="HDL126" s="8" t="s">
        <v>89</v>
      </c>
      <c r="HDM126" s="8"/>
      <c r="HDN126" s="8"/>
      <c r="HDO126" s="23">
        <v>25469</v>
      </c>
      <c r="HDP126" s="24">
        <v>36130</v>
      </c>
      <c r="HDQ126" s="1"/>
      <c r="HDR126" s="2"/>
      <c r="HDS126" s="10" t="s">
        <v>88</v>
      </c>
      <c r="HDT126" s="8" t="s">
        <v>89</v>
      </c>
      <c r="HDU126" s="8"/>
      <c r="HDV126" s="8"/>
      <c r="HDW126" s="23">
        <v>25469</v>
      </c>
      <c r="HDX126" s="24">
        <v>36130</v>
      </c>
      <c r="HDY126" s="1"/>
      <c r="HDZ126" s="2"/>
      <c r="HEA126" s="10" t="s">
        <v>88</v>
      </c>
      <c r="HEB126" s="8" t="s">
        <v>89</v>
      </c>
      <c r="HEC126" s="8"/>
      <c r="HED126" s="8"/>
      <c r="HEE126" s="23">
        <v>25469</v>
      </c>
      <c r="HEF126" s="24">
        <v>36130</v>
      </c>
      <c r="HEG126" s="1"/>
      <c r="HEH126" s="2"/>
      <c r="HEI126" s="10" t="s">
        <v>88</v>
      </c>
      <c r="HEJ126" s="8" t="s">
        <v>89</v>
      </c>
      <c r="HEK126" s="8"/>
      <c r="HEL126" s="8"/>
      <c r="HEM126" s="23">
        <v>25469</v>
      </c>
      <c r="HEN126" s="24">
        <v>36130</v>
      </c>
      <c r="HEO126" s="1"/>
      <c r="HEP126" s="2"/>
      <c r="HEQ126" s="10" t="s">
        <v>88</v>
      </c>
      <c r="HER126" s="8" t="s">
        <v>89</v>
      </c>
      <c r="HES126" s="8"/>
      <c r="HET126" s="8"/>
      <c r="HEU126" s="23">
        <v>25469</v>
      </c>
      <c r="HEV126" s="24">
        <v>36130</v>
      </c>
      <c r="HEW126" s="1"/>
      <c r="HEX126" s="2"/>
      <c r="HEY126" s="10" t="s">
        <v>88</v>
      </c>
      <c r="HEZ126" s="8" t="s">
        <v>89</v>
      </c>
      <c r="HFA126" s="8"/>
      <c r="HFB126" s="8"/>
      <c r="HFC126" s="23">
        <v>25469</v>
      </c>
      <c r="HFD126" s="24">
        <v>36130</v>
      </c>
      <c r="HFE126" s="1"/>
      <c r="HFF126" s="2"/>
      <c r="HFG126" s="10" t="s">
        <v>88</v>
      </c>
      <c r="HFH126" s="8" t="s">
        <v>89</v>
      </c>
      <c r="HFI126" s="8"/>
      <c r="HFJ126" s="8"/>
      <c r="HFK126" s="23">
        <v>25469</v>
      </c>
      <c r="HFL126" s="24">
        <v>36130</v>
      </c>
      <c r="HFM126" s="1"/>
      <c r="HFN126" s="2"/>
      <c r="HFO126" s="10" t="s">
        <v>88</v>
      </c>
      <c r="HFP126" s="8" t="s">
        <v>89</v>
      </c>
      <c r="HFQ126" s="8"/>
      <c r="HFR126" s="8"/>
      <c r="HFS126" s="23">
        <v>25469</v>
      </c>
      <c r="HFT126" s="24">
        <v>36130</v>
      </c>
      <c r="HFU126" s="1"/>
      <c r="HFV126" s="2"/>
      <c r="HFW126" s="10" t="s">
        <v>88</v>
      </c>
      <c r="HFX126" s="8" t="s">
        <v>89</v>
      </c>
      <c r="HFY126" s="8"/>
      <c r="HFZ126" s="8"/>
      <c r="HGA126" s="23">
        <v>25469</v>
      </c>
      <c r="HGB126" s="24">
        <v>36130</v>
      </c>
      <c r="HGC126" s="1"/>
      <c r="HGD126" s="2"/>
      <c r="HGE126" s="10" t="s">
        <v>88</v>
      </c>
      <c r="HGF126" s="8" t="s">
        <v>89</v>
      </c>
      <c r="HGG126" s="8"/>
      <c r="HGH126" s="8"/>
      <c r="HGI126" s="23">
        <v>25469</v>
      </c>
      <c r="HGJ126" s="24">
        <v>36130</v>
      </c>
      <c r="HGK126" s="1"/>
      <c r="HGL126" s="2"/>
      <c r="HGM126" s="10" t="s">
        <v>88</v>
      </c>
      <c r="HGN126" s="8" t="s">
        <v>89</v>
      </c>
      <c r="HGO126" s="8"/>
      <c r="HGP126" s="8"/>
      <c r="HGQ126" s="23">
        <v>25469</v>
      </c>
      <c r="HGR126" s="24">
        <v>36130</v>
      </c>
      <c r="HGS126" s="1"/>
      <c r="HGT126" s="2"/>
      <c r="HGU126" s="10" t="s">
        <v>88</v>
      </c>
      <c r="HGV126" s="8" t="s">
        <v>89</v>
      </c>
      <c r="HGW126" s="8"/>
      <c r="HGX126" s="8"/>
      <c r="HGY126" s="23">
        <v>25469</v>
      </c>
      <c r="HGZ126" s="24">
        <v>36130</v>
      </c>
      <c r="HHA126" s="1"/>
      <c r="HHB126" s="2"/>
      <c r="HHC126" s="10" t="s">
        <v>88</v>
      </c>
      <c r="HHD126" s="8" t="s">
        <v>89</v>
      </c>
      <c r="HHE126" s="8"/>
      <c r="HHF126" s="8"/>
      <c r="HHG126" s="23">
        <v>25469</v>
      </c>
      <c r="HHH126" s="24">
        <v>36130</v>
      </c>
      <c r="HHI126" s="1"/>
      <c r="HHJ126" s="2"/>
      <c r="HHK126" s="10" t="s">
        <v>88</v>
      </c>
      <c r="HHL126" s="8" t="s">
        <v>89</v>
      </c>
      <c r="HHM126" s="8"/>
      <c r="HHN126" s="8"/>
      <c r="HHO126" s="23">
        <v>25469</v>
      </c>
      <c r="HHP126" s="24">
        <v>36130</v>
      </c>
      <c r="HHQ126" s="1"/>
      <c r="HHR126" s="2"/>
      <c r="HHS126" s="10" t="s">
        <v>88</v>
      </c>
      <c r="HHT126" s="8" t="s">
        <v>89</v>
      </c>
      <c r="HHU126" s="8"/>
      <c r="HHV126" s="8"/>
      <c r="HHW126" s="23">
        <v>25469</v>
      </c>
      <c r="HHX126" s="24">
        <v>36130</v>
      </c>
      <c r="HHY126" s="1"/>
      <c r="HHZ126" s="2"/>
      <c r="HIA126" s="10" t="s">
        <v>88</v>
      </c>
      <c r="HIB126" s="8" t="s">
        <v>89</v>
      </c>
      <c r="HIC126" s="8"/>
      <c r="HID126" s="8"/>
      <c r="HIE126" s="23">
        <v>25469</v>
      </c>
      <c r="HIF126" s="24">
        <v>36130</v>
      </c>
      <c r="HIG126" s="1"/>
      <c r="HIH126" s="2"/>
      <c r="HII126" s="10" t="s">
        <v>88</v>
      </c>
      <c r="HIJ126" s="8" t="s">
        <v>89</v>
      </c>
      <c r="HIK126" s="8"/>
      <c r="HIL126" s="8"/>
      <c r="HIM126" s="23">
        <v>25469</v>
      </c>
      <c r="HIN126" s="24">
        <v>36130</v>
      </c>
      <c r="HIO126" s="1"/>
      <c r="HIP126" s="2"/>
      <c r="HIQ126" s="10" t="s">
        <v>88</v>
      </c>
      <c r="HIR126" s="8" t="s">
        <v>89</v>
      </c>
      <c r="HIS126" s="8"/>
      <c r="HIT126" s="8"/>
      <c r="HIU126" s="23">
        <v>25469</v>
      </c>
      <c r="HIV126" s="24">
        <v>36130</v>
      </c>
      <c r="HIW126" s="1"/>
      <c r="HIX126" s="2"/>
      <c r="HIY126" s="10" t="s">
        <v>88</v>
      </c>
      <c r="HIZ126" s="8" t="s">
        <v>89</v>
      </c>
      <c r="HJA126" s="8"/>
      <c r="HJB126" s="8"/>
      <c r="HJC126" s="23">
        <v>25469</v>
      </c>
      <c r="HJD126" s="24">
        <v>36130</v>
      </c>
      <c r="HJE126" s="1"/>
      <c r="HJF126" s="2"/>
      <c r="HJG126" s="10" t="s">
        <v>88</v>
      </c>
      <c r="HJH126" s="8" t="s">
        <v>89</v>
      </c>
      <c r="HJI126" s="8"/>
      <c r="HJJ126" s="8"/>
      <c r="HJK126" s="23">
        <v>25469</v>
      </c>
      <c r="HJL126" s="24">
        <v>36130</v>
      </c>
      <c r="HJM126" s="1"/>
      <c r="HJN126" s="2"/>
      <c r="HJO126" s="10" t="s">
        <v>88</v>
      </c>
      <c r="HJP126" s="8" t="s">
        <v>89</v>
      </c>
      <c r="HJQ126" s="8"/>
      <c r="HJR126" s="8"/>
      <c r="HJS126" s="23">
        <v>25469</v>
      </c>
      <c r="HJT126" s="24">
        <v>36130</v>
      </c>
      <c r="HJU126" s="1"/>
      <c r="HJV126" s="2"/>
      <c r="HJW126" s="10" t="s">
        <v>88</v>
      </c>
      <c r="HJX126" s="8" t="s">
        <v>89</v>
      </c>
      <c r="HJY126" s="8"/>
      <c r="HJZ126" s="8"/>
      <c r="HKA126" s="23">
        <v>25469</v>
      </c>
      <c r="HKB126" s="24">
        <v>36130</v>
      </c>
      <c r="HKC126" s="1"/>
      <c r="HKD126" s="2"/>
      <c r="HKE126" s="10" t="s">
        <v>88</v>
      </c>
      <c r="HKF126" s="8" t="s">
        <v>89</v>
      </c>
      <c r="HKG126" s="8"/>
      <c r="HKH126" s="8"/>
      <c r="HKI126" s="23">
        <v>25469</v>
      </c>
      <c r="HKJ126" s="24">
        <v>36130</v>
      </c>
      <c r="HKK126" s="1"/>
      <c r="HKL126" s="2"/>
      <c r="HKM126" s="10" t="s">
        <v>88</v>
      </c>
      <c r="HKN126" s="8" t="s">
        <v>89</v>
      </c>
      <c r="HKO126" s="8"/>
      <c r="HKP126" s="8"/>
      <c r="HKQ126" s="23">
        <v>25469</v>
      </c>
      <c r="HKR126" s="24">
        <v>36130</v>
      </c>
      <c r="HKS126" s="1"/>
      <c r="HKT126" s="2"/>
      <c r="HKU126" s="10" t="s">
        <v>88</v>
      </c>
      <c r="HKV126" s="8" t="s">
        <v>89</v>
      </c>
      <c r="HKW126" s="8"/>
      <c r="HKX126" s="8"/>
      <c r="HKY126" s="23">
        <v>25469</v>
      </c>
      <c r="HKZ126" s="24">
        <v>36130</v>
      </c>
      <c r="HLA126" s="1"/>
      <c r="HLB126" s="2"/>
      <c r="HLC126" s="10" t="s">
        <v>88</v>
      </c>
      <c r="HLD126" s="8" t="s">
        <v>89</v>
      </c>
      <c r="HLE126" s="8"/>
      <c r="HLF126" s="8"/>
      <c r="HLG126" s="23">
        <v>25469</v>
      </c>
      <c r="HLH126" s="24">
        <v>36130</v>
      </c>
      <c r="HLI126" s="1"/>
      <c r="HLJ126" s="2"/>
      <c r="HLK126" s="10" t="s">
        <v>88</v>
      </c>
      <c r="HLL126" s="8" t="s">
        <v>89</v>
      </c>
      <c r="HLM126" s="8"/>
      <c r="HLN126" s="8"/>
      <c r="HLO126" s="23">
        <v>25469</v>
      </c>
      <c r="HLP126" s="24">
        <v>36130</v>
      </c>
      <c r="HLQ126" s="1"/>
      <c r="HLR126" s="2"/>
      <c r="HLS126" s="10" t="s">
        <v>88</v>
      </c>
      <c r="HLT126" s="8" t="s">
        <v>89</v>
      </c>
      <c r="HLU126" s="8"/>
      <c r="HLV126" s="8"/>
      <c r="HLW126" s="23">
        <v>25469</v>
      </c>
      <c r="HLX126" s="24">
        <v>36130</v>
      </c>
      <c r="HLY126" s="1"/>
      <c r="HLZ126" s="2"/>
      <c r="HMA126" s="10" t="s">
        <v>88</v>
      </c>
      <c r="HMB126" s="8" t="s">
        <v>89</v>
      </c>
      <c r="HMC126" s="8"/>
      <c r="HMD126" s="8"/>
      <c r="HME126" s="23">
        <v>25469</v>
      </c>
      <c r="HMF126" s="24">
        <v>36130</v>
      </c>
      <c r="HMG126" s="1"/>
      <c r="HMH126" s="2"/>
      <c r="HMI126" s="10" t="s">
        <v>88</v>
      </c>
      <c r="HMJ126" s="8" t="s">
        <v>89</v>
      </c>
      <c r="HMK126" s="8"/>
      <c r="HML126" s="8"/>
      <c r="HMM126" s="23">
        <v>25469</v>
      </c>
      <c r="HMN126" s="24">
        <v>36130</v>
      </c>
      <c r="HMO126" s="1"/>
      <c r="HMP126" s="2"/>
      <c r="HMQ126" s="10" t="s">
        <v>88</v>
      </c>
      <c r="HMR126" s="8" t="s">
        <v>89</v>
      </c>
      <c r="HMS126" s="8"/>
      <c r="HMT126" s="8"/>
      <c r="HMU126" s="23">
        <v>25469</v>
      </c>
      <c r="HMV126" s="24">
        <v>36130</v>
      </c>
      <c r="HMW126" s="1"/>
      <c r="HMX126" s="2"/>
      <c r="HMY126" s="10" t="s">
        <v>88</v>
      </c>
      <c r="HMZ126" s="8" t="s">
        <v>89</v>
      </c>
      <c r="HNA126" s="8"/>
      <c r="HNB126" s="8"/>
      <c r="HNC126" s="23">
        <v>25469</v>
      </c>
      <c r="HND126" s="24">
        <v>36130</v>
      </c>
      <c r="HNE126" s="1"/>
      <c r="HNF126" s="2"/>
      <c r="HNG126" s="10" t="s">
        <v>88</v>
      </c>
      <c r="HNH126" s="8" t="s">
        <v>89</v>
      </c>
      <c r="HNI126" s="8"/>
      <c r="HNJ126" s="8"/>
      <c r="HNK126" s="23">
        <v>25469</v>
      </c>
      <c r="HNL126" s="24">
        <v>36130</v>
      </c>
      <c r="HNM126" s="1"/>
      <c r="HNN126" s="2"/>
      <c r="HNO126" s="10" t="s">
        <v>88</v>
      </c>
      <c r="HNP126" s="8" t="s">
        <v>89</v>
      </c>
      <c r="HNQ126" s="8"/>
      <c r="HNR126" s="8"/>
      <c r="HNS126" s="23">
        <v>25469</v>
      </c>
      <c r="HNT126" s="24">
        <v>36130</v>
      </c>
      <c r="HNU126" s="1"/>
      <c r="HNV126" s="2"/>
      <c r="HNW126" s="10" t="s">
        <v>88</v>
      </c>
      <c r="HNX126" s="8" t="s">
        <v>89</v>
      </c>
      <c r="HNY126" s="8"/>
      <c r="HNZ126" s="8"/>
      <c r="HOA126" s="23">
        <v>25469</v>
      </c>
      <c r="HOB126" s="24">
        <v>36130</v>
      </c>
      <c r="HOC126" s="1"/>
      <c r="HOD126" s="2"/>
      <c r="HOE126" s="10" t="s">
        <v>88</v>
      </c>
      <c r="HOF126" s="8" t="s">
        <v>89</v>
      </c>
      <c r="HOG126" s="8"/>
      <c r="HOH126" s="8"/>
      <c r="HOI126" s="23">
        <v>25469</v>
      </c>
      <c r="HOJ126" s="24">
        <v>36130</v>
      </c>
      <c r="HOK126" s="1"/>
      <c r="HOL126" s="2"/>
      <c r="HOM126" s="10" t="s">
        <v>88</v>
      </c>
      <c r="HON126" s="8" t="s">
        <v>89</v>
      </c>
      <c r="HOO126" s="8"/>
      <c r="HOP126" s="8"/>
      <c r="HOQ126" s="23">
        <v>25469</v>
      </c>
      <c r="HOR126" s="24">
        <v>36130</v>
      </c>
      <c r="HOS126" s="1"/>
      <c r="HOT126" s="2"/>
      <c r="HOU126" s="10" t="s">
        <v>88</v>
      </c>
      <c r="HOV126" s="8" t="s">
        <v>89</v>
      </c>
      <c r="HOW126" s="8"/>
      <c r="HOX126" s="8"/>
      <c r="HOY126" s="23">
        <v>25469</v>
      </c>
      <c r="HOZ126" s="24">
        <v>36130</v>
      </c>
      <c r="HPA126" s="1"/>
      <c r="HPB126" s="2"/>
      <c r="HPC126" s="10" t="s">
        <v>88</v>
      </c>
      <c r="HPD126" s="8" t="s">
        <v>89</v>
      </c>
      <c r="HPE126" s="8"/>
      <c r="HPF126" s="8"/>
      <c r="HPG126" s="23">
        <v>25469</v>
      </c>
      <c r="HPH126" s="24">
        <v>36130</v>
      </c>
      <c r="HPI126" s="1"/>
      <c r="HPJ126" s="2"/>
      <c r="HPK126" s="10" t="s">
        <v>88</v>
      </c>
      <c r="HPL126" s="8" t="s">
        <v>89</v>
      </c>
      <c r="HPM126" s="8"/>
      <c r="HPN126" s="8"/>
      <c r="HPO126" s="23">
        <v>25469</v>
      </c>
      <c r="HPP126" s="24">
        <v>36130</v>
      </c>
      <c r="HPQ126" s="1"/>
      <c r="HPR126" s="2"/>
      <c r="HPS126" s="10" t="s">
        <v>88</v>
      </c>
      <c r="HPT126" s="8" t="s">
        <v>89</v>
      </c>
      <c r="HPU126" s="8"/>
      <c r="HPV126" s="8"/>
      <c r="HPW126" s="23">
        <v>25469</v>
      </c>
      <c r="HPX126" s="24">
        <v>36130</v>
      </c>
      <c r="HPY126" s="1"/>
      <c r="HPZ126" s="2"/>
      <c r="HQA126" s="10" t="s">
        <v>88</v>
      </c>
      <c r="HQB126" s="8" t="s">
        <v>89</v>
      </c>
      <c r="HQC126" s="8"/>
      <c r="HQD126" s="8"/>
      <c r="HQE126" s="23">
        <v>25469</v>
      </c>
      <c r="HQF126" s="24">
        <v>36130</v>
      </c>
      <c r="HQG126" s="1"/>
      <c r="HQH126" s="2"/>
      <c r="HQI126" s="10" t="s">
        <v>88</v>
      </c>
      <c r="HQJ126" s="8" t="s">
        <v>89</v>
      </c>
      <c r="HQK126" s="8"/>
      <c r="HQL126" s="8"/>
      <c r="HQM126" s="23">
        <v>25469</v>
      </c>
      <c r="HQN126" s="24">
        <v>36130</v>
      </c>
      <c r="HQO126" s="1"/>
      <c r="HQP126" s="2"/>
      <c r="HQQ126" s="10" t="s">
        <v>88</v>
      </c>
      <c r="HQR126" s="8" t="s">
        <v>89</v>
      </c>
      <c r="HQS126" s="8"/>
      <c r="HQT126" s="8"/>
      <c r="HQU126" s="23">
        <v>25469</v>
      </c>
      <c r="HQV126" s="24">
        <v>36130</v>
      </c>
      <c r="HQW126" s="1"/>
      <c r="HQX126" s="2"/>
      <c r="HQY126" s="10" t="s">
        <v>88</v>
      </c>
      <c r="HQZ126" s="8" t="s">
        <v>89</v>
      </c>
      <c r="HRA126" s="8"/>
      <c r="HRB126" s="8"/>
      <c r="HRC126" s="23">
        <v>25469</v>
      </c>
      <c r="HRD126" s="24">
        <v>36130</v>
      </c>
      <c r="HRE126" s="1"/>
      <c r="HRF126" s="2"/>
      <c r="HRG126" s="10" t="s">
        <v>88</v>
      </c>
      <c r="HRH126" s="8" t="s">
        <v>89</v>
      </c>
      <c r="HRI126" s="8"/>
      <c r="HRJ126" s="8"/>
      <c r="HRK126" s="23">
        <v>25469</v>
      </c>
      <c r="HRL126" s="24">
        <v>36130</v>
      </c>
      <c r="HRM126" s="1"/>
      <c r="HRN126" s="2"/>
      <c r="HRO126" s="10" t="s">
        <v>88</v>
      </c>
      <c r="HRP126" s="8" t="s">
        <v>89</v>
      </c>
      <c r="HRQ126" s="8"/>
      <c r="HRR126" s="8"/>
      <c r="HRS126" s="23">
        <v>25469</v>
      </c>
      <c r="HRT126" s="24">
        <v>36130</v>
      </c>
      <c r="HRU126" s="1"/>
      <c r="HRV126" s="2"/>
      <c r="HRW126" s="10" t="s">
        <v>88</v>
      </c>
      <c r="HRX126" s="8" t="s">
        <v>89</v>
      </c>
      <c r="HRY126" s="8"/>
      <c r="HRZ126" s="8"/>
      <c r="HSA126" s="23">
        <v>25469</v>
      </c>
      <c r="HSB126" s="24">
        <v>36130</v>
      </c>
      <c r="HSC126" s="1"/>
      <c r="HSD126" s="2"/>
      <c r="HSE126" s="10" t="s">
        <v>88</v>
      </c>
      <c r="HSF126" s="8" t="s">
        <v>89</v>
      </c>
      <c r="HSG126" s="8"/>
      <c r="HSH126" s="8"/>
      <c r="HSI126" s="23">
        <v>25469</v>
      </c>
      <c r="HSJ126" s="24">
        <v>36130</v>
      </c>
      <c r="HSK126" s="1"/>
      <c r="HSL126" s="2"/>
      <c r="HSM126" s="10" t="s">
        <v>88</v>
      </c>
      <c r="HSN126" s="8" t="s">
        <v>89</v>
      </c>
      <c r="HSO126" s="8"/>
      <c r="HSP126" s="8"/>
      <c r="HSQ126" s="23">
        <v>25469</v>
      </c>
      <c r="HSR126" s="24">
        <v>36130</v>
      </c>
      <c r="HSS126" s="1"/>
      <c r="HST126" s="2"/>
      <c r="HSU126" s="10" t="s">
        <v>88</v>
      </c>
      <c r="HSV126" s="8" t="s">
        <v>89</v>
      </c>
      <c r="HSW126" s="8"/>
      <c r="HSX126" s="8"/>
      <c r="HSY126" s="23">
        <v>25469</v>
      </c>
      <c r="HSZ126" s="24">
        <v>36130</v>
      </c>
      <c r="HTA126" s="1"/>
      <c r="HTB126" s="2"/>
      <c r="HTC126" s="10" t="s">
        <v>88</v>
      </c>
      <c r="HTD126" s="8" t="s">
        <v>89</v>
      </c>
      <c r="HTE126" s="8"/>
      <c r="HTF126" s="8"/>
      <c r="HTG126" s="23">
        <v>25469</v>
      </c>
      <c r="HTH126" s="24">
        <v>36130</v>
      </c>
      <c r="HTI126" s="1"/>
      <c r="HTJ126" s="2"/>
      <c r="HTK126" s="10" t="s">
        <v>88</v>
      </c>
      <c r="HTL126" s="8" t="s">
        <v>89</v>
      </c>
      <c r="HTM126" s="8"/>
      <c r="HTN126" s="8"/>
      <c r="HTO126" s="23">
        <v>25469</v>
      </c>
      <c r="HTP126" s="24">
        <v>36130</v>
      </c>
      <c r="HTQ126" s="1"/>
      <c r="HTR126" s="2"/>
      <c r="HTS126" s="10" t="s">
        <v>88</v>
      </c>
      <c r="HTT126" s="8" t="s">
        <v>89</v>
      </c>
      <c r="HTU126" s="8"/>
      <c r="HTV126" s="8"/>
      <c r="HTW126" s="23">
        <v>25469</v>
      </c>
      <c r="HTX126" s="24">
        <v>36130</v>
      </c>
      <c r="HTY126" s="1"/>
      <c r="HTZ126" s="2"/>
      <c r="HUA126" s="10" t="s">
        <v>88</v>
      </c>
      <c r="HUB126" s="8" t="s">
        <v>89</v>
      </c>
      <c r="HUC126" s="8"/>
      <c r="HUD126" s="8"/>
      <c r="HUE126" s="23">
        <v>25469</v>
      </c>
      <c r="HUF126" s="24">
        <v>36130</v>
      </c>
      <c r="HUG126" s="1"/>
      <c r="HUH126" s="2"/>
      <c r="HUI126" s="10" t="s">
        <v>88</v>
      </c>
      <c r="HUJ126" s="8" t="s">
        <v>89</v>
      </c>
      <c r="HUK126" s="8"/>
      <c r="HUL126" s="8"/>
      <c r="HUM126" s="23">
        <v>25469</v>
      </c>
      <c r="HUN126" s="24">
        <v>36130</v>
      </c>
      <c r="HUO126" s="1"/>
      <c r="HUP126" s="2"/>
      <c r="HUQ126" s="10" t="s">
        <v>88</v>
      </c>
      <c r="HUR126" s="8" t="s">
        <v>89</v>
      </c>
      <c r="HUS126" s="8"/>
      <c r="HUT126" s="8"/>
      <c r="HUU126" s="23">
        <v>25469</v>
      </c>
      <c r="HUV126" s="24">
        <v>36130</v>
      </c>
      <c r="HUW126" s="1"/>
      <c r="HUX126" s="2"/>
      <c r="HUY126" s="10" t="s">
        <v>88</v>
      </c>
      <c r="HUZ126" s="8" t="s">
        <v>89</v>
      </c>
      <c r="HVA126" s="8"/>
      <c r="HVB126" s="8"/>
      <c r="HVC126" s="23">
        <v>25469</v>
      </c>
      <c r="HVD126" s="24">
        <v>36130</v>
      </c>
      <c r="HVE126" s="1"/>
      <c r="HVF126" s="2"/>
      <c r="HVG126" s="10" t="s">
        <v>88</v>
      </c>
      <c r="HVH126" s="8" t="s">
        <v>89</v>
      </c>
      <c r="HVI126" s="8"/>
      <c r="HVJ126" s="8"/>
      <c r="HVK126" s="23">
        <v>25469</v>
      </c>
      <c r="HVL126" s="24">
        <v>36130</v>
      </c>
      <c r="HVM126" s="1"/>
      <c r="HVN126" s="2"/>
      <c r="HVO126" s="10" t="s">
        <v>88</v>
      </c>
      <c r="HVP126" s="8" t="s">
        <v>89</v>
      </c>
      <c r="HVQ126" s="8"/>
      <c r="HVR126" s="8"/>
      <c r="HVS126" s="23">
        <v>25469</v>
      </c>
      <c r="HVT126" s="24">
        <v>36130</v>
      </c>
      <c r="HVU126" s="1"/>
      <c r="HVV126" s="2"/>
      <c r="HVW126" s="10" t="s">
        <v>88</v>
      </c>
      <c r="HVX126" s="8" t="s">
        <v>89</v>
      </c>
      <c r="HVY126" s="8"/>
      <c r="HVZ126" s="8"/>
      <c r="HWA126" s="23">
        <v>25469</v>
      </c>
      <c r="HWB126" s="24">
        <v>36130</v>
      </c>
      <c r="HWC126" s="1"/>
      <c r="HWD126" s="2"/>
      <c r="HWE126" s="10" t="s">
        <v>88</v>
      </c>
      <c r="HWF126" s="8" t="s">
        <v>89</v>
      </c>
      <c r="HWG126" s="8"/>
      <c r="HWH126" s="8"/>
      <c r="HWI126" s="23">
        <v>25469</v>
      </c>
      <c r="HWJ126" s="24">
        <v>36130</v>
      </c>
      <c r="HWK126" s="1"/>
      <c r="HWL126" s="2"/>
      <c r="HWM126" s="10" t="s">
        <v>88</v>
      </c>
      <c r="HWN126" s="8" t="s">
        <v>89</v>
      </c>
      <c r="HWO126" s="8"/>
      <c r="HWP126" s="8"/>
      <c r="HWQ126" s="23">
        <v>25469</v>
      </c>
      <c r="HWR126" s="24">
        <v>36130</v>
      </c>
      <c r="HWS126" s="1"/>
      <c r="HWT126" s="2"/>
      <c r="HWU126" s="10" t="s">
        <v>88</v>
      </c>
      <c r="HWV126" s="8" t="s">
        <v>89</v>
      </c>
      <c r="HWW126" s="8"/>
      <c r="HWX126" s="8"/>
      <c r="HWY126" s="23">
        <v>25469</v>
      </c>
      <c r="HWZ126" s="24">
        <v>36130</v>
      </c>
      <c r="HXA126" s="1"/>
      <c r="HXB126" s="2"/>
      <c r="HXC126" s="10" t="s">
        <v>88</v>
      </c>
      <c r="HXD126" s="8" t="s">
        <v>89</v>
      </c>
      <c r="HXE126" s="8"/>
      <c r="HXF126" s="8"/>
      <c r="HXG126" s="23">
        <v>25469</v>
      </c>
      <c r="HXH126" s="24">
        <v>36130</v>
      </c>
      <c r="HXI126" s="1"/>
      <c r="HXJ126" s="2"/>
      <c r="HXK126" s="10" t="s">
        <v>88</v>
      </c>
      <c r="HXL126" s="8" t="s">
        <v>89</v>
      </c>
      <c r="HXM126" s="8"/>
      <c r="HXN126" s="8"/>
      <c r="HXO126" s="23">
        <v>25469</v>
      </c>
      <c r="HXP126" s="24">
        <v>36130</v>
      </c>
      <c r="HXQ126" s="1"/>
      <c r="HXR126" s="2"/>
      <c r="HXS126" s="10" t="s">
        <v>88</v>
      </c>
      <c r="HXT126" s="8" t="s">
        <v>89</v>
      </c>
      <c r="HXU126" s="8"/>
      <c r="HXV126" s="8"/>
      <c r="HXW126" s="23">
        <v>25469</v>
      </c>
      <c r="HXX126" s="24">
        <v>36130</v>
      </c>
      <c r="HXY126" s="1"/>
      <c r="HXZ126" s="2"/>
      <c r="HYA126" s="10" t="s">
        <v>88</v>
      </c>
      <c r="HYB126" s="8" t="s">
        <v>89</v>
      </c>
      <c r="HYC126" s="8"/>
      <c r="HYD126" s="8"/>
      <c r="HYE126" s="23">
        <v>25469</v>
      </c>
      <c r="HYF126" s="24">
        <v>36130</v>
      </c>
      <c r="HYG126" s="1"/>
      <c r="HYH126" s="2"/>
      <c r="HYI126" s="10" t="s">
        <v>88</v>
      </c>
      <c r="HYJ126" s="8" t="s">
        <v>89</v>
      </c>
      <c r="HYK126" s="8"/>
      <c r="HYL126" s="8"/>
      <c r="HYM126" s="23">
        <v>25469</v>
      </c>
      <c r="HYN126" s="24">
        <v>36130</v>
      </c>
      <c r="HYO126" s="1"/>
      <c r="HYP126" s="2"/>
      <c r="HYQ126" s="10" t="s">
        <v>88</v>
      </c>
      <c r="HYR126" s="8" t="s">
        <v>89</v>
      </c>
      <c r="HYS126" s="8"/>
      <c r="HYT126" s="8"/>
      <c r="HYU126" s="23">
        <v>25469</v>
      </c>
      <c r="HYV126" s="24">
        <v>36130</v>
      </c>
      <c r="HYW126" s="1"/>
      <c r="HYX126" s="2"/>
      <c r="HYY126" s="10" t="s">
        <v>88</v>
      </c>
      <c r="HYZ126" s="8" t="s">
        <v>89</v>
      </c>
      <c r="HZA126" s="8"/>
      <c r="HZB126" s="8"/>
      <c r="HZC126" s="23">
        <v>25469</v>
      </c>
      <c r="HZD126" s="24">
        <v>36130</v>
      </c>
      <c r="HZE126" s="1"/>
      <c r="HZF126" s="2"/>
      <c r="HZG126" s="10" t="s">
        <v>88</v>
      </c>
      <c r="HZH126" s="8" t="s">
        <v>89</v>
      </c>
      <c r="HZI126" s="8"/>
      <c r="HZJ126" s="8"/>
      <c r="HZK126" s="23">
        <v>25469</v>
      </c>
      <c r="HZL126" s="24">
        <v>36130</v>
      </c>
      <c r="HZM126" s="1"/>
      <c r="HZN126" s="2"/>
      <c r="HZO126" s="10" t="s">
        <v>88</v>
      </c>
      <c r="HZP126" s="8" t="s">
        <v>89</v>
      </c>
      <c r="HZQ126" s="8"/>
      <c r="HZR126" s="8"/>
      <c r="HZS126" s="23">
        <v>25469</v>
      </c>
      <c r="HZT126" s="24">
        <v>36130</v>
      </c>
      <c r="HZU126" s="1"/>
      <c r="HZV126" s="2"/>
      <c r="HZW126" s="10" t="s">
        <v>88</v>
      </c>
      <c r="HZX126" s="8" t="s">
        <v>89</v>
      </c>
      <c r="HZY126" s="8"/>
      <c r="HZZ126" s="8"/>
      <c r="IAA126" s="23">
        <v>25469</v>
      </c>
      <c r="IAB126" s="24">
        <v>36130</v>
      </c>
      <c r="IAC126" s="1"/>
      <c r="IAD126" s="2"/>
      <c r="IAE126" s="10" t="s">
        <v>88</v>
      </c>
      <c r="IAF126" s="8" t="s">
        <v>89</v>
      </c>
      <c r="IAG126" s="8"/>
      <c r="IAH126" s="8"/>
      <c r="IAI126" s="23">
        <v>25469</v>
      </c>
      <c r="IAJ126" s="24">
        <v>36130</v>
      </c>
      <c r="IAK126" s="1"/>
      <c r="IAL126" s="2"/>
      <c r="IAM126" s="10" t="s">
        <v>88</v>
      </c>
      <c r="IAN126" s="8" t="s">
        <v>89</v>
      </c>
      <c r="IAO126" s="8"/>
      <c r="IAP126" s="8"/>
      <c r="IAQ126" s="23">
        <v>25469</v>
      </c>
      <c r="IAR126" s="24">
        <v>36130</v>
      </c>
      <c r="IAS126" s="1"/>
      <c r="IAT126" s="2"/>
      <c r="IAU126" s="10" t="s">
        <v>88</v>
      </c>
      <c r="IAV126" s="8" t="s">
        <v>89</v>
      </c>
      <c r="IAW126" s="8"/>
      <c r="IAX126" s="8"/>
      <c r="IAY126" s="23">
        <v>25469</v>
      </c>
      <c r="IAZ126" s="24">
        <v>36130</v>
      </c>
      <c r="IBA126" s="1"/>
      <c r="IBB126" s="2"/>
      <c r="IBC126" s="10" t="s">
        <v>88</v>
      </c>
      <c r="IBD126" s="8" t="s">
        <v>89</v>
      </c>
      <c r="IBE126" s="8"/>
      <c r="IBF126" s="8"/>
      <c r="IBG126" s="23">
        <v>25469</v>
      </c>
      <c r="IBH126" s="24">
        <v>36130</v>
      </c>
      <c r="IBI126" s="1"/>
      <c r="IBJ126" s="2"/>
      <c r="IBK126" s="10" t="s">
        <v>88</v>
      </c>
      <c r="IBL126" s="8" t="s">
        <v>89</v>
      </c>
      <c r="IBM126" s="8"/>
      <c r="IBN126" s="8"/>
      <c r="IBO126" s="23">
        <v>25469</v>
      </c>
      <c r="IBP126" s="24">
        <v>36130</v>
      </c>
      <c r="IBQ126" s="1"/>
      <c r="IBR126" s="2"/>
      <c r="IBS126" s="10" t="s">
        <v>88</v>
      </c>
      <c r="IBT126" s="8" t="s">
        <v>89</v>
      </c>
      <c r="IBU126" s="8"/>
      <c r="IBV126" s="8"/>
      <c r="IBW126" s="23">
        <v>25469</v>
      </c>
      <c r="IBX126" s="24">
        <v>36130</v>
      </c>
      <c r="IBY126" s="1"/>
      <c r="IBZ126" s="2"/>
      <c r="ICA126" s="10" t="s">
        <v>88</v>
      </c>
      <c r="ICB126" s="8" t="s">
        <v>89</v>
      </c>
      <c r="ICC126" s="8"/>
      <c r="ICD126" s="8"/>
      <c r="ICE126" s="23">
        <v>25469</v>
      </c>
      <c r="ICF126" s="24">
        <v>36130</v>
      </c>
      <c r="ICG126" s="1"/>
      <c r="ICH126" s="2"/>
      <c r="ICI126" s="10" t="s">
        <v>88</v>
      </c>
      <c r="ICJ126" s="8" t="s">
        <v>89</v>
      </c>
      <c r="ICK126" s="8"/>
      <c r="ICL126" s="8"/>
      <c r="ICM126" s="23">
        <v>25469</v>
      </c>
      <c r="ICN126" s="24">
        <v>36130</v>
      </c>
      <c r="ICO126" s="1"/>
      <c r="ICP126" s="2"/>
      <c r="ICQ126" s="10" t="s">
        <v>88</v>
      </c>
      <c r="ICR126" s="8" t="s">
        <v>89</v>
      </c>
      <c r="ICS126" s="8"/>
      <c r="ICT126" s="8"/>
      <c r="ICU126" s="23">
        <v>25469</v>
      </c>
      <c r="ICV126" s="24">
        <v>36130</v>
      </c>
      <c r="ICW126" s="1"/>
      <c r="ICX126" s="2"/>
      <c r="ICY126" s="10" t="s">
        <v>88</v>
      </c>
      <c r="ICZ126" s="8" t="s">
        <v>89</v>
      </c>
      <c r="IDA126" s="8"/>
      <c r="IDB126" s="8"/>
      <c r="IDC126" s="23">
        <v>25469</v>
      </c>
      <c r="IDD126" s="24">
        <v>36130</v>
      </c>
      <c r="IDE126" s="1"/>
      <c r="IDF126" s="2"/>
      <c r="IDG126" s="10" t="s">
        <v>88</v>
      </c>
      <c r="IDH126" s="8" t="s">
        <v>89</v>
      </c>
      <c r="IDI126" s="8"/>
      <c r="IDJ126" s="8"/>
      <c r="IDK126" s="23">
        <v>25469</v>
      </c>
      <c r="IDL126" s="24">
        <v>36130</v>
      </c>
      <c r="IDM126" s="1"/>
      <c r="IDN126" s="2"/>
      <c r="IDO126" s="10" t="s">
        <v>88</v>
      </c>
      <c r="IDP126" s="8" t="s">
        <v>89</v>
      </c>
      <c r="IDQ126" s="8"/>
      <c r="IDR126" s="8"/>
      <c r="IDS126" s="23">
        <v>25469</v>
      </c>
      <c r="IDT126" s="24">
        <v>36130</v>
      </c>
      <c r="IDU126" s="1"/>
      <c r="IDV126" s="2"/>
      <c r="IDW126" s="10" t="s">
        <v>88</v>
      </c>
      <c r="IDX126" s="8" t="s">
        <v>89</v>
      </c>
      <c r="IDY126" s="8"/>
      <c r="IDZ126" s="8"/>
      <c r="IEA126" s="23">
        <v>25469</v>
      </c>
      <c r="IEB126" s="24">
        <v>36130</v>
      </c>
      <c r="IEC126" s="1"/>
      <c r="IED126" s="2"/>
      <c r="IEE126" s="10" t="s">
        <v>88</v>
      </c>
      <c r="IEF126" s="8" t="s">
        <v>89</v>
      </c>
      <c r="IEG126" s="8"/>
      <c r="IEH126" s="8"/>
      <c r="IEI126" s="23">
        <v>25469</v>
      </c>
      <c r="IEJ126" s="24">
        <v>36130</v>
      </c>
      <c r="IEK126" s="1"/>
      <c r="IEL126" s="2"/>
      <c r="IEM126" s="10" t="s">
        <v>88</v>
      </c>
      <c r="IEN126" s="8" t="s">
        <v>89</v>
      </c>
      <c r="IEO126" s="8"/>
      <c r="IEP126" s="8"/>
      <c r="IEQ126" s="23">
        <v>25469</v>
      </c>
      <c r="IER126" s="24">
        <v>36130</v>
      </c>
      <c r="IES126" s="1"/>
      <c r="IET126" s="2"/>
      <c r="IEU126" s="10" t="s">
        <v>88</v>
      </c>
      <c r="IEV126" s="8" t="s">
        <v>89</v>
      </c>
      <c r="IEW126" s="8"/>
      <c r="IEX126" s="8"/>
      <c r="IEY126" s="23">
        <v>25469</v>
      </c>
      <c r="IEZ126" s="24">
        <v>36130</v>
      </c>
      <c r="IFA126" s="1"/>
      <c r="IFB126" s="2"/>
      <c r="IFC126" s="10" t="s">
        <v>88</v>
      </c>
      <c r="IFD126" s="8" t="s">
        <v>89</v>
      </c>
      <c r="IFE126" s="8"/>
      <c r="IFF126" s="8"/>
      <c r="IFG126" s="23">
        <v>25469</v>
      </c>
      <c r="IFH126" s="24">
        <v>36130</v>
      </c>
      <c r="IFI126" s="1"/>
      <c r="IFJ126" s="2"/>
      <c r="IFK126" s="10" t="s">
        <v>88</v>
      </c>
      <c r="IFL126" s="8" t="s">
        <v>89</v>
      </c>
      <c r="IFM126" s="8"/>
      <c r="IFN126" s="8"/>
      <c r="IFO126" s="23">
        <v>25469</v>
      </c>
      <c r="IFP126" s="24">
        <v>36130</v>
      </c>
      <c r="IFQ126" s="1"/>
      <c r="IFR126" s="2"/>
      <c r="IFS126" s="10" t="s">
        <v>88</v>
      </c>
      <c r="IFT126" s="8" t="s">
        <v>89</v>
      </c>
      <c r="IFU126" s="8"/>
      <c r="IFV126" s="8"/>
      <c r="IFW126" s="23">
        <v>25469</v>
      </c>
      <c r="IFX126" s="24">
        <v>36130</v>
      </c>
      <c r="IFY126" s="1"/>
      <c r="IFZ126" s="2"/>
      <c r="IGA126" s="10" t="s">
        <v>88</v>
      </c>
      <c r="IGB126" s="8" t="s">
        <v>89</v>
      </c>
      <c r="IGC126" s="8"/>
      <c r="IGD126" s="8"/>
      <c r="IGE126" s="23">
        <v>25469</v>
      </c>
      <c r="IGF126" s="24">
        <v>36130</v>
      </c>
      <c r="IGG126" s="1"/>
      <c r="IGH126" s="2"/>
      <c r="IGI126" s="10" t="s">
        <v>88</v>
      </c>
      <c r="IGJ126" s="8" t="s">
        <v>89</v>
      </c>
      <c r="IGK126" s="8"/>
      <c r="IGL126" s="8"/>
      <c r="IGM126" s="23">
        <v>25469</v>
      </c>
      <c r="IGN126" s="24">
        <v>36130</v>
      </c>
      <c r="IGO126" s="1"/>
      <c r="IGP126" s="2"/>
      <c r="IGQ126" s="10" t="s">
        <v>88</v>
      </c>
      <c r="IGR126" s="8" t="s">
        <v>89</v>
      </c>
      <c r="IGS126" s="8"/>
      <c r="IGT126" s="8"/>
      <c r="IGU126" s="23">
        <v>25469</v>
      </c>
      <c r="IGV126" s="24">
        <v>36130</v>
      </c>
      <c r="IGW126" s="1"/>
      <c r="IGX126" s="2"/>
      <c r="IGY126" s="10" t="s">
        <v>88</v>
      </c>
      <c r="IGZ126" s="8" t="s">
        <v>89</v>
      </c>
      <c r="IHA126" s="8"/>
      <c r="IHB126" s="8"/>
      <c r="IHC126" s="23">
        <v>25469</v>
      </c>
      <c r="IHD126" s="24">
        <v>36130</v>
      </c>
      <c r="IHE126" s="1"/>
      <c r="IHF126" s="2"/>
      <c r="IHG126" s="10" t="s">
        <v>88</v>
      </c>
      <c r="IHH126" s="8" t="s">
        <v>89</v>
      </c>
      <c r="IHI126" s="8"/>
      <c r="IHJ126" s="8"/>
      <c r="IHK126" s="23">
        <v>25469</v>
      </c>
      <c r="IHL126" s="24">
        <v>36130</v>
      </c>
      <c r="IHM126" s="1"/>
      <c r="IHN126" s="2"/>
      <c r="IHO126" s="10" t="s">
        <v>88</v>
      </c>
      <c r="IHP126" s="8" t="s">
        <v>89</v>
      </c>
      <c r="IHQ126" s="8"/>
      <c r="IHR126" s="8"/>
      <c r="IHS126" s="23">
        <v>25469</v>
      </c>
      <c r="IHT126" s="24">
        <v>36130</v>
      </c>
      <c r="IHU126" s="1"/>
      <c r="IHV126" s="2"/>
      <c r="IHW126" s="10" t="s">
        <v>88</v>
      </c>
      <c r="IHX126" s="8" t="s">
        <v>89</v>
      </c>
      <c r="IHY126" s="8"/>
      <c r="IHZ126" s="8"/>
      <c r="IIA126" s="23">
        <v>25469</v>
      </c>
      <c r="IIB126" s="24">
        <v>36130</v>
      </c>
      <c r="IIC126" s="1"/>
      <c r="IID126" s="2"/>
      <c r="IIE126" s="10" t="s">
        <v>88</v>
      </c>
      <c r="IIF126" s="8" t="s">
        <v>89</v>
      </c>
      <c r="IIG126" s="8"/>
      <c r="IIH126" s="8"/>
      <c r="III126" s="23">
        <v>25469</v>
      </c>
      <c r="IIJ126" s="24">
        <v>36130</v>
      </c>
      <c r="IIK126" s="1"/>
      <c r="IIL126" s="2"/>
      <c r="IIM126" s="10" t="s">
        <v>88</v>
      </c>
      <c r="IIN126" s="8" t="s">
        <v>89</v>
      </c>
      <c r="IIO126" s="8"/>
      <c r="IIP126" s="8"/>
      <c r="IIQ126" s="23">
        <v>25469</v>
      </c>
      <c r="IIR126" s="24">
        <v>36130</v>
      </c>
      <c r="IIS126" s="1"/>
      <c r="IIT126" s="2"/>
      <c r="IIU126" s="10" t="s">
        <v>88</v>
      </c>
      <c r="IIV126" s="8" t="s">
        <v>89</v>
      </c>
      <c r="IIW126" s="8"/>
      <c r="IIX126" s="8"/>
      <c r="IIY126" s="23">
        <v>25469</v>
      </c>
      <c r="IIZ126" s="24">
        <v>36130</v>
      </c>
      <c r="IJA126" s="1"/>
      <c r="IJB126" s="2"/>
      <c r="IJC126" s="10" t="s">
        <v>88</v>
      </c>
      <c r="IJD126" s="8" t="s">
        <v>89</v>
      </c>
      <c r="IJE126" s="8"/>
      <c r="IJF126" s="8"/>
      <c r="IJG126" s="23">
        <v>25469</v>
      </c>
      <c r="IJH126" s="24">
        <v>36130</v>
      </c>
      <c r="IJI126" s="1"/>
      <c r="IJJ126" s="2"/>
      <c r="IJK126" s="10" t="s">
        <v>88</v>
      </c>
      <c r="IJL126" s="8" t="s">
        <v>89</v>
      </c>
      <c r="IJM126" s="8"/>
      <c r="IJN126" s="8"/>
      <c r="IJO126" s="23">
        <v>25469</v>
      </c>
      <c r="IJP126" s="24">
        <v>36130</v>
      </c>
      <c r="IJQ126" s="1"/>
      <c r="IJR126" s="2"/>
      <c r="IJS126" s="10" t="s">
        <v>88</v>
      </c>
      <c r="IJT126" s="8" t="s">
        <v>89</v>
      </c>
      <c r="IJU126" s="8"/>
      <c r="IJV126" s="8"/>
      <c r="IJW126" s="23">
        <v>25469</v>
      </c>
      <c r="IJX126" s="24">
        <v>36130</v>
      </c>
      <c r="IJY126" s="1"/>
      <c r="IJZ126" s="2"/>
      <c r="IKA126" s="10" t="s">
        <v>88</v>
      </c>
      <c r="IKB126" s="8" t="s">
        <v>89</v>
      </c>
      <c r="IKC126" s="8"/>
      <c r="IKD126" s="8"/>
      <c r="IKE126" s="23">
        <v>25469</v>
      </c>
      <c r="IKF126" s="24">
        <v>36130</v>
      </c>
      <c r="IKG126" s="1"/>
      <c r="IKH126" s="2"/>
      <c r="IKI126" s="10" t="s">
        <v>88</v>
      </c>
      <c r="IKJ126" s="8" t="s">
        <v>89</v>
      </c>
      <c r="IKK126" s="8"/>
      <c r="IKL126" s="8"/>
      <c r="IKM126" s="23">
        <v>25469</v>
      </c>
      <c r="IKN126" s="24">
        <v>36130</v>
      </c>
      <c r="IKO126" s="1"/>
      <c r="IKP126" s="2"/>
      <c r="IKQ126" s="10" t="s">
        <v>88</v>
      </c>
      <c r="IKR126" s="8" t="s">
        <v>89</v>
      </c>
      <c r="IKS126" s="8"/>
      <c r="IKT126" s="8"/>
      <c r="IKU126" s="23">
        <v>25469</v>
      </c>
      <c r="IKV126" s="24">
        <v>36130</v>
      </c>
      <c r="IKW126" s="1"/>
      <c r="IKX126" s="2"/>
      <c r="IKY126" s="10" t="s">
        <v>88</v>
      </c>
      <c r="IKZ126" s="8" t="s">
        <v>89</v>
      </c>
      <c r="ILA126" s="8"/>
      <c r="ILB126" s="8"/>
      <c r="ILC126" s="23">
        <v>25469</v>
      </c>
      <c r="ILD126" s="24">
        <v>36130</v>
      </c>
      <c r="ILE126" s="1"/>
      <c r="ILF126" s="2"/>
      <c r="ILG126" s="10" t="s">
        <v>88</v>
      </c>
      <c r="ILH126" s="8" t="s">
        <v>89</v>
      </c>
      <c r="ILI126" s="8"/>
      <c r="ILJ126" s="8"/>
      <c r="ILK126" s="23">
        <v>25469</v>
      </c>
      <c r="ILL126" s="24">
        <v>36130</v>
      </c>
      <c r="ILM126" s="1"/>
      <c r="ILN126" s="2"/>
      <c r="ILO126" s="10" t="s">
        <v>88</v>
      </c>
      <c r="ILP126" s="8" t="s">
        <v>89</v>
      </c>
      <c r="ILQ126" s="8"/>
      <c r="ILR126" s="8"/>
      <c r="ILS126" s="23">
        <v>25469</v>
      </c>
      <c r="ILT126" s="24">
        <v>36130</v>
      </c>
      <c r="ILU126" s="1"/>
      <c r="ILV126" s="2"/>
      <c r="ILW126" s="10" t="s">
        <v>88</v>
      </c>
      <c r="ILX126" s="8" t="s">
        <v>89</v>
      </c>
      <c r="ILY126" s="8"/>
      <c r="ILZ126" s="8"/>
      <c r="IMA126" s="23">
        <v>25469</v>
      </c>
      <c r="IMB126" s="24">
        <v>36130</v>
      </c>
      <c r="IMC126" s="1"/>
      <c r="IMD126" s="2"/>
      <c r="IME126" s="10" t="s">
        <v>88</v>
      </c>
      <c r="IMF126" s="8" t="s">
        <v>89</v>
      </c>
      <c r="IMG126" s="8"/>
      <c r="IMH126" s="8"/>
      <c r="IMI126" s="23">
        <v>25469</v>
      </c>
      <c r="IMJ126" s="24">
        <v>36130</v>
      </c>
      <c r="IMK126" s="1"/>
      <c r="IML126" s="2"/>
      <c r="IMM126" s="10" t="s">
        <v>88</v>
      </c>
      <c r="IMN126" s="8" t="s">
        <v>89</v>
      </c>
      <c r="IMO126" s="8"/>
      <c r="IMP126" s="8"/>
      <c r="IMQ126" s="23">
        <v>25469</v>
      </c>
      <c r="IMR126" s="24">
        <v>36130</v>
      </c>
      <c r="IMS126" s="1"/>
      <c r="IMT126" s="2"/>
      <c r="IMU126" s="10" t="s">
        <v>88</v>
      </c>
      <c r="IMV126" s="8" t="s">
        <v>89</v>
      </c>
      <c r="IMW126" s="8"/>
      <c r="IMX126" s="8"/>
      <c r="IMY126" s="23">
        <v>25469</v>
      </c>
      <c r="IMZ126" s="24">
        <v>36130</v>
      </c>
      <c r="INA126" s="1"/>
      <c r="INB126" s="2"/>
      <c r="INC126" s="10" t="s">
        <v>88</v>
      </c>
      <c r="IND126" s="8" t="s">
        <v>89</v>
      </c>
      <c r="INE126" s="8"/>
      <c r="INF126" s="8"/>
      <c r="ING126" s="23">
        <v>25469</v>
      </c>
      <c r="INH126" s="24">
        <v>36130</v>
      </c>
      <c r="INI126" s="1"/>
      <c r="INJ126" s="2"/>
      <c r="INK126" s="10" t="s">
        <v>88</v>
      </c>
      <c r="INL126" s="8" t="s">
        <v>89</v>
      </c>
      <c r="INM126" s="8"/>
      <c r="INN126" s="8"/>
      <c r="INO126" s="23">
        <v>25469</v>
      </c>
      <c r="INP126" s="24">
        <v>36130</v>
      </c>
      <c r="INQ126" s="1"/>
      <c r="INR126" s="2"/>
      <c r="INS126" s="10" t="s">
        <v>88</v>
      </c>
      <c r="INT126" s="8" t="s">
        <v>89</v>
      </c>
      <c r="INU126" s="8"/>
      <c r="INV126" s="8"/>
      <c r="INW126" s="23">
        <v>25469</v>
      </c>
      <c r="INX126" s="24">
        <v>36130</v>
      </c>
      <c r="INY126" s="1"/>
      <c r="INZ126" s="2"/>
      <c r="IOA126" s="10" t="s">
        <v>88</v>
      </c>
      <c r="IOB126" s="8" t="s">
        <v>89</v>
      </c>
      <c r="IOC126" s="8"/>
      <c r="IOD126" s="8"/>
      <c r="IOE126" s="23">
        <v>25469</v>
      </c>
      <c r="IOF126" s="24">
        <v>36130</v>
      </c>
      <c r="IOG126" s="1"/>
      <c r="IOH126" s="2"/>
      <c r="IOI126" s="10" t="s">
        <v>88</v>
      </c>
      <c r="IOJ126" s="8" t="s">
        <v>89</v>
      </c>
      <c r="IOK126" s="8"/>
      <c r="IOL126" s="8"/>
      <c r="IOM126" s="23">
        <v>25469</v>
      </c>
      <c r="ION126" s="24">
        <v>36130</v>
      </c>
      <c r="IOO126" s="1"/>
      <c r="IOP126" s="2"/>
      <c r="IOQ126" s="10" t="s">
        <v>88</v>
      </c>
      <c r="IOR126" s="8" t="s">
        <v>89</v>
      </c>
      <c r="IOS126" s="8"/>
      <c r="IOT126" s="8"/>
      <c r="IOU126" s="23">
        <v>25469</v>
      </c>
      <c r="IOV126" s="24">
        <v>36130</v>
      </c>
      <c r="IOW126" s="1"/>
      <c r="IOX126" s="2"/>
      <c r="IOY126" s="10" t="s">
        <v>88</v>
      </c>
      <c r="IOZ126" s="8" t="s">
        <v>89</v>
      </c>
      <c r="IPA126" s="8"/>
      <c r="IPB126" s="8"/>
      <c r="IPC126" s="23">
        <v>25469</v>
      </c>
      <c r="IPD126" s="24">
        <v>36130</v>
      </c>
      <c r="IPE126" s="1"/>
      <c r="IPF126" s="2"/>
      <c r="IPG126" s="10" t="s">
        <v>88</v>
      </c>
      <c r="IPH126" s="8" t="s">
        <v>89</v>
      </c>
      <c r="IPI126" s="8"/>
      <c r="IPJ126" s="8"/>
      <c r="IPK126" s="23">
        <v>25469</v>
      </c>
      <c r="IPL126" s="24">
        <v>36130</v>
      </c>
      <c r="IPM126" s="1"/>
      <c r="IPN126" s="2"/>
      <c r="IPO126" s="10" t="s">
        <v>88</v>
      </c>
      <c r="IPP126" s="8" t="s">
        <v>89</v>
      </c>
      <c r="IPQ126" s="8"/>
      <c r="IPR126" s="8"/>
      <c r="IPS126" s="23">
        <v>25469</v>
      </c>
      <c r="IPT126" s="24">
        <v>36130</v>
      </c>
      <c r="IPU126" s="1"/>
      <c r="IPV126" s="2"/>
      <c r="IPW126" s="10" t="s">
        <v>88</v>
      </c>
      <c r="IPX126" s="8" t="s">
        <v>89</v>
      </c>
      <c r="IPY126" s="8"/>
      <c r="IPZ126" s="8"/>
      <c r="IQA126" s="23">
        <v>25469</v>
      </c>
      <c r="IQB126" s="24">
        <v>36130</v>
      </c>
      <c r="IQC126" s="1"/>
      <c r="IQD126" s="2"/>
      <c r="IQE126" s="10" t="s">
        <v>88</v>
      </c>
      <c r="IQF126" s="8" t="s">
        <v>89</v>
      </c>
      <c r="IQG126" s="8"/>
      <c r="IQH126" s="8"/>
      <c r="IQI126" s="23">
        <v>25469</v>
      </c>
      <c r="IQJ126" s="24">
        <v>36130</v>
      </c>
      <c r="IQK126" s="1"/>
      <c r="IQL126" s="2"/>
      <c r="IQM126" s="10" t="s">
        <v>88</v>
      </c>
      <c r="IQN126" s="8" t="s">
        <v>89</v>
      </c>
      <c r="IQO126" s="8"/>
      <c r="IQP126" s="8"/>
      <c r="IQQ126" s="23">
        <v>25469</v>
      </c>
      <c r="IQR126" s="24">
        <v>36130</v>
      </c>
      <c r="IQS126" s="1"/>
      <c r="IQT126" s="2"/>
      <c r="IQU126" s="10" t="s">
        <v>88</v>
      </c>
      <c r="IQV126" s="8" t="s">
        <v>89</v>
      </c>
      <c r="IQW126" s="8"/>
      <c r="IQX126" s="8"/>
      <c r="IQY126" s="23">
        <v>25469</v>
      </c>
      <c r="IQZ126" s="24">
        <v>36130</v>
      </c>
      <c r="IRA126" s="1"/>
      <c r="IRB126" s="2"/>
      <c r="IRC126" s="10" t="s">
        <v>88</v>
      </c>
      <c r="IRD126" s="8" t="s">
        <v>89</v>
      </c>
      <c r="IRE126" s="8"/>
      <c r="IRF126" s="8"/>
      <c r="IRG126" s="23">
        <v>25469</v>
      </c>
      <c r="IRH126" s="24">
        <v>36130</v>
      </c>
      <c r="IRI126" s="1"/>
      <c r="IRJ126" s="2"/>
      <c r="IRK126" s="10" t="s">
        <v>88</v>
      </c>
      <c r="IRL126" s="8" t="s">
        <v>89</v>
      </c>
      <c r="IRM126" s="8"/>
      <c r="IRN126" s="8"/>
      <c r="IRO126" s="23">
        <v>25469</v>
      </c>
      <c r="IRP126" s="24">
        <v>36130</v>
      </c>
      <c r="IRQ126" s="1"/>
      <c r="IRR126" s="2"/>
      <c r="IRS126" s="10" t="s">
        <v>88</v>
      </c>
      <c r="IRT126" s="8" t="s">
        <v>89</v>
      </c>
      <c r="IRU126" s="8"/>
      <c r="IRV126" s="8"/>
      <c r="IRW126" s="23">
        <v>25469</v>
      </c>
      <c r="IRX126" s="24">
        <v>36130</v>
      </c>
      <c r="IRY126" s="1"/>
      <c r="IRZ126" s="2"/>
      <c r="ISA126" s="10" t="s">
        <v>88</v>
      </c>
      <c r="ISB126" s="8" t="s">
        <v>89</v>
      </c>
      <c r="ISC126" s="8"/>
      <c r="ISD126" s="8"/>
      <c r="ISE126" s="23">
        <v>25469</v>
      </c>
      <c r="ISF126" s="24">
        <v>36130</v>
      </c>
      <c r="ISG126" s="1"/>
      <c r="ISH126" s="2"/>
      <c r="ISI126" s="10" t="s">
        <v>88</v>
      </c>
      <c r="ISJ126" s="8" t="s">
        <v>89</v>
      </c>
      <c r="ISK126" s="8"/>
      <c r="ISL126" s="8"/>
      <c r="ISM126" s="23">
        <v>25469</v>
      </c>
      <c r="ISN126" s="24">
        <v>36130</v>
      </c>
      <c r="ISO126" s="1"/>
      <c r="ISP126" s="2"/>
      <c r="ISQ126" s="10" t="s">
        <v>88</v>
      </c>
      <c r="ISR126" s="8" t="s">
        <v>89</v>
      </c>
      <c r="ISS126" s="8"/>
      <c r="IST126" s="8"/>
      <c r="ISU126" s="23">
        <v>25469</v>
      </c>
      <c r="ISV126" s="24">
        <v>36130</v>
      </c>
      <c r="ISW126" s="1"/>
      <c r="ISX126" s="2"/>
      <c r="ISY126" s="10" t="s">
        <v>88</v>
      </c>
      <c r="ISZ126" s="8" t="s">
        <v>89</v>
      </c>
      <c r="ITA126" s="8"/>
      <c r="ITB126" s="8"/>
      <c r="ITC126" s="23">
        <v>25469</v>
      </c>
      <c r="ITD126" s="24">
        <v>36130</v>
      </c>
      <c r="ITE126" s="1"/>
      <c r="ITF126" s="2"/>
      <c r="ITG126" s="10" t="s">
        <v>88</v>
      </c>
      <c r="ITH126" s="8" t="s">
        <v>89</v>
      </c>
      <c r="ITI126" s="8"/>
      <c r="ITJ126" s="8"/>
      <c r="ITK126" s="23">
        <v>25469</v>
      </c>
      <c r="ITL126" s="24">
        <v>36130</v>
      </c>
      <c r="ITM126" s="1"/>
      <c r="ITN126" s="2"/>
      <c r="ITO126" s="10" t="s">
        <v>88</v>
      </c>
      <c r="ITP126" s="8" t="s">
        <v>89</v>
      </c>
      <c r="ITQ126" s="8"/>
      <c r="ITR126" s="8"/>
      <c r="ITS126" s="23">
        <v>25469</v>
      </c>
      <c r="ITT126" s="24">
        <v>36130</v>
      </c>
      <c r="ITU126" s="1"/>
      <c r="ITV126" s="2"/>
      <c r="ITW126" s="10" t="s">
        <v>88</v>
      </c>
      <c r="ITX126" s="8" t="s">
        <v>89</v>
      </c>
      <c r="ITY126" s="8"/>
      <c r="ITZ126" s="8"/>
      <c r="IUA126" s="23">
        <v>25469</v>
      </c>
      <c r="IUB126" s="24">
        <v>36130</v>
      </c>
      <c r="IUC126" s="1"/>
      <c r="IUD126" s="2"/>
      <c r="IUE126" s="10" t="s">
        <v>88</v>
      </c>
      <c r="IUF126" s="8" t="s">
        <v>89</v>
      </c>
      <c r="IUG126" s="8"/>
      <c r="IUH126" s="8"/>
      <c r="IUI126" s="23">
        <v>25469</v>
      </c>
      <c r="IUJ126" s="24">
        <v>36130</v>
      </c>
      <c r="IUK126" s="1"/>
      <c r="IUL126" s="2"/>
      <c r="IUM126" s="10" t="s">
        <v>88</v>
      </c>
      <c r="IUN126" s="8" t="s">
        <v>89</v>
      </c>
      <c r="IUO126" s="8"/>
      <c r="IUP126" s="8"/>
      <c r="IUQ126" s="23">
        <v>25469</v>
      </c>
      <c r="IUR126" s="24">
        <v>36130</v>
      </c>
      <c r="IUS126" s="1"/>
      <c r="IUT126" s="2"/>
      <c r="IUU126" s="10" t="s">
        <v>88</v>
      </c>
      <c r="IUV126" s="8" t="s">
        <v>89</v>
      </c>
      <c r="IUW126" s="8"/>
      <c r="IUX126" s="8"/>
      <c r="IUY126" s="23">
        <v>25469</v>
      </c>
      <c r="IUZ126" s="24">
        <v>36130</v>
      </c>
      <c r="IVA126" s="1"/>
      <c r="IVB126" s="2"/>
      <c r="IVC126" s="10" t="s">
        <v>88</v>
      </c>
      <c r="IVD126" s="8" t="s">
        <v>89</v>
      </c>
      <c r="IVE126" s="8"/>
      <c r="IVF126" s="8"/>
      <c r="IVG126" s="23">
        <v>25469</v>
      </c>
      <c r="IVH126" s="24">
        <v>36130</v>
      </c>
      <c r="IVI126" s="1"/>
      <c r="IVJ126" s="2"/>
      <c r="IVK126" s="10" t="s">
        <v>88</v>
      </c>
      <c r="IVL126" s="8" t="s">
        <v>89</v>
      </c>
      <c r="IVM126" s="8"/>
      <c r="IVN126" s="8"/>
      <c r="IVO126" s="23">
        <v>25469</v>
      </c>
      <c r="IVP126" s="24">
        <v>36130</v>
      </c>
      <c r="IVQ126" s="1"/>
      <c r="IVR126" s="2"/>
      <c r="IVS126" s="10" t="s">
        <v>88</v>
      </c>
      <c r="IVT126" s="8" t="s">
        <v>89</v>
      </c>
      <c r="IVU126" s="8"/>
      <c r="IVV126" s="8"/>
      <c r="IVW126" s="23">
        <v>25469</v>
      </c>
      <c r="IVX126" s="24">
        <v>36130</v>
      </c>
      <c r="IVY126" s="1"/>
      <c r="IVZ126" s="2"/>
      <c r="IWA126" s="10" t="s">
        <v>88</v>
      </c>
      <c r="IWB126" s="8" t="s">
        <v>89</v>
      </c>
      <c r="IWC126" s="8"/>
      <c r="IWD126" s="8"/>
      <c r="IWE126" s="23">
        <v>25469</v>
      </c>
      <c r="IWF126" s="24">
        <v>36130</v>
      </c>
      <c r="IWG126" s="1"/>
      <c r="IWH126" s="2"/>
      <c r="IWI126" s="10" t="s">
        <v>88</v>
      </c>
      <c r="IWJ126" s="8" t="s">
        <v>89</v>
      </c>
      <c r="IWK126" s="8"/>
      <c r="IWL126" s="8"/>
      <c r="IWM126" s="23">
        <v>25469</v>
      </c>
      <c r="IWN126" s="24">
        <v>36130</v>
      </c>
      <c r="IWO126" s="1"/>
      <c r="IWP126" s="2"/>
      <c r="IWQ126" s="10" t="s">
        <v>88</v>
      </c>
      <c r="IWR126" s="8" t="s">
        <v>89</v>
      </c>
      <c r="IWS126" s="8"/>
      <c r="IWT126" s="8"/>
      <c r="IWU126" s="23">
        <v>25469</v>
      </c>
      <c r="IWV126" s="24">
        <v>36130</v>
      </c>
      <c r="IWW126" s="1"/>
      <c r="IWX126" s="2"/>
      <c r="IWY126" s="10" t="s">
        <v>88</v>
      </c>
      <c r="IWZ126" s="8" t="s">
        <v>89</v>
      </c>
      <c r="IXA126" s="8"/>
      <c r="IXB126" s="8"/>
      <c r="IXC126" s="23">
        <v>25469</v>
      </c>
      <c r="IXD126" s="24">
        <v>36130</v>
      </c>
      <c r="IXE126" s="1"/>
      <c r="IXF126" s="2"/>
      <c r="IXG126" s="10" t="s">
        <v>88</v>
      </c>
      <c r="IXH126" s="8" t="s">
        <v>89</v>
      </c>
      <c r="IXI126" s="8"/>
      <c r="IXJ126" s="8"/>
      <c r="IXK126" s="23">
        <v>25469</v>
      </c>
      <c r="IXL126" s="24">
        <v>36130</v>
      </c>
      <c r="IXM126" s="1"/>
      <c r="IXN126" s="2"/>
      <c r="IXO126" s="10" t="s">
        <v>88</v>
      </c>
      <c r="IXP126" s="8" t="s">
        <v>89</v>
      </c>
      <c r="IXQ126" s="8"/>
      <c r="IXR126" s="8"/>
      <c r="IXS126" s="23">
        <v>25469</v>
      </c>
      <c r="IXT126" s="24">
        <v>36130</v>
      </c>
      <c r="IXU126" s="1"/>
      <c r="IXV126" s="2"/>
      <c r="IXW126" s="10" t="s">
        <v>88</v>
      </c>
      <c r="IXX126" s="8" t="s">
        <v>89</v>
      </c>
      <c r="IXY126" s="8"/>
      <c r="IXZ126" s="8"/>
      <c r="IYA126" s="23">
        <v>25469</v>
      </c>
      <c r="IYB126" s="24">
        <v>36130</v>
      </c>
      <c r="IYC126" s="1"/>
      <c r="IYD126" s="2"/>
      <c r="IYE126" s="10" t="s">
        <v>88</v>
      </c>
      <c r="IYF126" s="8" t="s">
        <v>89</v>
      </c>
      <c r="IYG126" s="8"/>
      <c r="IYH126" s="8"/>
      <c r="IYI126" s="23">
        <v>25469</v>
      </c>
      <c r="IYJ126" s="24">
        <v>36130</v>
      </c>
      <c r="IYK126" s="1"/>
      <c r="IYL126" s="2"/>
      <c r="IYM126" s="10" t="s">
        <v>88</v>
      </c>
      <c r="IYN126" s="8" t="s">
        <v>89</v>
      </c>
      <c r="IYO126" s="8"/>
      <c r="IYP126" s="8"/>
      <c r="IYQ126" s="23">
        <v>25469</v>
      </c>
      <c r="IYR126" s="24">
        <v>36130</v>
      </c>
      <c r="IYS126" s="1"/>
      <c r="IYT126" s="2"/>
      <c r="IYU126" s="10" t="s">
        <v>88</v>
      </c>
      <c r="IYV126" s="8" t="s">
        <v>89</v>
      </c>
      <c r="IYW126" s="8"/>
      <c r="IYX126" s="8"/>
      <c r="IYY126" s="23">
        <v>25469</v>
      </c>
      <c r="IYZ126" s="24">
        <v>36130</v>
      </c>
      <c r="IZA126" s="1"/>
      <c r="IZB126" s="2"/>
      <c r="IZC126" s="10" t="s">
        <v>88</v>
      </c>
      <c r="IZD126" s="8" t="s">
        <v>89</v>
      </c>
      <c r="IZE126" s="8"/>
      <c r="IZF126" s="8"/>
      <c r="IZG126" s="23">
        <v>25469</v>
      </c>
      <c r="IZH126" s="24">
        <v>36130</v>
      </c>
      <c r="IZI126" s="1"/>
      <c r="IZJ126" s="2"/>
      <c r="IZK126" s="10" t="s">
        <v>88</v>
      </c>
      <c r="IZL126" s="8" t="s">
        <v>89</v>
      </c>
      <c r="IZM126" s="8"/>
      <c r="IZN126" s="8"/>
      <c r="IZO126" s="23">
        <v>25469</v>
      </c>
      <c r="IZP126" s="24">
        <v>36130</v>
      </c>
      <c r="IZQ126" s="1"/>
      <c r="IZR126" s="2"/>
      <c r="IZS126" s="10" t="s">
        <v>88</v>
      </c>
      <c r="IZT126" s="8" t="s">
        <v>89</v>
      </c>
      <c r="IZU126" s="8"/>
      <c r="IZV126" s="8"/>
      <c r="IZW126" s="23">
        <v>25469</v>
      </c>
      <c r="IZX126" s="24">
        <v>36130</v>
      </c>
      <c r="IZY126" s="1"/>
      <c r="IZZ126" s="2"/>
      <c r="JAA126" s="10" t="s">
        <v>88</v>
      </c>
      <c r="JAB126" s="8" t="s">
        <v>89</v>
      </c>
      <c r="JAC126" s="8"/>
      <c r="JAD126" s="8"/>
      <c r="JAE126" s="23">
        <v>25469</v>
      </c>
      <c r="JAF126" s="24">
        <v>36130</v>
      </c>
      <c r="JAG126" s="1"/>
      <c r="JAH126" s="2"/>
      <c r="JAI126" s="10" t="s">
        <v>88</v>
      </c>
      <c r="JAJ126" s="8" t="s">
        <v>89</v>
      </c>
      <c r="JAK126" s="8"/>
      <c r="JAL126" s="8"/>
      <c r="JAM126" s="23">
        <v>25469</v>
      </c>
      <c r="JAN126" s="24">
        <v>36130</v>
      </c>
      <c r="JAO126" s="1"/>
      <c r="JAP126" s="2"/>
      <c r="JAQ126" s="10" t="s">
        <v>88</v>
      </c>
      <c r="JAR126" s="8" t="s">
        <v>89</v>
      </c>
      <c r="JAS126" s="8"/>
      <c r="JAT126" s="8"/>
      <c r="JAU126" s="23">
        <v>25469</v>
      </c>
      <c r="JAV126" s="24">
        <v>36130</v>
      </c>
      <c r="JAW126" s="1"/>
      <c r="JAX126" s="2"/>
      <c r="JAY126" s="10" t="s">
        <v>88</v>
      </c>
      <c r="JAZ126" s="8" t="s">
        <v>89</v>
      </c>
      <c r="JBA126" s="8"/>
      <c r="JBB126" s="8"/>
      <c r="JBC126" s="23">
        <v>25469</v>
      </c>
      <c r="JBD126" s="24">
        <v>36130</v>
      </c>
      <c r="JBE126" s="1"/>
      <c r="JBF126" s="2"/>
      <c r="JBG126" s="10" t="s">
        <v>88</v>
      </c>
      <c r="JBH126" s="8" t="s">
        <v>89</v>
      </c>
      <c r="JBI126" s="8"/>
      <c r="JBJ126" s="8"/>
      <c r="JBK126" s="23">
        <v>25469</v>
      </c>
      <c r="JBL126" s="24">
        <v>36130</v>
      </c>
      <c r="JBM126" s="1"/>
      <c r="JBN126" s="2"/>
      <c r="JBO126" s="10" t="s">
        <v>88</v>
      </c>
      <c r="JBP126" s="8" t="s">
        <v>89</v>
      </c>
      <c r="JBQ126" s="8"/>
      <c r="JBR126" s="8"/>
      <c r="JBS126" s="23">
        <v>25469</v>
      </c>
      <c r="JBT126" s="24">
        <v>36130</v>
      </c>
      <c r="JBU126" s="1"/>
      <c r="JBV126" s="2"/>
      <c r="JBW126" s="10" t="s">
        <v>88</v>
      </c>
      <c r="JBX126" s="8" t="s">
        <v>89</v>
      </c>
      <c r="JBY126" s="8"/>
      <c r="JBZ126" s="8"/>
      <c r="JCA126" s="23">
        <v>25469</v>
      </c>
      <c r="JCB126" s="24">
        <v>36130</v>
      </c>
      <c r="JCC126" s="1"/>
      <c r="JCD126" s="2"/>
      <c r="JCE126" s="10" t="s">
        <v>88</v>
      </c>
      <c r="JCF126" s="8" t="s">
        <v>89</v>
      </c>
      <c r="JCG126" s="8"/>
      <c r="JCH126" s="8"/>
      <c r="JCI126" s="23">
        <v>25469</v>
      </c>
      <c r="JCJ126" s="24">
        <v>36130</v>
      </c>
      <c r="JCK126" s="1"/>
      <c r="JCL126" s="2"/>
      <c r="JCM126" s="10" t="s">
        <v>88</v>
      </c>
      <c r="JCN126" s="8" t="s">
        <v>89</v>
      </c>
      <c r="JCO126" s="8"/>
      <c r="JCP126" s="8"/>
      <c r="JCQ126" s="23">
        <v>25469</v>
      </c>
      <c r="JCR126" s="24">
        <v>36130</v>
      </c>
      <c r="JCS126" s="1"/>
      <c r="JCT126" s="2"/>
      <c r="JCU126" s="10" t="s">
        <v>88</v>
      </c>
      <c r="JCV126" s="8" t="s">
        <v>89</v>
      </c>
      <c r="JCW126" s="8"/>
      <c r="JCX126" s="8"/>
      <c r="JCY126" s="23">
        <v>25469</v>
      </c>
      <c r="JCZ126" s="24">
        <v>36130</v>
      </c>
      <c r="JDA126" s="1"/>
      <c r="JDB126" s="2"/>
      <c r="JDC126" s="10" t="s">
        <v>88</v>
      </c>
      <c r="JDD126" s="8" t="s">
        <v>89</v>
      </c>
      <c r="JDE126" s="8"/>
      <c r="JDF126" s="8"/>
      <c r="JDG126" s="23">
        <v>25469</v>
      </c>
      <c r="JDH126" s="24">
        <v>36130</v>
      </c>
      <c r="JDI126" s="1"/>
      <c r="JDJ126" s="2"/>
      <c r="JDK126" s="10" t="s">
        <v>88</v>
      </c>
      <c r="JDL126" s="8" t="s">
        <v>89</v>
      </c>
      <c r="JDM126" s="8"/>
      <c r="JDN126" s="8"/>
      <c r="JDO126" s="23">
        <v>25469</v>
      </c>
      <c r="JDP126" s="24">
        <v>36130</v>
      </c>
      <c r="JDQ126" s="1"/>
      <c r="JDR126" s="2"/>
      <c r="JDS126" s="10" t="s">
        <v>88</v>
      </c>
      <c r="JDT126" s="8" t="s">
        <v>89</v>
      </c>
      <c r="JDU126" s="8"/>
      <c r="JDV126" s="8"/>
      <c r="JDW126" s="23">
        <v>25469</v>
      </c>
      <c r="JDX126" s="24">
        <v>36130</v>
      </c>
      <c r="JDY126" s="1"/>
      <c r="JDZ126" s="2"/>
      <c r="JEA126" s="10" t="s">
        <v>88</v>
      </c>
      <c r="JEB126" s="8" t="s">
        <v>89</v>
      </c>
      <c r="JEC126" s="8"/>
      <c r="JED126" s="8"/>
      <c r="JEE126" s="23">
        <v>25469</v>
      </c>
      <c r="JEF126" s="24">
        <v>36130</v>
      </c>
      <c r="JEG126" s="1"/>
      <c r="JEH126" s="2"/>
      <c r="JEI126" s="10" t="s">
        <v>88</v>
      </c>
      <c r="JEJ126" s="8" t="s">
        <v>89</v>
      </c>
      <c r="JEK126" s="8"/>
      <c r="JEL126" s="8"/>
      <c r="JEM126" s="23">
        <v>25469</v>
      </c>
      <c r="JEN126" s="24">
        <v>36130</v>
      </c>
      <c r="JEO126" s="1"/>
      <c r="JEP126" s="2"/>
      <c r="JEQ126" s="10" t="s">
        <v>88</v>
      </c>
      <c r="JER126" s="8" t="s">
        <v>89</v>
      </c>
      <c r="JES126" s="8"/>
      <c r="JET126" s="8"/>
      <c r="JEU126" s="23">
        <v>25469</v>
      </c>
      <c r="JEV126" s="24">
        <v>36130</v>
      </c>
      <c r="JEW126" s="1"/>
      <c r="JEX126" s="2"/>
      <c r="JEY126" s="10" t="s">
        <v>88</v>
      </c>
      <c r="JEZ126" s="8" t="s">
        <v>89</v>
      </c>
      <c r="JFA126" s="8"/>
      <c r="JFB126" s="8"/>
      <c r="JFC126" s="23">
        <v>25469</v>
      </c>
      <c r="JFD126" s="24">
        <v>36130</v>
      </c>
      <c r="JFE126" s="1"/>
      <c r="JFF126" s="2"/>
      <c r="JFG126" s="10" t="s">
        <v>88</v>
      </c>
      <c r="JFH126" s="8" t="s">
        <v>89</v>
      </c>
      <c r="JFI126" s="8"/>
      <c r="JFJ126" s="8"/>
      <c r="JFK126" s="23">
        <v>25469</v>
      </c>
      <c r="JFL126" s="24">
        <v>36130</v>
      </c>
      <c r="JFM126" s="1"/>
      <c r="JFN126" s="2"/>
      <c r="JFO126" s="10" t="s">
        <v>88</v>
      </c>
      <c r="JFP126" s="8" t="s">
        <v>89</v>
      </c>
      <c r="JFQ126" s="8"/>
      <c r="JFR126" s="8"/>
      <c r="JFS126" s="23">
        <v>25469</v>
      </c>
      <c r="JFT126" s="24">
        <v>36130</v>
      </c>
      <c r="JFU126" s="1"/>
      <c r="JFV126" s="2"/>
      <c r="JFW126" s="10" t="s">
        <v>88</v>
      </c>
      <c r="JFX126" s="8" t="s">
        <v>89</v>
      </c>
      <c r="JFY126" s="8"/>
      <c r="JFZ126" s="8"/>
      <c r="JGA126" s="23">
        <v>25469</v>
      </c>
      <c r="JGB126" s="24">
        <v>36130</v>
      </c>
      <c r="JGC126" s="1"/>
      <c r="JGD126" s="2"/>
      <c r="JGE126" s="10" t="s">
        <v>88</v>
      </c>
      <c r="JGF126" s="8" t="s">
        <v>89</v>
      </c>
      <c r="JGG126" s="8"/>
      <c r="JGH126" s="8"/>
      <c r="JGI126" s="23">
        <v>25469</v>
      </c>
      <c r="JGJ126" s="24">
        <v>36130</v>
      </c>
      <c r="JGK126" s="1"/>
      <c r="JGL126" s="2"/>
      <c r="JGM126" s="10" t="s">
        <v>88</v>
      </c>
      <c r="JGN126" s="8" t="s">
        <v>89</v>
      </c>
      <c r="JGO126" s="8"/>
      <c r="JGP126" s="8"/>
      <c r="JGQ126" s="23">
        <v>25469</v>
      </c>
      <c r="JGR126" s="24">
        <v>36130</v>
      </c>
      <c r="JGS126" s="1"/>
      <c r="JGT126" s="2"/>
      <c r="JGU126" s="10" t="s">
        <v>88</v>
      </c>
      <c r="JGV126" s="8" t="s">
        <v>89</v>
      </c>
      <c r="JGW126" s="8"/>
      <c r="JGX126" s="8"/>
      <c r="JGY126" s="23">
        <v>25469</v>
      </c>
      <c r="JGZ126" s="24">
        <v>36130</v>
      </c>
      <c r="JHA126" s="1"/>
      <c r="JHB126" s="2"/>
      <c r="JHC126" s="10" t="s">
        <v>88</v>
      </c>
      <c r="JHD126" s="8" t="s">
        <v>89</v>
      </c>
      <c r="JHE126" s="8"/>
      <c r="JHF126" s="8"/>
      <c r="JHG126" s="23">
        <v>25469</v>
      </c>
      <c r="JHH126" s="24">
        <v>36130</v>
      </c>
      <c r="JHI126" s="1"/>
      <c r="JHJ126" s="2"/>
      <c r="JHK126" s="10" t="s">
        <v>88</v>
      </c>
      <c r="JHL126" s="8" t="s">
        <v>89</v>
      </c>
      <c r="JHM126" s="8"/>
      <c r="JHN126" s="8"/>
      <c r="JHO126" s="23">
        <v>25469</v>
      </c>
      <c r="JHP126" s="24">
        <v>36130</v>
      </c>
      <c r="JHQ126" s="1"/>
      <c r="JHR126" s="2"/>
      <c r="JHS126" s="10" t="s">
        <v>88</v>
      </c>
      <c r="JHT126" s="8" t="s">
        <v>89</v>
      </c>
      <c r="JHU126" s="8"/>
      <c r="JHV126" s="8"/>
      <c r="JHW126" s="23">
        <v>25469</v>
      </c>
      <c r="JHX126" s="24">
        <v>36130</v>
      </c>
      <c r="JHY126" s="1"/>
      <c r="JHZ126" s="2"/>
      <c r="JIA126" s="10" t="s">
        <v>88</v>
      </c>
      <c r="JIB126" s="8" t="s">
        <v>89</v>
      </c>
      <c r="JIC126" s="8"/>
      <c r="JID126" s="8"/>
      <c r="JIE126" s="23">
        <v>25469</v>
      </c>
      <c r="JIF126" s="24">
        <v>36130</v>
      </c>
      <c r="JIG126" s="1"/>
      <c r="JIH126" s="2"/>
      <c r="JII126" s="10" t="s">
        <v>88</v>
      </c>
      <c r="JIJ126" s="8" t="s">
        <v>89</v>
      </c>
      <c r="JIK126" s="8"/>
      <c r="JIL126" s="8"/>
      <c r="JIM126" s="23">
        <v>25469</v>
      </c>
      <c r="JIN126" s="24">
        <v>36130</v>
      </c>
      <c r="JIO126" s="1"/>
      <c r="JIP126" s="2"/>
      <c r="JIQ126" s="10" t="s">
        <v>88</v>
      </c>
      <c r="JIR126" s="8" t="s">
        <v>89</v>
      </c>
      <c r="JIS126" s="8"/>
      <c r="JIT126" s="8"/>
      <c r="JIU126" s="23">
        <v>25469</v>
      </c>
      <c r="JIV126" s="24">
        <v>36130</v>
      </c>
      <c r="JIW126" s="1"/>
      <c r="JIX126" s="2"/>
      <c r="JIY126" s="10" t="s">
        <v>88</v>
      </c>
      <c r="JIZ126" s="8" t="s">
        <v>89</v>
      </c>
      <c r="JJA126" s="8"/>
      <c r="JJB126" s="8"/>
      <c r="JJC126" s="23">
        <v>25469</v>
      </c>
      <c r="JJD126" s="24">
        <v>36130</v>
      </c>
      <c r="JJE126" s="1"/>
      <c r="JJF126" s="2"/>
      <c r="JJG126" s="10" t="s">
        <v>88</v>
      </c>
      <c r="JJH126" s="8" t="s">
        <v>89</v>
      </c>
      <c r="JJI126" s="8"/>
      <c r="JJJ126" s="8"/>
      <c r="JJK126" s="23">
        <v>25469</v>
      </c>
      <c r="JJL126" s="24">
        <v>36130</v>
      </c>
      <c r="JJM126" s="1"/>
      <c r="JJN126" s="2"/>
      <c r="JJO126" s="10" t="s">
        <v>88</v>
      </c>
      <c r="JJP126" s="8" t="s">
        <v>89</v>
      </c>
      <c r="JJQ126" s="8"/>
      <c r="JJR126" s="8"/>
      <c r="JJS126" s="23">
        <v>25469</v>
      </c>
      <c r="JJT126" s="24">
        <v>36130</v>
      </c>
      <c r="JJU126" s="1"/>
      <c r="JJV126" s="2"/>
      <c r="JJW126" s="10" t="s">
        <v>88</v>
      </c>
      <c r="JJX126" s="8" t="s">
        <v>89</v>
      </c>
      <c r="JJY126" s="8"/>
      <c r="JJZ126" s="8"/>
      <c r="JKA126" s="23">
        <v>25469</v>
      </c>
      <c r="JKB126" s="24">
        <v>36130</v>
      </c>
      <c r="JKC126" s="1"/>
      <c r="JKD126" s="2"/>
      <c r="JKE126" s="10" t="s">
        <v>88</v>
      </c>
      <c r="JKF126" s="8" t="s">
        <v>89</v>
      </c>
      <c r="JKG126" s="8"/>
      <c r="JKH126" s="8"/>
      <c r="JKI126" s="23">
        <v>25469</v>
      </c>
      <c r="JKJ126" s="24">
        <v>36130</v>
      </c>
      <c r="JKK126" s="1"/>
      <c r="JKL126" s="2"/>
      <c r="JKM126" s="10" t="s">
        <v>88</v>
      </c>
      <c r="JKN126" s="8" t="s">
        <v>89</v>
      </c>
      <c r="JKO126" s="8"/>
      <c r="JKP126" s="8"/>
      <c r="JKQ126" s="23">
        <v>25469</v>
      </c>
      <c r="JKR126" s="24">
        <v>36130</v>
      </c>
      <c r="JKS126" s="1"/>
      <c r="JKT126" s="2"/>
      <c r="JKU126" s="10" t="s">
        <v>88</v>
      </c>
      <c r="JKV126" s="8" t="s">
        <v>89</v>
      </c>
      <c r="JKW126" s="8"/>
      <c r="JKX126" s="8"/>
      <c r="JKY126" s="23">
        <v>25469</v>
      </c>
      <c r="JKZ126" s="24">
        <v>36130</v>
      </c>
      <c r="JLA126" s="1"/>
      <c r="JLB126" s="2"/>
      <c r="JLC126" s="10" t="s">
        <v>88</v>
      </c>
      <c r="JLD126" s="8" t="s">
        <v>89</v>
      </c>
      <c r="JLE126" s="8"/>
      <c r="JLF126" s="8"/>
      <c r="JLG126" s="23">
        <v>25469</v>
      </c>
      <c r="JLH126" s="24">
        <v>36130</v>
      </c>
      <c r="JLI126" s="1"/>
      <c r="JLJ126" s="2"/>
      <c r="JLK126" s="10" t="s">
        <v>88</v>
      </c>
      <c r="JLL126" s="8" t="s">
        <v>89</v>
      </c>
      <c r="JLM126" s="8"/>
      <c r="JLN126" s="8"/>
      <c r="JLO126" s="23">
        <v>25469</v>
      </c>
      <c r="JLP126" s="24">
        <v>36130</v>
      </c>
      <c r="JLQ126" s="1"/>
      <c r="JLR126" s="2"/>
      <c r="JLS126" s="10" t="s">
        <v>88</v>
      </c>
      <c r="JLT126" s="8" t="s">
        <v>89</v>
      </c>
      <c r="JLU126" s="8"/>
      <c r="JLV126" s="8"/>
      <c r="JLW126" s="23">
        <v>25469</v>
      </c>
      <c r="JLX126" s="24">
        <v>36130</v>
      </c>
      <c r="JLY126" s="1"/>
      <c r="JLZ126" s="2"/>
      <c r="JMA126" s="10" t="s">
        <v>88</v>
      </c>
      <c r="JMB126" s="8" t="s">
        <v>89</v>
      </c>
      <c r="JMC126" s="8"/>
      <c r="JMD126" s="8"/>
      <c r="JME126" s="23">
        <v>25469</v>
      </c>
      <c r="JMF126" s="24">
        <v>36130</v>
      </c>
      <c r="JMG126" s="1"/>
      <c r="JMH126" s="2"/>
      <c r="JMI126" s="10" t="s">
        <v>88</v>
      </c>
      <c r="JMJ126" s="8" t="s">
        <v>89</v>
      </c>
      <c r="JMK126" s="8"/>
      <c r="JML126" s="8"/>
      <c r="JMM126" s="23">
        <v>25469</v>
      </c>
      <c r="JMN126" s="24">
        <v>36130</v>
      </c>
      <c r="JMO126" s="1"/>
      <c r="JMP126" s="2"/>
      <c r="JMQ126" s="10" t="s">
        <v>88</v>
      </c>
      <c r="JMR126" s="8" t="s">
        <v>89</v>
      </c>
      <c r="JMS126" s="8"/>
      <c r="JMT126" s="8"/>
      <c r="JMU126" s="23">
        <v>25469</v>
      </c>
      <c r="JMV126" s="24">
        <v>36130</v>
      </c>
      <c r="JMW126" s="1"/>
      <c r="JMX126" s="2"/>
      <c r="JMY126" s="10" t="s">
        <v>88</v>
      </c>
      <c r="JMZ126" s="8" t="s">
        <v>89</v>
      </c>
      <c r="JNA126" s="8"/>
      <c r="JNB126" s="8"/>
      <c r="JNC126" s="23">
        <v>25469</v>
      </c>
      <c r="JND126" s="24">
        <v>36130</v>
      </c>
      <c r="JNE126" s="1"/>
      <c r="JNF126" s="2"/>
      <c r="JNG126" s="10" t="s">
        <v>88</v>
      </c>
      <c r="JNH126" s="8" t="s">
        <v>89</v>
      </c>
      <c r="JNI126" s="8"/>
      <c r="JNJ126" s="8"/>
      <c r="JNK126" s="23">
        <v>25469</v>
      </c>
      <c r="JNL126" s="24">
        <v>36130</v>
      </c>
      <c r="JNM126" s="1"/>
      <c r="JNN126" s="2"/>
      <c r="JNO126" s="10" t="s">
        <v>88</v>
      </c>
      <c r="JNP126" s="8" t="s">
        <v>89</v>
      </c>
      <c r="JNQ126" s="8"/>
      <c r="JNR126" s="8"/>
      <c r="JNS126" s="23">
        <v>25469</v>
      </c>
      <c r="JNT126" s="24">
        <v>36130</v>
      </c>
      <c r="JNU126" s="1"/>
      <c r="JNV126" s="2"/>
      <c r="JNW126" s="10" t="s">
        <v>88</v>
      </c>
      <c r="JNX126" s="8" t="s">
        <v>89</v>
      </c>
      <c r="JNY126" s="8"/>
      <c r="JNZ126" s="8"/>
      <c r="JOA126" s="23">
        <v>25469</v>
      </c>
      <c r="JOB126" s="24">
        <v>36130</v>
      </c>
      <c r="JOC126" s="1"/>
      <c r="JOD126" s="2"/>
      <c r="JOE126" s="10" t="s">
        <v>88</v>
      </c>
      <c r="JOF126" s="8" t="s">
        <v>89</v>
      </c>
      <c r="JOG126" s="8"/>
      <c r="JOH126" s="8"/>
      <c r="JOI126" s="23">
        <v>25469</v>
      </c>
      <c r="JOJ126" s="24">
        <v>36130</v>
      </c>
      <c r="JOK126" s="1"/>
      <c r="JOL126" s="2"/>
      <c r="JOM126" s="10" t="s">
        <v>88</v>
      </c>
      <c r="JON126" s="8" t="s">
        <v>89</v>
      </c>
      <c r="JOO126" s="8"/>
      <c r="JOP126" s="8"/>
      <c r="JOQ126" s="23">
        <v>25469</v>
      </c>
      <c r="JOR126" s="24">
        <v>36130</v>
      </c>
      <c r="JOS126" s="1"/>
      <c r="JOT126" s="2"/>
      <c r="JOU126" s="10" t="s">
        <v>88</v>
      </c>
      <c r="JOV126" s="8" t="s">
        <v>89</v>
      </c>
      <c r="JOW126" s="8"/>
      <c r="JOX126" s="8"/>
      <c r="JOY126" s="23">
        <v>25469</v>
      </c>
      <c r="JOZ126" s="24">
        <v>36130</v>
      </c>
      <c r="JPA126" s="1"/>
      <c r="JPB126" s="2"/>
      <c r="JPC126" s="10" t="s">
        <v>88</v>
      </c>
      <c r="JPD126" s="8" t="s">
        <v>89</v>
      </c>
      <c r="JPE126" s="8"/>
      <c r="JPF126" s="8"/>
      <c r="JPG126" s="23">
        <v>25469</v>
      </c>
      <c r="JPH126" s="24">
        <v>36130</v>
      </c>
      <c r="JPI126" s="1"/>
      <c r="JPJ126" s="2"/>
      <c r="JPK126" s="10" t="s">
        <v>88</v>
      </c>
      <c r="JPL126" s="8" t="s">
        <v>89</v>
      </c>
      <c r="JPM126" s="8"/>
      <c r="JPN126" s="8"/>
      <c r="JPO126" s="23">
        <v>25469</v>
      </c>
      <c r="JPP126" s="24">
        <v>36130</v>
      </c>
      <c r="JPQ126" s="1"/>
      <c r="JPR126" s="2"/>
      <c r="JPS126" s="10" t="s">
        <v>88</v>
      </c>
      <c r="JPT126" s="8" t="s">
        <v>89</v>
      </c>
      <c r="JPU126" s="8"/>
      <c r="JPV126" s="8"/>
      <c r="JPW126" s="23">
        <v>25469</v>
      </c>
      <c r="JPX126" s="24">
        <v>36130</v>
      </c>
      <c r="JPY126" s="1"/>
      <c r="JPZ126" s="2"/>
      <c r="JQA126" s="10" t="s">
        <v>88</v>
      </c>
      <c r="JQB126" s="8" t="s">
        <v>89</v>
      </c>
      <c r="JQC126" s="8"/>
      <c r="JQD126" s="8"/>
      <c r="JQE126" s="23">
        <v>25469</v>
      </c>
      <c r="JQF126" s="24">
        <v>36130</v>
      </c>
      <c r="JQG126" s="1"/>
      <c r="JQH126" s="2"/>
      <c r="JQI126" s="10" t="s">
        <v>88</v>
      </c>
      <c r="JQJ126" s="8" t="s">
        <v>89</v>
      </c>
      <c r="JQK126" s="8"/>
      <c r="JQL126" s="8"/>
      <c r="JQM126" s="23">
        <v>25469</v>
      </c>
      <c r="JQN126" s="24">
        <v>36130</v>
      </c>
      <c r="JQO126" s="1"/>
      <c r="JQP126" s="2"/>
      <c r="JQQ126" s="10" t="s">
        <v>88</v>
      </c>
      <c r="JQR126" s="8" t="s">
        <v>89</v>
      </c>
      <c r="JQS126" s="8"/>
      <c r="JQT126" s="8"/>
      <c r="JQU126" s="23">
        <v>25469</v>
      </c>
      <c r="JQV126" s="24">
        <v>36130</v>
      </c>
      <c r="JQW126" s="1"/>
      <c r="JQX126" s="2"/>
      <c r="JQY126" s="10" t="s">
        <v>88</v>
      </c>
      <c r="JQZ126" s="8" t="s">
        <v>89</v>
      </c>
      <c r="JRA126" s="8"/>
      <c r="JRB126" s="8"/>
      <c r="JRC126" s="23">
        <v>25469</v>
      </c>
      <c r="JRD126" s="24">
        <v>36130</v>
      </c>
      <c r="JRE126" s="1"/>
      <c r="JRF126" s="2"/>
      <c r="JRG126" s="10" t="s">
        <v>88</v>
      </c>
      <c r="JRH126" s="8" t="s">
        <v>89</v>
      </c>
      <c r="JRI126" s="8"/>
      <c r="JRJ126" s="8"/>
      <c r="JRK126" s="23">
        <v>25469</v>
      </c>
      <c r="JRL126" s="24">
        <v>36130</v>
      </c>
      <c r="JRM126" s="1"/>
      <c r="JRN126" s="2"/>
      <c r="JRO126" s="10" t="s">
        <v>88</v>
      </c>
      <c r="JRP126" s="8" t="s">
        <v>89</v>
      </c>
      <c r="JRQ126" s="8"/>
      <c r="JRR126" s="8"/>
      <c r="JRS126" s="23">
        <v>25469</v>
      </c>
      <c r="JRT126" s="24">
        <v>36130</v>
      </c>
      <c r="JRU126" s="1"/>
      <c r="JRV126" s="2"/>
      <c r="JRW126" s="10" t="s">
        <v>88</v>
      </c>
      <c r="JRX126" s="8" t="s">
        <v>89</v>
      </c>
      <c r="JRY126" s="8"/>
      <c r="JRZ126" s="8"/>
      <c r="JSA126" s="23">
        <v>25469</v>
      </c>
      <c r="JSB126" s="24">
        <v>36130</v>
      </c>
      <c r="JSC126" s="1"/>
      <c r="JSD126" s="2"/>
      <c r="JSE126" s="10" t="s">
        <v>88</v>
      </c>
      <c r="JSF126" s="8" t="s">
        <v>89</v>
      </c>
      <c r="JSG126" s="8"/>
      <c r="JSH126" s="8"/>
      <c r="JSI126" s="23">
        <v>25469</v>
      </c>
      <c r="JSJ126" s="24">
        <v>36130</v>
      </c>
      <c r="JSK126" s="1"/>
      <c r="JSL126" s="2"/>
      <c r="JSM126" s="10" t="s">
        <v>88</v>
      </c>
      <c r="JSN126" s="8" t="s">
        <v>89</v>
      </c>
      <c r="JSO126" s="8"/>
      <c r="JSP126" s="8"/>
      <c r="JSQ126" s="23">
        <v>25469</v>
      </c>
      <c r="JSR126" s="24">
        <v>36130</v>
      </c>
      <c r="JSS126" s="1"/>
      <c r="JST126" s="2"/>
      <c r="JSU126" s="10" t="s">
        <v>88</v>
      </c>
      <c r="JSV126" s="8" t="s">
        <v>89</v>
      </c>
      <c r="JSW126" s="8"/>
      <c r="JSX126" s="8"/>
      <c r="JSY126" s="23">
        <v>25469</v>
      </c>
      <c r="JSZ126" s="24">
        <v>36130</v>
      </c>
      <c r="JTA126" s="1"/>
      <c r="JTB126" s="2"/>
      <c r="JTC126" s="10" t="s">
        <v>88</v>
      </c>
      <c r="JTD126" s="8" t="s">
        <v>89</v>
      </c>
      <c r="JTE126" s="8"/>
      <c r="JTF126" s="8"/>
      <c r="JTG126" s="23">
        <v>25469</v>
      </c>
      <c r="JTH126" s="24">
        <v>36130</v>
      </c>
      <c r="JTI126" s="1"/>
      <c r="JTJ126" s="2"/>
      <c r="JTK126" s="10" t="s">
        <v>88</v>
      </c>
      <c r="JTL126" s="8" t="s">
        <v>89</v>
      </c>
      <c r="JTM126" s="8"/>
      <c r="JTN126" s="8"/>
      <c r="JTO126" s="23">
        <v>25469</v>
      </c>
      <c r="JTP126" s="24">
        <v>36130</v>
      </c>
      <c r="JTQ126" s="1"/>
      <c r="JTR126" s="2"/>
      <c r="JTS126" s="10" t="s">
        <v>88</v>
      </c>
      <c r="JTT126" s="8" t="s">
        <v>89</v>
      </c>
      <c r="JTU126" s="8"/>
      <c r="JTV126" s="8"/>
      <c r="JTW126" s="23">
        <v>25469</v>
      </c>
      <c r="JTX126" s="24">
        <v>36130</v>
      </c>
      <c r="JTY126" s="1"/>
      <c r="JTZ126" s="2"/>
      <c r="JUA126" s="10" t="s">
        <v>88</v>
      </c>
      <c r="JUB126" s="8" t="s">
        <v>89</v>
      </c>
      <c r="JUC126" s="8"/>
      <c r="JUD126" s="8"/>
      <c r="JUE126" s="23">
        <v>25469</v>
      </c>
      <c r="JUF126" s="24">
        <v>36130</v>
      </c>
      <c r="JUG126" s="1"/>
      <c r="JUH126" s="2"/>
      <c r="JUI126" s="10" t="s">
        <v>88</v>
      </c>
      <c r="JUJ126" s="8" t="s">
        <v>89</v>
      </c>
      <c r="JUK126" s="8"/>
      <c r="JUL126" s="8"/>
      <c r="JUM126" s="23">
        <v>25469</v>
      </c>
      <c r="JUN126" s="24">
        <v>36130</v>
      </c>
      <c r="JUO126" s="1"/>
      <c r="JUP126" s="2"/>
      <c r="JUQ126" s="10" t="s">
        <v>88</v>
      </c>
      <c r="JUR126" s="8" t="s">
        <v>89</v>
      </c>
      <c r="JUS126" s="8"/>
      <c r="JUT126" s="8"/>
      <c r="JUU126" s="23">
        <v>25469</v>
      </c>
      <c r="JUV126" s="24">
        <v>36130</v>
      </c>
      <c r="JUW126" s="1"/>
      <c r="JUX126" s="2"/>
      <c r="JUY126" s="10" t="s">
        <v>88</v>
      </c>
      <c r="JUZ126" s="8" t="s">
        <v>89</v>
      </c>
      <c r="JVA126" s="8"/>
      <c r="JVB126" s="8"/>
      <c r="JVC126" s="23">
        <v>25469</v>
      </c>
      <c r="JVD126" s="24">
        <v>36130</v>
      </c>
      <c r="JVE126" s="1"/>
      <c r="JVF126" s="2"/>
      <c r="JVG126" s="10" t="s">
        <v>88</v>
      </c>
      <c r="JVH126" s="8" t="s">
        <v>89</v>
      </c>
      <c r="JVI126" s="8"/>
      <c r="JVJ126" s="8"/>
      <c r="JVK126" s="23">
        <v>25469</v>
      </c>
      <c r="JVL126" s="24">
        <v>36130</v>
      </c>
      <c r="JVM126" s="1"/>
      <c r="JVN126" s="2"/>
      <c r="JVO126" s="10" t="s">
        <v>88</v>
      </c>
      <c r="JVP126" s="8" t="s">
        <v>89</v>
      </c>
      <c r="JVQ126" s="8"/>
      <c r="JVR126" s="8"/>
      <c r="JVS126" s="23">
        <v>25469</v>
      </c>
      <c r="JVT126" s="24">
        <v>36130</v>
      </c>
      <c r="JVU126" s="1"/>
      <c r="JVV126" s="2"/>
      <c r="JVW126" s="10" t="s">
        <v>88</v>
      </c>
      <c r="JVX126" s="8" t="s">
        <v>89</v>
      </c>
      <c r="JVY126" s="8"/>
      <c r="JVZ126" s="8"/>
      <c r="JWA126" s="23">
        <v>25469</v>
      </c>
      <c r="JWB126" s="24">
        <v>36130</v>
      </c>
      <c r="JWC126" s="1"/>
      <c r="JWD126" s="2"/>
      <c r="JWE126" s="10" t="s">
        <v>88</v>
      </c>
      <c r="JWF126" s="8" t="s">
        <v>89</v>
      </c>
      <c r="JWG126" s="8"/>
      <c r="JWH126" s="8"/>
      <c r="JWI126" s="23">
        <v>25469</v>
      </c>
      <c r="JWJ126" s="24">
        <v>36130</v>
      </c>
      <c r="JWK126" s="1"/>
      <c r="JWL126" s="2"/>
      <c r="JWM126" s="10" t="s">
        <v>88</v>
      </c>
      <c r="JWN126" s="8" t="s">
        <v>89</v>
      </c>
      <c r="JWO126" s="8"/>
      <c r="JWP126" s="8"/>
      <c r="JWQ126" s="23">
        <v>25469</v>
      </c>
      <c r="JWR126" s="24">
        <v>36130</v>
      </c>
      <c r="JWS126" s="1"/>
      <c r="JWT126" s="2"/>
      <c r="JWU126" s="10" t="s">
        <v>88</v>
      </c>
      <c r="JWV126" s="8" t="s">
        <v>89</v>
      </c>
      <c r="JWW126" s="8"/>
      <c r="JWX126" s="8"/>
      <c r="JWY126" s="23">
        <v>25469</v>
      </c>
      <c r="JWZ126" s="24">
        <v>36130</v>
      </c>
      <c r="JXA126" s="1"/>
      <c r="JXB126" s="2"/>
      <c r="JXC126" s="10" t="s">
        <v>88</v>
      </c>
      <c r="JXD126" s="8" t="s">
        <v>89</v>
      </c>
      <c r="JXE126" s="8"/>
      <c r="JXF126" s="8"/>
      <c r="JXG126" s="23">
        <v>25469</v>
      </c>
      <c r="JXH126" s="24">
        <v>36130</v>
      </c>
      <c r="JXI126" s="1"/>
      <c r="JXJ126" s="2"/>
      <c r="JXK126" s="10" t="s">
        <v>88</v>
      </c>
      <c r="JXL126" s="8" t="s">
        <v>89</v>
      </c>
      <c r="JXM126" s="8"/>
      <c r="JXN126" s="8"/>
      <c r="JXO126" s="23">
        <v>25469</v>
      </c>
      <c r="JXP126" s="24">
        <v>36130</v>
      </c>
      <c r="JXQ126" s="1"/>
      <c r="JXR126" s="2"/>
      <c r="JXS126" s="10" t="s">
        <v>88</v>
      </c>
      <c r="JXT126" s="8" t="s">
        <v>89</v>
      </c>
      <c r="JXU126" s="8"/>
      <c r="JXV126" s="8"/>
      <c r="JXW126" s="23">
        <v>25469</v>
      </c>
      <c r="JXX126" s="24">
        <v>36130</v>
      </c>
      <c r="JXY126" s="1"/>
      <c r="JXZ126" s="2"/>
      <c r="JYA126" s="10" t="s">
        <v>88</v>
      </c>
      <c r="JYB126" s="8" t="s">
        <v>89</v>
      </c>
      <c r="JYC126" s="8"/>
      <c r="JYD126" s="8"/>
      <c r="JYE126" s="23">
        <v>25469</v>
      </c>
      <c r="JYF126" s="24">
        <v>36130</v>
      </c>
      <c r="JYG126" s="1"/>
      <c r="JYH126" s="2"/>
      <c r="JYI126" s="10" t="s">
        <v>88</v>
      </c>
      <c r="JYJ126" s="8" t="s">
        <v>89</v>
      </c>
      <c r="JYK126" s="8"/>
      <c r="JYL126" s="8"/>
      <c r="JYM126" s="23">
        <v>25469</v>
      </c>
      <c r="JYN126" s="24">
        <v>36130</v>
      </c>
      <c r="JYO126" s="1"/>
      <c r="JYP126" s="2"/>
      <c r="JYQ126" s="10" t="s">
        <v>88</v>
      </c>
      <c r="JYR126" s="8" t="s">
        <v>89</v>
      </c>
      <c r="JYS126" s="8"/>
      <c r="JYT126" s="8"/>
      <c r="JYU126" s="23">
        <v>25469</v>
      </c>
      <c r="JYV126" s="24">
        <v>36130</v>
      </c>
      <c r="JYW126" s="1"/>
      <c r="JYX126" s="2"/>
      <c r="JYY126" s="10" t="s">
        <v>88</v>
      </c>
      <c r="JYZ126" s="8" t="s">
        <v>89</v>
      </c>
      <c r="JZA126" s="8"/>
      <c r="JZB126" s="8"/>
      <c r="JZC126" s="23">
        <v>25469</v>
      </c>
      <c r="JZD126" s="24">
        <v>36130</v>
      </c>
      <c r="JZE126" s="1"/>
      <c r="JZF126" s="2"/>
      <c r="JZG126" s="10" t="s">
        <v>88</v>
      </c>
      <c r="JZH126" s="8" t="s">
        <v>89</v>
      </c>
      <c r="JZI126" s="8"/>
      <c r="JZJ126" s="8"/>
      <c r="JZK126" s="23">
        <v>25469</v>
      </c>
      <c r="JZL126" s="24">
        <v>36130</v>
      </c>
      <c r="JZM126" s="1"/>
      <c r="JZN126" s="2"/>
      <c r="JZO126" s="10" t="s">
        <v>88</v>
      </c>
      <c r="JZP126" s="8" t="s">
        <v>89</v>
      </c>
      <c r="JZQ126" s="8"/>
      <c r="JZR126" s="8"/>
      <c r="JZS126" s="23">
        <v>25469</v>
      </c>
      <c r="JZT126" s="24">
        <v>36130</v>
      </c>
      <c r="JZU126" s="1"/>
      <c r="JZV126" s="2"/>
      <c r="JZW126" s="10" t="s">
        <v>88</v>
      </c>
      <c r="JZX126" s="8" t="s">
        <v>89</v>
      </c>
      <c r="JZY126" s="8"/>
      <c r="JZZ126" s="8"/>
      <c r="KAA126" s="23">
        <v>25469</v>
      </c>
      <c r="KAB126" s="24">
        <v>36130</v>
      </c>
      <c r="KAC126" s="1"/>
      <c r="KAD126" s="2"/>
      <c r="KAE126" s="10" t="s">
        <v>88</v>
      </c>
      <c r="KAF126" s="8" t="s">
        <v>89</v>
      </c>
      <c r="KAG126" s="8"/>
      <c r="KAH126" s="8"/>
      <c r="KAI126" s="23">
        <v>25469</v>
      </c>
      <c r="KAJ126" s="24">
        <v>36130</v>
      </c>
      <c r="KAK126" s="1"/>
      <c r="KAL126" s="2"/>
      <c r="KAM126" s="10" t="s">
        <v>88</v>
      </c>
      <c r="KAN126" s="8" t="s">
        <v>89</v>
      </c>
      <c r="KAO126" s="8"/>
      <c r="KAP126" s="8"/>
      <c r="KAQ126" s="23">
        <v>25469</v>
      </c>
      <c r="KAR126" s="24">
        <v>36130</v>
      </c>
      <c r="KAS126" s="1"/>
      <c r="KAT126" s="2"/>
      <c r="KAU126" s="10" t="s">
        <v>88</v>
      </c>
      <c r="KAV126" s="8" t="s">
        <v>89</v>
      </c>
      <c r="KAW126" s="8"/>
      <c r="KAX126" s="8"/>
      <c r="KAY126" s="23">
        <v>25469</v>
      </c>
      <c r="KAZ126" s="24">
        <v>36130</v>
      </c>
      <c r="KBA126" s="1"/>
      <c r="KBB126" s="2"/>
      <c r="KBC126" s="10" t="s">
        <v>88</v>
      </c>
      <c r="KBD126" s="8" t="s">
        <v>89</v>
      </c>
      <c r="KBE126" s="8"/>
      <c r="KBF126" s="8"/>
      <c r="KBG126" s="23">
        <v>25469</v>
      </c>
      <c r="KBH126" s="24">
        <v>36130</v>
      </c>
      <c r="KBI126" s="1"/>
      <c r="KBJ126" s="2"/>
      <c r="KBK126" s="10" t="s">
        <v>88</v>
      </c>
      <c r="KBL126" s="8" t="s">
        <v>89</v>
      </c>
      <c r="KBM126" s="8"/>
      <c r="KBN126" s="8"/>
      <c r="KBO126" s="23">
        <v>25469</v>
      </c>
      <c r="KBP126" s="24">
        <v>36130</v>
      </c>
      <c r="KBQ126" s="1"/>
      <c r="KBR126" s="2"/>
      <c r="KBS126" s="10" t="s">
        <v>88</v>
      </c>
      <c r="KBT126" s="8" t="s">
        <v>89</v>
      </c>
      <c r="KBU126" s="8"/>
      <c r="KBV126" s="8"/>
      <c r="KBW126" s="23">
        <v>25469</v>
      </c>
      <c r="KBX126" s="24">
        <v>36130</v>
      </c>
      <c r="KBY126" s="1"/>
      <c r="KBZ126" s="2"/>
      <c r="KCA126" s="10" t="s">
        <v>88</v>
      </c>
      <c r="KCB126" s="8" t="s">
        <v>89</v>
      </c>
      <c r="KCC126" s="8"/>
      <c r="KCD126" s="8"/>
      <c r="KCE126" s="23">
        <v>25469</v>
      </c>
      <c r="KCF126" s="24">
        <v>36130</v>
      </c>
      <c r="KCG126" s="1"/>
      <c r="KCH126" s="2"/>
      <c r="KCI126" s="10" t="s">
        <v>88</v>
      </c>
      <c r="KCJ126" s="8" t="s">
        <v>89</v>
      </c>
      <c r="KCK126" s="8"/>
      <c r="KCL126" s="8"/>
      <c r="KCM126" s="23">
        <v>25469</v>
      </c>
      <c r="KCN126" s="24">
        <v>36130</v>
      </c>
      <c r="KCO126" s="1"/>
      <c r="KCP126" s="2"/>
      <c r="KCQ126" s="10" t="s">
        <v>88</v>
      </c>
      <c r="KCR126" s="8" t="s">
        <v>89</v>
      </c>
      <c r="KCS126" s="8"/>
      <c r="KCT126" s="8"/>
      <c r="KCU126" s="23">
        <v>25469</v>
      </c>
      <c r="KCV126" s="24">
        <v>36130</v>
      </c>
      <c r="KCW126" s="1"/>
      <c r="KCX126" s="2"/>
      <c r="KCY126" s="10" t="s">
        <v>88</v>
      </c>
      <c r="KCZ126" s="8" t="s">
        <v>89</v>
      </c>
      <c r="KDA126" s="8"/>
      <c r="KDB126" s="8"/>
      <c r="KDC126" s="23">
        <v>25469</v>
      </c>
      <c r="KDD126" s="24">
        <v>36130</v>
      </c>
      <c r="KDE126" s="1"/>
      <c r="KDF126" s="2"/>
      <c r="KDG126" s="10" t="s">
        <v>88</v>
      </c>
      <c r="KDH126" s="8" t="s">
        <v>89</v>
      </c>
      <c r="KDI126" s="8"/>
      <c r="KDJ126" s="8"/>
      <c r="KDK126" s="23">
        <v>25469</v>
      </c>
      <c r="KDL126" s="24">
        <v>36130</v>
      </c>
      <c r="KDM126" s="1"/>
      <c r="KDN126" s="2"/>
      <c r="KDO126" s="10" t="s">
        <v>88</v>
      </c>
      <c r="KDP126" s="8" t="s">
        <v>89</v>
      </c>
      <c r="KDQ126" s="8"/>
      <c r="KDR126" s="8"/>
      <c r="KDS126" s="23">
        <v>25469</v>
      </c>
      <c r="KDT126" s="24">
        <v>36130</v>
      </c>
      <c r="KDU126" s="1"/>
      <c r="KDV126" s="2"/>
      <c r="KDW126" s="10" t="s">
        <v>88</v>
      </c>
      <c r="KDX126" s="8" t="s">
        <v>89</v>
      </c>
      <c r="KDY126" s="8"/>
      <c r="KDZ126" s="8"/>
      <c r="KEA126" s="23">
        <v>25469</v>
      </c>
      <c r="KEB126" s="24">
        <v>36130</v>
      </c>
      <c r="KEC126" s="1"/>
      <c r="KED126" s="2"/>
      <c r="KEE126" s="10" t="s">
        <v>88</v>
      </c>
      <c r="KEF126" s="8" t="s">
        <v>89</v>
      </c>
      <c r="KEG126" s="8"/>
      <c r="KEH126" s="8"/>
      <c r="KEI126" s="23">
        <v>25469</v>
      </c>
      <c r="KEJ126" s="24">
        <v>36130</v>
      </c>
      <c r="KEK126" s="1"/>
      <c r="KEL126" s="2"/>
      <c r="KEM126" s="10" t="s">
        <v>88</v>
      </c>
      <c r="KEN126" s="8" t="s">
        <v>89</v>
      </c>
      <c r="KEO126" s="8"/>
      <c r="KEP126" s="8"/>
      <c r="KEQ126" s="23">
        <v>25469</v>
      </c>
      <c r="KER126" s="24">
        <v>36130</v>
      </c>
      <c r="KES126" s="1"/>
      <c r="KET126" s="2"/>
      <c r="KEU126" s="10" t="s">
        <v>88</v>
      </c>
      <c r="KEV126" s="8" t="s">
        <v>89</v>
      </c>
      <c r="KEW126" s="8"/>
      <c r="KEX126" s="8"/>
      <c r="KEY126" s="23">
        <v>25469</v>
      </c>
      <c r="KEZ126" s="24">
        <v>36130</v>
      </c>
      <c r="KFA126" s="1"/>
      <c r="KFB126" s="2"/>
      <c r="KFC126" s="10" t="s">
        <v>88</v>
      </c>
      <c r="KFD126" s="8" t="s">
        <v>89</v>
      </c>
      <c r="KFE126" s="8"/>
      <c r="KFF126" s="8"/>
      <c r="KFG126" s="23">
        <v>25469</v>
      </c>
      <c r="KFH126" s="24">
        <v>36130</v>
      </c>
      <c r="KFI126" s="1"/>
      <c r="KFJ126" s="2"/>
      <c r="KFK126" s="10" t="s">
        <v>88</v>
      </c>
      <c r="KFL126" s="8" t="s">
        <v>89</v>
      </c>
      <c r="KFM126" s="8"/>
      <c r="KFN126" s="8"/>
      <c r="KFO126" s="23">
        <v>25469</v>
      </c>
      <c r="KFP126" s="24">
        <v>36130</v>
      </c>
      <c r="KFQ126" s="1"/>
      <c r="KFR126" s="2"/>
      <c r="KFS126" s="10" t="s">
        <v>88</v>
      </c>
      <c r="KFT126" s="8" t="s">
        <v>89</v>
      </c>
      <c r="KFU126" s="8"/>
      <c r="KFV126" s="8"/>
      <c r="KFW126" s="23">
        <v>25469</v>
      </c>
      <c r="KFX126" s="24">
        <v>36130</v>
      </c>
      <c r="KFY126" s="1"/>
      <c r="KFZ126" s="2"/>
      <c r="KGA126" s="10" t="s">
        <v>88</v>
      </c>
      <c r="KGB126" s="8" t="s">
        <v>89</v>
      </c>
      <c r="KGC126" s="8"/>
      <c r="KGD126" s="8"/>
      <c r="KGE126" s="23">
        <v>25469</v>
      </c>
      <c r="KGF126" s="24">
        <v>36130</v>
      </c>
      <c r="KGG126" s="1"/>
      <c r="KGH126" s="2"/>
      <c r="KGI126" s="10" t="s">
        <v>88</v>
      </c>
      <c r="KGJ126" s="8" t="s">
        <v>89</v>
      </c>
      <c r="KGK126" s="8"/>
      <c r="KGL126" s="8"/>
      <c r="KGM126" s="23">
        <v>25469</v>
      </c>
      <c r="KGN126" s="24">
        <v>36130</v>
      </c>
      <c r="KGO126" s="1"/>
      <c r="KGP126" s="2"/>
      <c r="KGQ126" s="10" t="s">
        <v>88</v>
      </c>
      <c r="KGR126" s="8" t="s">
        <v>89</v>
      </c>
      <c r="KGS126" s="8"/>
      <c r="KGT126" s="8"/>
      <c r="KGU126" s="23">
        <v>25469</v>
      </c>
      <c r="KGV126" s="24">
        <v>36130</v>
      </c>
      <c r="KGW126" s="1"/>
      <c r="KGX126" s="2"/>
      <c r="KGY126" s="10" t="s">
        <v>88</v>
      </c>
      <c r="KGZ126" s="8" t="s">
        <v>89</v>
      </c>
      <c r="KHA126" s="8"/>
      <c r="KHB126" s="8"/>
      <c r="KHC126" s="23">
        <v>25469</v>
      </c>
      <c r="KHD126" s="24">
        <v>36130</v>
      </c>
      <c r="KHE126" s="1"/>
      <c r="KHF126" s="2"/>
      <c r="KHG126" s="10" t="s">
        <v>88</v>
      </c>
      <c r="KHH126" s="8" t="s">
        <v>89</v>
      </c>
      <c r="KHI126" s="8"/>
      <c r="KHJ126" s="8"/>
      <c r="KHK126" s="23">
        <v>25469</v>
      </c>
      <c r="KHL126" s="24">
        <v>36130</v>
      </c>
      <c r="KHM126" s="1"/>
      <c r="KHN126" s="2"/>
      <c r="KHO126" s="10" t="s">
        <v>88</v>
      </c>
      <c r="KHP126" s="8" t="s">
        <v>89</v>
      </c>
      <c r="KHQ126" s="8"/>
      <c r="KHR126" s="8"/>
      <c r="KHS126" s="23">
        <v>25469</v>
      </c>
      <c r="KHT126" s="24">
        <v>36130</v>
      </c>
      <c r="KHU126" s="1"/>
      <c r="KHV126" s="2"/>
      <c r="KHW126" s="10" t="s">
        <v>88</v>
      </c>
      <c r="KHX126" s="8" t="s">
        <v>89</v>
      </c>
      <c r="KHY126" s="8"/>
      <c r="KHZ126" s="8"/>
      <c r="KIA126" s="23">
        <v>25469</v>
      </c>
      <c r="KIB126" s="24">
        <v>36130</v>
      </c>
      <c r="KIC126" s="1"/>
      <c r="KID126" s="2"/>
      <c r="KIE126" s="10" t="s">
        <v>88</v>
      </c>
      <c r="KIF126" s="8" t="s">
        <v>89</v>
      </c>
      <c r="KIG126" s="8"/>
      <c r="KIH126" s="8"/>
      <c r="KII126" s="23">
        <v>25469</v>
      </c>
      <c r="KIJ126" s="24">
        <v>36130</v>
      </c>
      <c r="KIK126" s="1"/>
      <c r="KIL126" s="2"/>
      <c r="KIM126" s="10" t="s">
        <v>88</v>
      </c>
      <c r="KIN126" s="8" t="s">
        <v>89</v>
      </c>
      <c r="KIO126" s="8"/>
      <c r="KIP126" s="8"/>
      <c r="KIQ126" s="23">
        <v>25469</v>
      </c>
      <c r="KIR126" s="24">
        <v>36130</v>
      </c>
      <c r="KIS126" s="1"/>
      <c r="KIT126" s="2"/>
      <c r="KIU126" s="10" t="s">
        <v>88</v>
      </c>
      <c r="KIV126" s="8" t="s">
        <v>89</v>
      </c>
      <c r="KIW126" s="8"/>
      <c r="KIX126" s="8"/>
      <c r="KIY126" s="23">
        <v>25469</v>
      </c>
      <c r="KIZ126" s="24">
        <v>36130</v>
      </c>
      <c r="KJA126" s="1"/>
      <c r="KJB126" s="2"/>
      <c r="KJC126" s="10" t="s">
        <v>88</v>
      </c>
      <c r="KJD126" s="8" t="s">
        <v>89</v>
      </c>
      <c r="KJE126" s="8"/>
      <c r="KJF126" s="8"/>
      <c r="KJG126" s="23">
        <v>25469</v>
      </c>
      <c r="KJH126" s="24">
        <v>36130</v>
      </c>
      <c r="KJI126" s="1"/>
      <c r="KJJ126" s="2"/>
      <c r="KJK126" s="10" t="s">
        <v>88</v>
      </c>
      <c r="KJL126" s="8" t="s">
        <v>89</v>
      </c>
      <c r="KJM126" s="8"/>
      <c r="KJN126" s="8"/>
      <c r="KJO126" s="23">
        <v>25469</v>
      </c>
      <c r="KJP126" s="24">
        <v>36130</v>
      </c>
      <c r="KJQ126" s="1"/>
      <c r="KJR126" s="2"/>
      <c r="KJS126" s="10" t="s">
        <v>88</v>
      </c>
      <c r="KJT126" s="8" t="s">
        <v>89</v>
      </c>
      <c r="KJU126" s="8"/>
      <c r="KJV126" s="8"/>
      <c r="KJW126" s="23">
        <v>25469</v>
      </c>
      <c r="KJX126" s="24">
        <v>36130</v>
      </c>
      <c r="KJY126" s="1"/>
      <c r="KJZ126" s="2"/>
      <c r="KKA126" s="10" t="s">
        <v>88</v>
      </c>
      <c r="KKB126" s="8" t="s">
        <v>89</v>
      </c>
      <c r="KKC126" s="8"/>
      <c r="KKD126" s="8"/>
      <c r="KKE126" s="23">
        <v>25469</v>
      </c>
      <c r="KKF126" s="24">
        <v>36130</v>
      </c>
      <c r="KKG126" s="1"/>
      <c r="KKH126" s="2"/>
      <c r="KKI126" s="10" t="s">
        <v>88</v>
      </c>
      <c r="KKJ126" s="8" t="s">
        <v>89</v>
      </c>
      <c r="KKK126" s="8"/>
      <c r="KKL126" s="8"/>
      <c r="KKM126" s="23">
        <v>25469</v>
      </c>
      <c r="KKN126" s="24">
        <v>36130</v>
      </c>
      <c r="KKO126" s="1"/>
      <c r="KKP126" s="2"/>
      <c r="KKQ126" s="10" t="s">
        <v>88</v>
      </c>
      <c r="KKR126" s="8" t="s">
        <v>89</v>
      </c>
      <c r="KKS126" s="8"/>
      <c r="KKT126" s="8"/>
      <c r="KKU126" s="23">
        <v>25469</v>
      </c>
      <c r="KKV126" s="24">
        <v>36130</v>
      </c>
      <c r="KKW126" s="1"/>
      <c r="KKX126" s="2"/>
      <c r="KKY126" s="10" t="s">
        <v>88</v>
      </c>
      <c r="KKZ126" s="8" t="s">
        <v>89</v>
      </c>
      <c r="KLA126" s="8"/>
      <c r="KLB126" s="8"/>
      <c r="KLC126" s="23">
        <v>25469</v>
      </c>
      <c r="KLD126" s="24">
        <v>36130</v>
      </c>
      <c r="KLE126" s="1"/>
      <c r="KLF126" s="2"/>
      <c r="KLG126" s="10" t="s">
        <v>88</v>
      </c>
      <c r="KLH126" s="8" t="s">
        <v>89</v>
      </c>
      <c r="KLI126" s="8"/>
      <c r="KLJ126" s="8"/>
      <c r="KLK126" s="23">
        <v>25469</v>
      </c>
      <c r="KLL126" s="24">
        <v>36130</v>
      </c>
      <c r="KLM126" s="1"/>
      <c r="KLN126" s="2"/>
      <c r="KLO126" s="10" t="s">
        <v>88</v>
      </c>
      <c r="KLP126" s="8" t="s">
        <v>89</v>
      </c>
      <c r="KLQ126" s="8"/>
      <c r="KLR126" s="8"/>
      <c r="KLS126" s="23">
        <v>25469</v>
      </c>
      <c r="KLT126" s="24">
        <v>36130</v>
      </c>
      <c r="KLU126" s="1"/>
      <c r="KLV126" s="2"/>
      <c r="KLW126" s="10" t="s">
        <v>88</v>
      </c>
      <c r="KLX126" s="8" t="s">
        <v>89</v>
      </c>
      <c r="KLY126" s="8"/>
      <c r="KLZ126" s="8"/>
      <c r="KMA126" s="23">
        <v>25469</v>
      </c>
      <c r="KMB126" s="24">
        <v>36130</v>
      </c>
      <c r="KMC126" s="1"/>
      <c r="KMD126" s="2"/>
      <c r="KME126" s="10" t="s">
        <v>88</v>
      </c>
      <c r="KMF126" s="8" t="s">
        <v>89</v>
      </c>
      <c r="KMG126" s="8"/>
      <c r="KMH126" s="8"/>
      <c r="KMI126" s="23">
        <v>25469</v>
      </c>
      <c r="KMJ126" s="24">
        <v>36130</v>
      </c>
      <c r="KMK126" s="1"/>
      <c r="KML126" s="2"/>
      <c r="KMM126" s="10" t="s">
        <v>88</v>
      </c>
      <c r="KMN126" s="8" t="s">
        <v>89</v>
      </c>
      <c r="KMO126" s="8"/>
      <c r="KMP126" s="8"/>
      <c r="KMQ126" s="23">
        <v>25469</v>
      </c>
      <c r="KMR126" s="24">
        <v>36130</v>
      </c>
      <c r="KMS126" s="1"/>
      <c r="KMT126" s="2"/>
      <c r="KMU126" s="10" t="s">
        <v>88</v>
      </c>
      <c r="KMV126" s="8" t="s">
        <v>89</v>
      </c>
      <c r="KMW126" s="8"/>
      <c r="KMX126" s="8"/>
      <c r="KMY126" s="23">
        <v>25469</v>
      </c>
      <c r="KMZ126" s="24">
        <v>36130</v>
      </c>
      <c r="KNA126" s="1"/>
      <c r="KNB126" s="2"/>
      <c r="KNC126" s="10" t="s">
        <v>88</v>
      </c>
      <c r="KND126" s="8" t="s">
        <v>89</v>
      </c>
      <c r="KNE126" s="8"/>
      <c r="KNF126" s="8"/>
      <c r="KNG126" s="23">
        <v>25469</v>
      </c>
      <c r="KNH126" s="24">
        <v>36130</v>
      </c>
      <c r="KNI126" s="1"/>
      <c r="KNJ126" s="2"/>
      <c r="KNK126" s="10" t="s">
        <v>88</v>
      </c>
      <c r="KNL126" s="8" t="s">
        <v>89</v>
      </c>
      <c r="KNM126" s="8"/>
      <c r="KNN126" s="8"/>
      <c r="KNO126" s="23">
        <v>25469</v>
      </c>
      <c r="KNP126" s="24">
        <v>36130</v>
      </c>
      <c r="KNQ126" s="1"/>
      <c r="KNR126" s="2"/>
      <c r="KNS126" s="10" t="s">
        <v>88</v>
      </c>
      <c r="KNT126" s="8" t="s">
        <v>89</v>
      </c>
      <c r="KNU126" s="8"/>
      <c r="KNV126" s="8"/>
      <c r="KNW126" s="23">
        <v>25469</v>
      </c>
      <c r="KNX126" s="24">
        <v>36130</v>
      </c>
      <c r="KNY126" s="1"/>
      <c r="KNZ126" s="2"/>
      <c r="KOA126" s="10" t="s">
        <v>88</v>
      </c>
      <c r="KOB126" s="8" t="s">
        <v>89</v>
      </c>
      <c r="KOC126" s="8"/>
      <c r="KOD126" s="8"/>
      <c r="KOE126" s="23">
        <v>25469</v>
      </c>
      <c r="KOF126" s="24">
        <v>36130</v>
      </c>
      <c r="KOG126" s="1"/>
      <c r="KOH126" s="2"/>
      <c r="KOI126" s="10" t="s">
        <v>88</v>
      </c>
      <c r="KOJ126" s="8" t="s">
        <v>89</v>
      </c>
      <c r="KOK126" s="8"/>
      <c r="KOL126" s="8"/>
      <c r="KOM126" s="23">
        <v>25469</v>
      </c>
      <c r="KON126" s="24">
        <v>36130</v>
      </c>
      <c r="KOO126" s="1"/>
      <c r="KOP126" s="2"/>
      <c r="KOQ126" s="10" t="s">
        <v>88</v>
      </c>
      <c r="KOR126" s="8" t="s">
        <v>89</v>
      </c>
      <c r="KOS126" s="8"/>
      <c r="KOT126" s="8"/>
      <c r="KOU126" s="23">
        <v>25469</v>
      </c>
      <c r="KOV126" s="24">
        <v>36130</v>
      </c>
      <c r="KOW126" s="1"/>
      <c r="KOX126" s="2"/>
      <c r="KOY126" s="10" t="s">
        <v>88</v>
      </c>
      <c r="KOZ126" s="8" t="s">
        <v>89</v>
      </c>
      <c r="KPA126" s="8"/>
      <c r="KPB126" s="8"/>
      <c r="KPC126" s="23">
        <v>25469</v>
      </c>
      <c r="KPD126" s="24">
        <v>36130</v>
      </c>
      <c r="KPE126" s="1"/>
      <c r="KPF126" s="2"/>
      <c r="KPG126" s="10" t="s">
        <v>88</v>
      </c>
      <c r="KPH126" s="8" t="s">
        <v>89</v>
      </c>
      <c r="KPI126" s="8"/>
      <c r="KPJ126" s="8"/>
      <c r="KPK126" s="23">
        <v>25469</v>
      </c>
      <c r="KPL126" s="24">
        <v>36130</v>
      </c>
      <c r="KPM126" s="1"/>
      <c r="KPN126" s="2"/>
      <c r="KPO126" s="10" t="s">
        <v>88</v>
      </c>
      <c r="KPP126" s="8" t="s">
        <v>89</v>
      </c>
      <c r="KPQ126" s="8"/>
      <c r="KPR126" s="8"/>
      <c r="KPS126" s="23">
        <v>25469</v>
      </c>
      <c r="KPT126" s="24">
        <v>36130</v>
      </c>
      <c r="KPU126" s="1"/>
      <c r="KPV126" s="2"/>
      <c r="KPW126" s="10" t="s">
        <v>88</v>
      </c>
      <c r="KPX126" s="8" t="s">
        <v>89</v>
      </c>
      <c r="KPY126" s="8"/>
      <c r="KPZ126" s="8"/>
      <c r="KQA126" s="23">
        <v>25469</v>
      </c>
      <c r="KQB126" s="24">
        <v>36130</v>
      </c>
      <c r="KQC126" s="1"/>
      <c r="KQD126" s="2"/>
      <c r="KQE126" s="10" t="s">
        <v>88</v>
      </c>
      <c r="KQF126" s="8" t="s">
        <v>89</v>
      </c>
      <c r="KQG126" s="8"/>
      <c r="KQH126" s="8"/>
      <c r="KQI126" s="23">
        <v>25469</v>
      </c>
      <c r="KQJ126" s="24">
        <v>36130</v>
      </c>
      <c r="KQK126" s="1"/>
      <c r="KQL126" s="2"/>
      <c r="KQM126" s="10" t="s">
        <v>88</v>
      </c>
      <c r="KQN126" s="8" t="s">
        <v>89</v>
      </c>
      <c r="KQO126" s="8"/>
      <c r="KQP126" s="8"/>
      <c r="KQQ126" s="23">
        <v>25469</v>
      </c>
      <c r="KQR126" s="24">
        <v>36130</v>
      </c>
      <c r="KQS126" s="1"/>
      <c r="KQT126" s="2"/>
      <c r="KQU126" s="10" t="s">
        <v>88</v>
      </c>
      <c r="KQV126" s="8" t="s">
        <v>89</v>
      </c>
      <c r="KQW126" s="8"/>
      <c r="KQX126" s="8"/>
      <c r="KQY126" s="23">
        <v>25469</v>
      </c>
      <c r="KQZ126" s="24">
        <v>36130</v>
      </c>
      <c r="KRA126" s="1"/>
      <c r="KRB126" s="2"/>
      <c r="KRC126" s="10" t="s">
        <v>88</v>
      </c>
      <c r="KRD126" s="8" t="s">
        <v>89</v>
      </c>
      <c r="KRE126" s="8"/>
      <c r="KRF126" s="8"/>
      <c r="KRG126" s="23">
        <v>25469</v>
      </c>
      <c r="KRH126" s="24">
        <v>36130</v>
      </c>
      <c r="KRI126" s="1"/>
      <c r="KRJ126" s="2"/>
      <c r="KRK126" s="10" t="s">
        <v>88</v>
      </c>
      <c r="KRL126" s="8" t="s">
        <v>89</v>
      </c>
      <c r="KRM126" s="8"/>
      <c r="KRN126" s="8"/>
      <c r="KRO126" s="23">
        <v>25469</v>
      </c>
      <c r="KRP126" s="24">
        <v>36130</v>
      </c>
      <c r="KRQ126" s="1"/>
      <c r="KRR126" s="2"/>
      <c r="KRS126" s="10" t="s">
        <v>88</v>
      </c>
      <c r="KRT126" s="8" t="s">
        <v>89</v>
      </c>
      <c r="KRU126" s="8"/>
      <c r="KRV126" s="8"/>
      <c r="KRW126" s="23">
        <v>25469</v>
      </c>
      <c r="KRX126" s="24">
        <v>36130</v>
      </c>
      <c r="KRY126" s="1"/>
      <c r="KRZ126" s="2"/>
      <c r="KSA126" s="10" t="s">
        <v>88</v>
      </c>
      <c r="KSB126" s="8" t="s">
        <v>89</v>
      </c>
      <c r="KSC126" s="8"/>
      <c r="KSD126" s="8"/>
      <c r="KSE126" s="23">
        <v>25469</v>
      </c>
      <c r="KSF126" s="24">
        <v>36130</v>
      </c>
      <c r="KSG126" s="1"/>
      <c r="KSH126" s="2"/>
      <c r="KSI126" s="10" t="s">
        <v>88</v>
      </c>
      <c r="KSJ126" s="8" t="s">
        <v>89</v>
      </c>
      <c r="KSK126" s="8"/>
      <c r="KSL126" s="8"/>
      <c r="KSM126" s="23">
        <v>25469</v>
      </c>
      <c r="KSN126" s="24">
        <v>36130</v>
      </c>
      <c r="KSO126" s="1"/>
      <c r="KSP126" s="2"/>
      <c r="KSQ126" s="10" t="s">
        <v>88</v>
      </c>
      <c r="KSR126" s="8" t="s">
        <v>89</v>
      </c>
      <c r="KSS126" s="8"/>
      <c r="KST126" s="8"/>
      <c r="KSU126" s="23">
        <v>25469</v>
      </c>
      <c r="KSV126" s="24">
        <v>36130</v>
      </c>
      <c r="KSW126" s="1"/>
      <c r="KSX126" s="2"/>
      <c r="KSY126" s="10" t="s">
        <v>88</v>
      </c>
      <c r="KSZ126" s="8" t="s">
        <v>89</v>
      </c>
      <c r="KTA126" s="8"/>
      <c r="KTB126" s="8"/>
      <c r="KTC126" s="23">
        <v>25469</v>
      </c>
      <c r="KTD126" s="24">
        <v>36130</v>
      </c>
      <c r="KTE126" s="1"/>
      <c r="KTF126" s="2"/>
      <c r="KTG126" s="10" t="s">
        <v>88</v>
      </c>
      <c r="KTH126" s="8" t="s">
        <v>89</v>
      </c>
      <c r="KTI126" s="8"/>
      <c r="KTJ126" s="8"/>
      <c r="KTK126" s="23">
        <v>25469</v>
      </c>
      <c r="KTL126" s="24">
        <v>36130</v>
      </c>
      <c r="KTM126" s="1"/>
      <c r="KTN126" s="2"/>
      <c r="KTO126" s="10" t="s">
        <v>88</v>
      </c>
      <c r="KTP126" s="8" t="s">
        <v>89</v>
      </c>
      <c r="KTQ126" s="8"/>
      <c r="KTR126" s="8"/>
      <c r="KTS126" s="23">
        <v>25469</v>
      </c>
      <c r="KTT126" s="24">
        <v>36130</v>
      </c>
      <c r="KTU126" s="1"/>
      <c r="KTV126" s="2"/>
      <c r="KTW126" s="10" t="s">
        <v>88</v>
      </c>
      <c r="KTX126" s="8" t="s">
        <v>89</v>
      </c>
      <c r="KTY126" s="8"/>
      <c r="KTZ126" s="8"/>
      <c r="KUA126" s="23">
        <v>25469</v>
      </c>
      <c r="KUB126" s="24">
        <v>36130</v>
      </c>
      <c r="KUC126" s="1"/>
      <c r="KUD126" s="2"/>
      <c r="KUE126" s="10" t="s">
        <v>88</v>
      </c>
      <c r="KUF126" s="8" t="s">
        <v>89</v>
      </c>
      <c r="KUG126" s="8"/>
      <c r="KUH126" s="8"/>
      <c r="KUI126" s="23">
        <v>25469</v>
      </c>
      <c r="KUJ126" s="24">
        <v>36130</v>
      </c>
      <c r="KUK126" s="1"/>
      <c r="KUL126" s="2"/>
      <c r="KUM126" s="10" t="s">
        <v>88</v>
      </c>
      <c r="KUN126" s="8" t="s">
        <v>89</v>
      </c>
      <c r="KUO126" s="8"/>
      <c r="KUP126" s="8"/>
      <c r="KUQ126" s="23">
        <v>25469</v>
      </c>
      <c r="KUR126" s="24">
        <v>36130</v>
      </c>
      <c r="KUS126" s="1"/>
      <c r="KUT126" s="2"/>
      <c r="KUU126" s="10" t="s">
        <v>88</v>
      </c>
      <c r="KUV126" s="8" t="s">
        <v>89</v>
      </c>
      <c r="KUW126" s="8"/>
      <c r="KUX126" s="8"/>
      <c r="KUY126" s="23">
        <v>25469</v>
      </c>
      <c r="KUZ126" s="24">
        <v>36130</v>
      </c>
      <c r="KVA126" s="1"/>
      <c r="KVB126" s="2"/>
      <c r="KVC126" s="10" t="s">
        <v>88</v>
      </c>
      <c r="KVD126" s="8" t="s">
        <v>89</v>
      </c>
      <c r="KVE126" s="8"/>
      <c r="KVF126" s="8"/>
      <c r="KVG126" s="23">
        <v>25469</v>
      </c>
      <c r="KVH126" s="24">
        <v>36130</v>
      </c>
      <c r="KVI126" s="1"/>
      <c r="KVJ126" s="2"/>
      <c r="KVK126" s="10" t="s">
        <v>88</v>
      </c>
      <c r="KVL126" s="8" t="s">
        <v>89</v>
      </c>
      <c r="KVM126" s="8"/>
      <c r="KVN126" s="8"/>
      <c r="KVO126" s="23">
        <v>25469</v>
      </c>
      <c r="KVP126" s="24">
        <v>36130</v>
      </c>
      <c r="KVQ126" s="1"/>
      <c r="KVR126" s="2"/>
      <c r="KVS126" s="10" t="s">
        <v>88</v>
      </c>
      <c r="KVT126" s="8" t="s">
        <v>89</v>
      </c>
      <c r="KVU126" s="8"/>
      <c r="KVV126" s="8"/>
      <c r="KVW126" s="23">
        <v>25469</v>
      </c>
      <c r="KVX126" s="24">
        <v>36130</v>
      </c>
      <c r="KVY126" s="1"/>
      <c r="KVZ126" s="2"/>
      <c r="KWA126" s="10" t="s">
        <v>88</v>
      </c>
      <c r="KWB126" s="8" t="s">
        <v>89</v>
      </c>
      <c r="KWC126" s="8"/>
      <c r="KWD126" s="8"/>
      <c r="KWE126" s="23">
        <v>25469</v>
      </c>
      <c r="KWF126" s="24">
        <v>36130</v>
      </c>
      <c r="KWG126" s="1"/>
      <c r="KWH126" s="2"/>
      <c r="KWI126" s="10" t="s">
        <v>88</v>
      </c>
      <c r="KWJ126" s="8" t="s">
        <v>89</v>
      </c>
      <c r="KWK126" s="8"/>
      <c r="KWL126" s="8"/>
      <c r="KWM126" s="23">
        <v>25469</v>
      </c>
      <c r="KWN126" s="24">
        <v>36130</v>
      </c>
      <c r="KWO126" s="1"/>
      <c r="KWP126" s="2"/>
      <c r="KWQ126" s="10" t="s">
        <v>88</v>
      </c>
      <c r="KWR126" s="8" t="s">
        <v>89</v>
      </c>
      <c r="KWS126" s="8"/>
      <c r="KWT126" s="8"/>
      <c r="KWU126" s="23">
        <v>25469</v>
      </c>
      <c r="KWV126" s="24">
        <v>36130</v>
      </c>
      <c r="KWW126" s="1"/>
      <c r="KWX126" s="2"/>
      <c r="KWY126" s="10" t="s">
        <v>88</v>
      </c>
      <c r="KWZ126" s="8" t="s">
        <v>89</v>
      </c>
      <c r="KXA126" s="8"/>
      <c r="KXB126" s="8"/>
      <c r="KXC126" s="23">
        <v>25469</v>
      </c>
      <c r="KXD126" s="24">
        <v>36130</v>
      </c>
      <c r="KXE126" s="1"/>
      <c r="KXF126" s="2"/>
      <c r="KXG126" s="10" t="s">
        <v>88</v>
      </c>
      <c r="KXH126" s="8" t="s">
        <v>89</v>
      </c>
      <c r="KXI126" s="8"/>
      <c r="KXJ126" s="8"/>
      <c r="KXK126" s="23">
        <v>25469</v>
      </c>
      <c r="KXL126" s="24">
        <v>36130</v>
      </c>
      <c r="KXM126" s="1"/>
      <c r="KXN126" s="2"/>
      <c r="KXO126" s="10" t="s">
        <v>88</v>
      </c>
      <c r="KXP126" s="8" t="s">
        <v>89</v>
      </c>
      <c r="KXQ126" s="8"/>
      <c r="KXR126" s="8"/>
      <c r="KXS126" s="23">
        <v>25469</v>
      </c>
      <c r="KXT126" s="24">
        <v>36130</v>
      </c>
      <c r="KXU126" s="1"/>
      <c r="KXV126" s="2"/>
      <c r="KXW126" s="10" t="s">
        <v>88</v>
      </c>
      <c r="KXX126" s="8" t="s">
        <v>89</v>
      </c>
      <c r="KXY126" s="8"/>
      <c r="KXZ126" s="8"/>
      <c r="KYA126" s="23">
        <v>25469</v>
      </c>
      <c r="KYB126" s="24">
        <v>36130</v>
      </c>
      <c r="KYC126" s="1"/>
      <c r="KYD126" s="2"/>
      <c r="KYE126" s="10" t="s">
        <v>88</v>
      </c>
      <c r="KYF126" s="8" t="s">
        <v>89</v>
      </c>
      <c r="KYG126" s="8"/>
      <c r="KYH126" s="8"/>
      <c r="KYI126" s="23">
        <v>25469</v>
      </c>
      <c r="KYJ126" s="24">
        <v>36130</v>
      </c>
      <c r="KYK126" s="1"/>
      <c r="KYL126" s="2"/>
      <c r="KYM126" s="10" t="s">
        <v>88</v>
      </c>
      <c r="KYN126" s="8" t="s">
        <v>89</v>
      </c>
      <c r="KYO126" s="8"/>
      <c r="KYP126" s="8"/>
      <c r="KYQ126" s="23">
        <v>25469</v>
      </c>
      <c r="KYR126" s="24">
        <v>36130</v>
      </c>
      <c r="KYS126" s="1"/>
      <c r="KYT126" s="2"/>
      <c r="KYU126" s="10" t="s">
        <v>88</v>
      </c>
      <c r="KYV126" s="8" t="s">
        <v>89</v>
      </c>
      <c r="KYW126" s="8"/>
      <c r="KYX126" s="8"/>
      <c r="KYY126" s="23">
        <v>25469</v>
      </c>
      <c r="KYZ126" s="24">
        <v>36130</v>
      </c>
      <c r="KZA126" s="1"/>
      <c r="KZB126" s="2"/>
      <c r="KZC126" s="10" t="s">
        <v>88</v>
      </c>
      <c r="KZD126" s="8" t="s">
        <v>89</v>
      </c>
      <c r="KZE126" s="8"/>
      <c r="KZF126" s="8"/>
      <c r="KZG126" s="23">
        <v>25469</v>
      </c>
      <c r="KZH126" s="24">
        <v>36130</v>
      </c>
      <c r="KZI126" s="1"/>
      <c r="KZJ126" s="2"/>
      <c r="KZK126" s="10" t="s">
        <v>88</v>
      </c>
      <c r="KZL126" s="8" t="s">
        <v>89</v>
      </c>
      <c r="KZM126" s="8"/>
      <c r="KZN126" s="8"/>
      <c r="KZO126" s="23">
        <v>25469</v>
      </c>
      <c r="KZP126" s="24">
        <v>36130</v>
      </c>
      <c r="KZQ126" s="1"/>
      <c r="KZR126" s="2"/>
      <c r="KZS126" s="10" t="s">
        <v>88</v>
      </c>
      <c r="KZT126" s="8" t="s">
        <v>89</v>
      </c>
      <c r="KZU126" s="8"/>
      <c r="KZV126" s="8"/>
      <c r="KZW126" s="23">
        <v>25469</v>
      </c>
      <c r="KZX126" s="24">
        <v>36130</v>
      </c>
      <c r="KZY126" s="1"/>
      <c r="KZZ126" s="2"/>
      <c r="LAA126" s="10" t="s">
        <v>88</v>
      </c>
      <c r="LAB126" s="8" t="s">
        <v>89</v>
      </c>
      <c r="LAC126" s="8"/>
      <c r="LAD126" s="8"/>
      <c r="LAE126" s="23">
        <v>25469</v>
      </c>
      <c r="LAF126" s="24">
        <v>36130</v>
      </c>
      <c r="LAG126" s="1"/>
      <c r="LAH126" s="2"/>
      <c r="LAI126" s="10" t="s">
        <v>88</v>
      </c>
      <c r="LAJ126" s="8" t="s">
        <v>89</v>
      </c>
      <c r="LAK126" s="8"/>
      <c r="LAL126" s="8"/>
      <c r="LAM126" s="23">
        <v>25469</v>
      </c>
      <c r="LAN126" s="24">
        <v>36130</v>
      </c>
      <c r="LAO126" s="1"/>
      <c r="LAP126" s="2"/>
      <c r="LAQ126" s="10" t="s">
        <v>88</v>
      </c>
      <c r="LAR126" s="8" t="s">
        <v>89</v>
      </c>
      <c r="LAS126" s="8"/>
      <c r="LAT126" s="8"/>
      <c r="LAU126" s="23">
        <v>25469</v>
      </c>
      <c r="LAV126" s="24">
        <v>36130</v>
      </c>
      <c r="LAW126" s="1"/>
      <c r="LAX126" s="2"/>
      <c r="LAY126" s="10" t="s">
        <v>88</v>
      </c>
      <c r="LAZ126" s="8" t="s">
        <v>89</v>
      </c>
      <c r="LBA126" s="8"/>
      <c r="LBB126" s="8"/>
      <c r="LBC126" s="23">
        <v>25469</v>
      </c>
      <c r="LBD126" s="24">
        <v>36130</v>
      </c>
      <c r="LBE126" s="1"/>
      <c r="LBF126" s="2"/>
      <c r="LBG126" s="10" t="s">
        <v>88</v>
      </c>
      <c r="LBH126" s="8" t="s">
        <v>89</v>
      </c>
      <c r="LBI126" s="8"/>
      <c r="LBJ126" s="8"/>
      <c r="LBK126" s="23">
        <v>25469</v>
      </c>
      <c r="LBL126" s="24">
        <v>36130</v>
      </c>
      <c r="LBM126" s="1"/>
      <c r="LBN126" s="2"/>
      <c r="LBO126" s="10" t="s">
        <v>88</v>
      </c>
      <c r="LBP126" s="8" t="s">
        <v>89</v>
      </c>
      <c r="LBQ126" s="8"/>
      <c r="LBR126" s="8"/>
      <c r="LBS126" s="23">
        <v>25469</v>
      </c>
      <c r="LBT126" s="24">
        <v>36130</v>
      </c>
      <c r="LBU126" s="1"/>
      <c r="LBV126" s="2"/>
      <c r="LBW126" s="10" t="s">
        <v>88</v>
      </c>
      <c r="LBX126" s="8" t="s">
        <v>89</v>
      </c>
      <c r="LBY126" s="8"/>
      <c r="LBZ126" s="8"/>
      <c r="LCA126" s="23">
        <v>25469</v>
      </c>
      <c r="LCB126" s="24">
        <v>36130</v>
      </c>
      <c r="LCC126" s="1"/>
      <c r="LCD126" s="2"/>
      <c r="LCE126" s="10" t="s">
        <v>88</v>
      </c>
      <c r="LCF126" s="8" t="s">
        <v>89</v>
      </c>
      <c r="LCG126" s="8"/>
      <c r="LCH126" s="8"/>
      <c r="LCI126" s="23">
        <v>25469</v>
      </c>
      <c r="LCJ126" s="24">
        <v>36130</v>
      </c>
      <c r="LCK126" s="1"/>
      <c r="LCL126" s="2"/>
      <c r="LCM126" s="10" t="s">
        <v>88</v>
      </c>
      <c r="LCN126" s="8" t="s">
        <v>89</v>
      </c>
      <c r="LCO126" s="8"/>
      <c r="LCP126" s="8"/>
      <c r="LCQ126" s="23">
        <v>25469</v>
      </c>
      <c r="LCR126" s="24">
        <v>36130</v>
      </c>
      <c r="LCS126" s="1"/>
      <c r="LCT126" s="2"/>
      <c r="LCU126" s="10" t="s">
        <v>88</v>
      </c>
      <c r="LCV126" s="8" t="s">
        <v>89</v>
      </c>
      <c r="LCW126" s="8"/>
      <c r="LCX126" s="8"/>
      <c r="LCY126" s="23">
        <v>25469</v>
      </c>
      <c r="LCZ126" s="24">
        <v>36130</v>
      </c>
      <c r="LDA126" s="1"/>
      <c r="LDB126" s="2"/>
      <c r="LDC126" s="10" t="s">
        <v>88</v>
      </c>
      <c r="LDD126" s="8" t="s">
        <v>89</v>
      </c>
      <c r="LDE126" s="8"/>
      <c r="LDF126" s="8"/>
      <c r="LDG126" s="23">
        <v>25469</v>
      </c>
      <c r="LDH126" s="24">
        <v>36130</v>
      </c>
      <c r="LDI126" s="1"/>
      <c r="LDJ126" s="2"/>
      <c r="LDK126" s="10" t="s">
        <v>88</v>
      </c>
      <c r="LDL126" s="8" t="s">
        <v>89</v>
      </c>
      <c r="LDM126" s="8"/>
      <c r="LDN126" s="8"/>
      <c r="LDO126" s="23">
        <v>25469</v>
      </c>
      <c r="LDP126" s="24">
        <v>36130</v>
      </c>
      <c r="LDQ126" s="1"/>
      <c r="LDR126" s="2"/>
      <c r="LDS126" s="10" t="s">
        <v>88</v>
      </c>
      <c r="LDT126" s="8" t="s">
        <v>89</v>
      </c>
      <c r="LDU126" s="8"/>
      <c r="LDV126" s="8"/>
      <c r="LDW126" s="23">
        <v>25469</v>
      </c>
      <c r="LDX126" s="24">
        <v>36130</v>
      </c>
      <c r="LDY126" s="1"/>
      <c r="LDZ126" s="2"/>
      <c r="LEA126" s="10" t="s">
        <v>88</v>
      </c>
      <c r="LEB126" s="8" t="s">
        <v>89</v>
      </c>
      <c r="LEC126" s="8"/>
      <c r="LED126" s="8"/>
      <c r="LEE126" s="23">
        <v>25469</v>
      </c>
      <c r="LEF126" s="24">
        <v>36130</v>
      </c>
      <c r="LEG126" s="1"/>
      <c r="LEH126" s="2"/>
      <c r="LEI126" s="10" t="s">
        <v>88</v>
      </c>
      <c r="LEJ126" s="8" t="s">
        <v>89</v>
      </c>
      <c r="LEK126" s="8"/>
      <c r="LEL126" s="8"/>
      <c r="LEM126" s="23">
        <v>25469</v>
      </c>
      <c r="LEN126" s="24">
        <v>36130</v>
      </c>
      <c r="LEO126" s="1"/>
      <c r="LEP126" s="2"/>
      <c r="LEQ126" s="10" t="s">
        <v>88</v>
      </c>
      <c r="LER126" s="8" t="s">
        <v>89</v>
      </c>
      <c r="LES126" s="8"/>
      <c r="LET126" s="8"/>
      <c r="LEU126" s="23">
        <v>25469</v>
      </c>
      <c r="LEV126" s="24">
        <v>36130</v>
      </c>
      <c r="LEW126" s="1"/>
      <c r="LEX126" s="2"/>
      <c r="LEY126" s="10" t="s">
        <v>88</v>
      </c>
      <c r="LEZ126" s="8" t="s">
        <v>89</v>
      </c>
      <c r="LFA126" s="8"/>
      <c r="LFB126" s="8"/>
      <c r="LFC126" s="23">
        <v>25469</v>
      </c>
      <c r="LFD126" s="24">
        <v>36130</v>
      </c>
      <c r="LFE126" s="1"/>
      <c r="LFF126" s="2"/>
      <c r="LFG126" s="10" t="s">
        <v>88</v>
      </c>
      <c r="LFH126" s="8" t="s">
        <v>89</v>
      </c>
      <c r="LFI126" s="8"/>
      <c r="LFJ126" s="8"/>
      <c r="LFK126" s="23">
        <v>25469</v>
      </c>
      <c r="LFL126" s="24">
        <v>36130</v>
      </c>
      <c r="LFM126" s="1"/>
      <c r="LFN126" s="2"/>
      <c r="LFO126" s="10" t="s">
        <v>88</v>
      </c>
      <c r="LFP126" s="8" t="s">
        <v>89</v>
      </c>
      <c r="LFQ126" s="8"/>
      <c r="LFR126" s="8"/>
      <c r="LFS126" s="23">
        <v>25469</v>
      </c>
      <c r="LFT126" s="24">
        <v>36130</v>
      </c>
      <c r="LFU126" s="1"/>
      <c r="LFV126" s="2"/>
      <c r="LFW126" s="10" t="s">
        <v>88</v>
      </c>
      <c r="LFX126" s="8" t="s">
        <v>89</v>
      </c>
      <c r="LFY126" s="8"/>
      <c r="LFZ126" s="8"/>
      <c r="LGA126" s="23">
        <v>25469</v>
      </c>
      <c r="LGB126" s="24">
        <v>36130</v>
      </c>
      <c r="LGC126" s="1"/>
      <c r="LGD126" s="2"/>
      <c r="LGE126" s="10" t="s">
        <v>88</v>
      </c>
      <c r="LGF126" s="8" t="s">
        <v>89</v>
      </c>
      <c r="LGG126" s="8"/>
      <c r="LGH126" s="8"/>
      <c r="LGI126" s="23">
        <v>25469</v>
      </c>
      <c r="LGJ126" s="24">
        <v>36130</v>
      </c>
      <c r="LGK126" s="1"/>
      <c r="LGL126" s="2"/>
      <c r="LGM126" s="10" t="s">
        <v>88</v>
      </c>
      <c r="LGN126" s="8" t="s">
        <v>89</v>
      </c>
      <c r="LGO126" s="8"/>
      <c r="LGP126" s="8"/>
      <c r="LGQ126" s="23">
        <v>25469</v>
      </c>
      <c r="LGR126" s="24">
        <v>36130</v>
      </c>
      <c r="LGS126" s="1"/>
      <c r="LGT126" s="2"/>
      <c r="LGU126" s="10" t="s">
        <v>88</v>
      </c>
      <c r="LGV126" s="8" t="s">
        <v>89</v>
      </c>
      <c r="LGW126" s="8"/>
      <c r="LGX126" s="8"/>
      <c r="LGY126" s="23">
        <v>25469</v>
      </c>
      <c r="LGZ126" s="24">
        <v>36130</v>
      </c>
      <c r="LHA126" s="1"/>
      <c r="LHB126" s="2"/>
      <c r="LHC126" s="10" t="s">
        <v>88</v>
      </c>
      <c r="LHD126" s="8" t="s">
        <v>89</v>
      </c>
      <c r="LHE126" s="8"/>
      <c r="LHF126" s="8"/>
      <c r="LHG126" s="23">
        <v>25469</v>
      </c>
      <c r="LHH126" s="24">
        <v>36130</v>
      </c>
      <c r="LHI126" s="1"/>
      <c r="LHJ126" s="2"/>
      <c r="LHK126" s="10" t="s">
        <v>88</v>
      </c>
      <c r="LHL126" s="8" t="s">
        <v>89</v>
      </c>
      <c r="LHM126" s="8"/>
      <c r="LHN126" s="8"/>
      <c r="LHO126" s="23">
        <v>25469</v>
      </c>
      <c r="LHP126" s="24">
        <v>36130</v>
      </c>
      <c r="LHQ126" s="1"/>
      <c r="LHR126" s="2"/>
      <c r="LHS126" s="10" t="s">
        <v>88</v>
      </c>
      <c r="LHT126" s="8" t="s">
        <v>89</v>
      </c>
      <c r="LHU126" s="8"/>
      <c r="LHV126" s="8"/>
      <c r="LHW126" s="23">
        <v>25469</v>
      </c>
      <c r="LHX126" s="24">
        <v>36130</v>
      </c>
      <c r="LHY126" s="1"/>
      <c r="LHZ126" s="2"/>
      <c r="LIA126" s="10" t="s">
        <v>88</v>
      </c>
      <c r="LIB126" s="8" t="s">
        <v>89</v>
      </c>
      <c r="LIC126" s="8"/>
      <c r="LID126" s="8"/>
      <c r="LIE126" s="23">
        <v>25469</v>
      </c>
      <c r="LIF126" s="24">
        <v>36130</v>
      </c>
      <c r="LIG126" s="1"/>
      <c r="LIH126" s="2"/>
      <c r="LII126" s="10" t="s">
        <v>88</v>
      </c>
      <c r="LIJ126" s="8" t="s">
        <v>89</v>
      </c>
      <c r="LIK126" s="8"/>
      <c r="LIL126" s="8"/>
      <c r="LIM126" s="23">
        <v>25469</v>
      </c>
      <c r="LIN126" s="24">
        <v>36130</v>
      </c>
      <c r="LIO126" s="1"/>
      <c r="LIP126" s="2"/>
      <c r="LIQ126" s="10" t="s">
        <v>88</v>
      </c>
      <c r="LIR126" s="8" t="s">
        <v>89</v>
      </c>
      <c r="LIS126" s="8"/>
      <c r="LIT126" s="8"/>
      <c r="LIU126" s="23">
        <v>25469</v>
      </c>
      <c r="LIV126" s="24">
        <v>36130</v>
      </c>
      <c r="LIW126" s="1"/>
      <c r="LIX126" s="2"/>
      <c r="LIY126" s="10" t="s">
        <v>88</v>
      </c>
      <c r="LIZ126" s="8" t="s">
        <v>89</v>
      </c>
      <c r="LJA126" s="8"/>
      <c r="LJB126" s="8"/>
      <c r="LJC126" s="23">
        <v>25469</v>
      </c>
      <c r="LJD126" s="24">
        <v>36130</v>
      </c>
      <c r="LJE126" s="1"/>
      <c r="LJF126" s="2"/>
      <c r="LJG126" s="10" t="s">
        <v>88</v>
      </c>
      <c r="LJH126" s="8" t="s">
        <v>89</v>
      </c>
      <c r="LJI126" s="8"/>
      <c r="LJJ126" s="8"/>
      <c r="LJK126" s="23">
        <v>25469</v>
      </c>
      <c r="LJL126" s="24">
        <v>36130</v>
      </c>
      <c r="LJM126" s="1"/>
      <c r="LJN126" s="2"/>
      <c r="LJO126" s="10" t="s">
        <v>88</v>
      </c>
      <c r="LJP126" s="8" t="s">
        <v>89</v>
      </c>
      <c r="LJQ126" s="8"/>
      <c r="LJR126" s="8"/>
      <c r="LJS126" s="23">
        <v>25469</v>
      </c>
      <c r="LJT126" s="24">
        <v>36130</v>
      </c>
      <c r="LJU126" s="1"/>
      <c r="LJV126" s="2"/>
      <c r="LJW126" s="10" t="s">
        <v>88</v>
      </c>
      <c r="LJX126" s="8" t="s">
        <v>89</v>
      </c>
      <c r="LJY126" s="8"/>
      <c r="LJZ126" s="8"/>
      <c r="LKA126" s="23">
        <v>25469</v>
      </c>
      <c r="LKB126" s="24">
        <v>36130</v>
      </c>
      <c r="LKC126" s="1"/>
      <c r="LKD126" s="2"/>
      <c r="LKE126" s="10" t="s">
        <v>88</v>
      </c>
      <c r="LKF126" s="8" t="s">
        <v>89</v>
      </c>
      <c r="LKG126" s="8"/>
      <c r="LKH126" s="8"/>
      <c r="LKI126" s="23">
        <v>25469</v>
      </c>
      <c r="LKJ126" s="24">
        <v>36130</v>
      </c>
      <c r="LKK126" s="1"/>
      <c r="LKL126" s="2"/>
      <c r="LKM126" s="10" t="s">
        <v>88</v>
      </c>
      <c r="LKN126" s="8" t="s">
        <v>89</v>
      </c>
      <c r="LKO126" s="8"/>
      <c r="LKP126" s="8"/>
      <c r="LKQ126" s="23">
        <v>25469</v>
      </c>
      <c r="LKR126" s="24">
        <v>36130</v>
      </c>
      <c r="LKS126" s="1"/>
      <c r="LKT126" s="2"/>
      <c r="LKU126" s="10" t="s">
        <v>88</v>
      </c>
      <c r="LKV126" s="8" t="s">
        <v>89</v>
      </c>
      <c r="LKW126" s="8"/>
      <c r="LKX126" s="8"/>
      <c r="LKY126" s="23">
        <v>25469</v>
      </c>
      <c r="LKZ126" s="24">
        <v>36130</v>
      </c>
      <c r="LLA126" s="1"/>
      <c r="LLB126" s="2"/>
      <c r="LLC126" s="10" t="s">
        <v>88</v>
      </c>
      <c r="LLD126" s="8" t="s">
        <v>89</v>
      </c>
      <c r="LLE126" s="8"/>
      <c r="LLF126" s="8"/>
      <c r="LLG126" s="23">
        <v>25469</v>
      </c>
      <c r="LLH126" s="24">
        <v>36130</v>
      </c>
      <c r="LLI126" s="1"/>
      <c r="LLJ126" s="2"/>
      <c r="LLK126" s="10" t="s">
        <v>88</v>
      </c>
      <c r="LLL126" s="8" t="s">
        <v>89</v>
      </c>
      <c r="LLM126" s="8"/>
      <c r="LLN126" s="8"/>
      <c r="LLO126" s="23">
        <v>25469</v>
      </c>
      <c r="LLP126" s="24">
        <v>36130</v>
      </c>
      <c r="LLQ126" s="1"/>
      <c r="LLR126" s="2"/>
      <c r="LLS126" s="10" t="s">
        <v>88</v>
      </c>
      <c r="LLT126" s="8" t="s">
        <v>89</v>
      </c>
      <c r="LLU126" s="8"/>
      <c r="LLV126" s="8"/>
      <c r="LLW126" s="23">
        <v>25469</v>
      </c>
      <c r="LLX126" s="24">
        <v>36130</v>
      </c>
      <c r="LLY126" s="1"/>
      <c r="LLZ126" s="2"/>
      <c r="LMA126" s="10" t="s">
        <v>88</v>
      </c>
      <c r="LMB126" s="8" t="s">
        <v>89</v>
      </c>
      <c r="LMC126" s="8"/>
      <c r="LMD126" s="8"/>
      <c r="LME126" s="23">
        <v>25469</v>
      </c>
      <c r="LMF126" s="24">
        <v>36130</v>
      </c>
      <c r="LMG126" s="1"/>
      <c r="LMH126" s="2"/>
      <c r="LMI126" s="10" t="s">
        <v>88</v>
      </c>
      <c r="LMJ126" s="8" t="s">
        <v>89</v>
      </c>
      <c r="LMK126" s="8"/>
      <c r="LML126" s="8"/>
      <c r="LMM126" s="23">
        <v>25469</v>
      </c>
      <c r="LMN126" s="24">
        <v>36130</v>
      </c>
      <c r="LMO126" s="1"/>
      <c r="LMP126" s="2"/>
      <c r="LMQ126" s="10" t="s">
        <v>88</v>
      </c>
      <c r="LMR126" s="8" t="s">
        <v>89</v>
      </c>
      <c r="LMS126" s="8"/>
      <c r="LMT126" s="8"/>
      <c r="LMU126" s="23">
        <v>25469</v>
      </c>
      <c r="LMV126" s="24">
        <v>36130</v>
      </c>
      <c r="LMW126" s="1"/>
      <c r="LMX126" s="2"/>
      <c r="LMY126" s="10" t="s">
        <v>88</v>
      </c>
      <c r="LMZ126" s="8" t="s">
        <v>89</v>
      </c>
      <c r="LNA126" s="8"/>
      <c r="LNB126" s="8"/>
      <c r="LNC126" s="23">
        <v>25469</v>
      </c>
      <c r="LND126" s="24">
        <v>36130</v>
      </c>
      <c r="LNE126" s="1"/>
      <c r="LNF126" s="2"/>
      <c r="LNG126" s="10" t="s">
        <v>88</v>
      </c>
      <c r="LNH126" s="8" t="s">
        <v>89</v>
      </c>
      <c r="LNI126" s="8"/>
      <c r="LNJ126" s="8"/>
      <c r="LNK126" s="23">
        <v>25469</v>
      </c>
      <c r="LNL126" s="24">
        <v>36130</v>
      </c>
      <c r="LNM126" s="1"/>
      <c r="LNN126" s="2"/>
      <c r="LNO126" s="10" t="s">
        <v>88</v>
      </c>
      <c r="LNP126" s="8" t="s">
        <v>89</v>
      </c>
      <c r="LNQ126" s="8"/>
      <c r="LNR126" s="8"/>
      <c r="LNS126" s="23">
        <v>25469</v>
      </c>
      <c r="LNT126" s="24">
        <v>36130</v>
      </c>
      <c r="LNU126" s="1"/>
      <c r="LNV126" s="2"/>
      <c r="LNW126" s="10" t="s">
        <v>88</v>
      </c>
      <c r="LNX126" s="8" t="s">
        <v>89</v>
      </c>
      <c r="LNY126" s="8"/>
      <c r="LNZ126" s="8"/>
      <c r="LOA126" s="23">
        <v>25469</v>
      </c>
      <c r="LOB126" s="24">
        <v>36130</v>
      </c>
      <c r="LOC126" s="1"/>
      <c r="LOD126" s="2"/>
      <c r="LOE126" s="10" t="s">
        <v>88</v>
      </c>
      <c r="LOF126" s="8" t="s">
        <v>89</v>
      </c>
      <c r="LOG126" s="8"/>
      <c r="LOH126" s="8"/>
      <c r="LOI126" s="23">
        <v>25469</v>
      </c>
      <c r="LOJ126" s="24">
        <v>36130</v>
      </c>
      <c r="LOK126" s="1"/>
      <c r="LOL126" s="2"/>
      <c r="LOM126" s="10" t="s">
        <v>88</v>
      </c>
      <c r="LON126" s="8" t="s">
        <v>89</v>
      </c>
      <c r="LOO126" s="8"/>
      <c r="LOP126" s="8"/>
      <c r="LOQ126" s="23">
        <v>25469</v>
      </c>
      <c r="LOR126" s="24">
        <v>36130</v>
      </c>
      <c r="LOS126" s="1"/>
      <c r="LOT126" s="2"/>
      <c r="LOU126" s="10" t="s">
        <v>88</v>
      </c>
      <c r="LOV126" s="8" t="s">
        <v>89</v>
      </c>
      <c r="LOW126" s="8"/>
      <c r="LOX126" s="8"/>
      <c r="LOY126" s="23">
        <v>25469</v>
      </c>
      <c r="LOZ126" s="24">
        <v>36130</v>
      </c>
      <c r="LPA126" s="1"/>
      <c r="LPB126" s="2"/>
      <c r="LPC126" s="10" t="s">
        <v>88</v>
      </c>
      <c r="LPD126" s="8" t="s">
        <v>89</v>
      </c>
      <c r="LPE126" s="8"/>
      <c r="LPF126" s="8"/>
      <c r="LPG126" s="23">
        <v>25469</v>
      </c>
      <c r="LPH126" s="24">
        <v>36130</v>
      </c>
      <c r="LPI126" s="1"/>
      <c r="LPJ126" s="2"/>
      <c r="LPK126" s="10" t="s">
        <v>88</v>
      </c>
      <c r="LPL126" s="8" t="s">
        <v>89</v>
      </c>
      <c r="LPM126" s="8"/>
      <c r="LPN126" s="8"/>
      <c r="LPO126" s="23">
        <v>25469</v>
      </c>
      <c r="LPP126" s="24">
        <v>36130</v>
      </c>
      <c r="LPQ126" s="1"/>
      <c r="LPR126" s="2"/>
      <c r="LPS126" s="10" t="s">
        <v>88</v>
      </c>
      <c r="LPT126" s="8" t="s">
        <v>89</v>
      </c>
      <c r="LPU126" s="8"/>
      <c r="LPV126" s="8"/>
      <c r="LPW126" s="23">
        <v>25469</v>
      </c>
      <c r="LPX126" s="24">
        <v>36130</v>
      </c>
      <c r="LPY126" s="1"/>
      <c r="LPZ126" s="2"/>
      <c r="LQA126" s="10" t="s">
        <v>88</v>
      </c>
      <c r="LQB126" s="8" t="s">
        <v>89</v>
      </c>
      <c r="LQC126" s="8"/>
      <c r="LQD126" s="8"/>
      <c r="LQE126" s="23">
        <v>25469</v>
      </c>
      <c r="LQF126" s="24">
        <v>36130</v>
      </c>
      <c r="LQG126" s="1"/>
      <c r="LQH126" s="2"/>
      <c r="LQI126" s="10" t="s">
        <v>88</v>
      </c>
      <c r="LQJ126" s="8" t="s">
        <v>89</v>
      </c>
      <c r="LQK126" s="8"/>
      <c r="LQL126" s="8"/>
      <c r="LQM126" s="23">
        <v>25469</v>
      </c>
      <c r="LQN126" s="24">
        <v>36130</v>
      </c>
      <c r="LQO126" s="1"/>
      <c r="LQP126" s="2"/>
      <c r="LQQ126" s="10" t="s">
        <v>88</v>
      </c>
      <c r="LQR126" s="8" t="s">
        <v>89</v>
      </c>
      <c r="LQS126" s="8"/>
      <c r="LQT126" s="8"/>
      <c r="LQU126" s="23">
        <v>25469</v>
      </c>
      <c r="LQV126" s="24">
        <v>36130</v>
      </c>
      <c r="LQW126" s="1"/>
      <c r="LQX126" s="2"/>
      <c r="LQY126" s="10" t="s">
        <v>88</v>
      </c>
      <c r="LQZ126" s="8" t="s">
        <v>89</v>
      </c>
      <c r="LRA126" s="8"/>
      <c r="LRB126" s="8"/>
      <c r="LRC126" s="23">
        <v>25469</v>
      </c>
      <c r="LRD126" s="24">
        <v>36130</v>
      </c>
      <c r="LRE126" s="1"/>
      <c r="LRF126" s="2"/>
      <c r="LRG126" s="10" t="s">
        <v>88</v>
      </c>
      <c r="LRH126" s="8" t="s">
        <v>89</v>
      </c>
      <c r="LRI126" s="8"/>
      <c r="LRJ126" s="8"/>
      <c r="LRK126" s="23">
        <v>25469</v>
      </c>
      <c r="LRL126" s="24">
        <v>36130</v>
      </c>
      <c r="LRM126" s="1"/>
      <c r="LRN126" s="2"/>
      <c r="LRO126" s="10" t="s">
        <v>88</v>
      </c>
      <c r="LRP126" s="8" t="s">
        <v>89</v>
      </c>
      <c r="LRQ126" s="8"/>
      <c r="LRR126" s="8"/>
      <c r="LRS126" s="23">
        <v>25469</v>
      </c>
      <c r="LRT126" s="24">
        <v>36130</v>
      </c>
      <c r="LRU126" s="1"/>
      <c r="LRV126" s="2"/>
      <c r="LRW126" s="10" t="s">
        <v>88</v>
      </c>
      <c r="LRX126" s="8" t="s">
        <v>89</v>
      </c>
      <c r="LRY126" s="8"/>
      <c r="LRZ126" s="8"/>
      <c r="LSA126" s="23">
        <v>25469</v>
      </c>
      <c r="LSB126" s="24">
        <v>36130</v>
      </c>
      <c r="LSC126" s="1"/>
      <c r="LSD126" s="2"/>
      <c r="LSE126" s="10" t="s">
        <v>88</v>
      </c>
      <c r="LSF126" s="8" t="s">
        <v>89</v>
      </c>
      <c r="LSG126" s="8"/>
      <c r="LSH126" s="8"/>
      <c r="LSI126" s="23">
        <v>25469</v>
      </c>
      <c r="LSJ126" s="24">
        <v>36130</v>
      </c>
      <c r="LSK126" s="1"/>
      <c r="LSL126" s="2"/>
      <c r="LSM126" s="10" t="s">
        <v>88</v>
      </c>
      <c r="LSN126" s="8" t="s">
        <v>89</v>
      </c>
      <c r="LSO126" s="8"/>
      <c r="LSP126" s="8"/>
      <c r="LSQ126" s="23">
        <v>25469</v>
      </c>
      <c r="LSR126" s="24">
        <v>36130</v>
      </c>
      <c r="LSS126" s="1"/>
      <c r="LST126" s="2"/>
      <c r="LSU126" s="10" t="s">
        <v>88</v>
      </c>
      <c r="LSV126" s="8" t="s">
        <v>89</v>
      </c>
      <c r="LSW126" s="8"/>
      <c r="LSX126" s="8"/>
      <c r="LSY126" s="23">
        <v>25469</v>
      </c>
      <c r="LSZ126" s="24">
        <v>36130</v>
      </c>
      <c r="LTA126" s="1"/>
      <c r="LTB126" s="2"/>
      <c r="LTC126" s="10" t="s">
        <v>88</v>
      </c>
      <c r="LTD126" s="8" t="s">
        <v>89</v>
      </c>
      <c r="LTE126" s="8"/>
      <c r="LTF126" s="8"/>
      <c r="LTG126" s="23">
        <v>25469</v>
      </c>
      <c r="LTH126" s="24">
        <v>36130</v>
      </c>
      <c r="LTI126" s="1"/>
      <c r="LTJ126" s="2"/>
      <c r="LTK126" s="10" t="s">
        <v>88</v>
      </c>
      <c r="LTL126" s="8" t="s">
        <v>89</v>
      </c>
      <c r="LTM126" s="8"/>
      <c r="LTN126" s="8"/>
      <c r="LTO126" s="23">
        <v>25469</v>
      </c>
      <c r="LTP126" s="24">
        <v>36130</v>
      </c>
      <c r="LTQ126" s="1"/>
      <c r="LTR126" s="2"/>
      <c r="LTS126" s="10" t="s">
        <v>88</v>
      </c>
      <c r="LTT126" s="8" t="s">
        <v>89</v>
      </c>
      <c r="LTU126" s="8"/>
      <c r="LTV126" s="8"/>
      <c r="LTW126" s="23">
        <v>25469</v>
      </c>
      <c r="LTX126" s="24">
        <v>36130</v>
      </c>
      <c r="LTY126" s="1"/>
      <c r="LTZ126" s="2"/>
      <c r="LUA126" s="10" t="s">
        <v>88</v>
      </c>
      <c r="LUB126" s="8" t="s">
        <v>89</v>
      </c>
      <c r="LUC126" s="8"/>
      <c r="LUD126" s="8"/>
      <c r="LUE126" s="23">
        <v>25469</v>
      </c>
      <c r="LUF126" s="24">
        <v>36130</v>
      </c>
      <c r="LUG126" s="1"/>
      <c r="LUH126" s="2"/>
      <c r="LUI126" s="10" t="s">
        <v>88</v>
      </c>
      <c r="LUJ126" s="8" t="s">
        <v>89</v>
      </c>
      <c r="LUK126" s="8"/>
      <c r="LUL126" s="8"/>
      <c r="LUM126" s="23">
        <v>25469</v>
      </c>
      <c r="LUN126" s="24">
        <v>36130</v>
      </c>
      <c r="LUO126" s="1"/>
      <c r="LUP126" s="2"/>
      <c r="LUQ126" s="10" t="s">
        <v>88</v>
      </c>
      <c r="LUR126" s="8" t="s">
        <v>89</v>
      </c>
      <c r="LUS126" s="8"/>
      <c r="LUT126" s="8"/>
      <c r="LUU126" s="23">
        <v>25469</v>
      </c>
      <c r="LUV126" s="24">
        <v>36130</v>
      </c>
      <c r="LUW126" s="1"/>
      <c r="LUX126" s="2"/>
      <c r="LUY126" s="10" t="s">
        <v>88</v>
      </c>
      <c r="LUZ126" s="8" t="s">
        <v>89</v>
      </c>
      <c r="LVA126" s="8"/>
      <c r="LVB126" s="8"/>
      <c r="LVC126" s="23">
        <v>25469</v>
      </c>
      <c r="LVD126" s="24">
        <v>36130</v>
      </c>
      <c r="LVE126" s="1"/>
      <c r="LVF126" s="2"/>
      <c r="LVG126" s="10" t="s">
        <v>88</v>
      </c>
      <c r="LVH126" s="8" t="s">
        <v>89</v>
      </c>
      <c r="LVI126" s="8"/>
      <c r="LVJ126" s="8"/>
      <c r="LVK126" s="23">
        <v>25469</v>
      </c>
      <c r="LVL126" s="24">
        <v>36130</v>
      </c>
      <c r="LVM126" s="1"/>
      <c r="LVN126" s="2"/>
      <c r="LVO126" s="10" t="s">
        <v>88</v>
      </c>
      <c r="LVP126" s="8" t="s">
        <v>89</v>
      </c>
      <c r="LVQ126" s="8"/>
      <c r="LVR126" s="8"/>
      <c r="LVS126" s="23">
        <v>25469</v>
      </c>
      <c r="LVT126" s="24">
        <v>36130</v>
      </c>
      <c r="LVU126" s="1"/>
      <c r="LVV126" s="2"/>
      <c r="LVW126" s="10" t="s">
        <v>88</v>
      </c>
      <c r="LVX126" s="8" t="s">
        <v>89</v>
      </c>
      <c r="LVY126" s="8"/>
      <c r="LVZ126" s="8"/>
      <c r="LWA126" s="23">
        <v>25469</v>
      </c>
      <c r="LWB126" s="24">
        <v>36130</v>
      </c>
      <c r="LWC126" s="1"/>
      <c r="LWD126" s="2"/>
      <c r="LWE126" s="10" t="s">
        <v>88</v>
      </c>
      <c r="LWF126" s="8" t="s">
        <v>89</v>
      </c>
      <c r="LWG126" s="8"/>
      <c r="LWH126" s="8"/>
      <c r="LWI126" s="23">
        <v>25469</v>
      </c>
      <c r="LWJ126" s="24">
        <v>36130</v>
      </c>
      <c r="LWK126" s="1"/>
      <c r="LWL126" s="2"/>
      <c r="LWM126" s="10" t="s">
        <v>88</v>
      </c>
      <c r="LWN126" s="8" t="s">
        <v>89</v>
      </c>
      <c r="LWO126" s="8"/>
      <c r="LWP126" s="8"/>
      <c r="LWQ126" s="23">
        <v>25469</v>
      </c>
      <c r="LWR126" s="24">
        <v>36130</v>
      </c>
      <c r="LWS126" s="1"/>
      <c r="LWT126" s="2"/>
      <c r="LWU126" s="10" t="s">
        <v>88</v>
      </c>
      <c r="LWV126" s="8" t="s">
        <v>89</v>
      </c>
      <c r="LWW126" s="8"/>
      <c r="LWX126" s="8"/>
      <c r="LWY126" s="23">
        <v>25469</v>
      </c>
      <c r="LWZ126" s="24">
        <v>36130</v>
      </c>
      <c r="LXA126" s="1"/>
      <c r="LXB126" s="2"/>
      <c r="LXC126" s="10" t="s">
        <v>88</v>
      </c>
      <c r="LXD126" s="8" t="s">
        <v>89</v>
      </c>
      <c r="LXE126" s="8"/>
      <c r="LXF126" s="8"/>
      <c r="LXG126" s="23">
        <v>25469</v>
      </c>
      <c r="LXH126" s="24">
        <v>36130</v>
      </c>
      <c r="LXI126" s="1"/>
      <c r="LXJ126" s="2"/>
      <c r="LXK126" s="10" t="s">
        <v>88</v>
      </c>
      <c r="LXL126" s="8" t="s">
        <v>89</v>
      </c>
      <c r="LXM126" s="8"/>
      <c r="LXN126" s="8"/>
      <c r="LXO126" s="23">
        <v>25469</v>
      </c>
      <c r="LXP126" s="24">
        <v>36130</v>
      </c>
      <c r="LXQ126" s="1"/>
      <c r="LXR126" s="2"/>
      <c r="LXS126" s="10" t="s">
        <v>88</v>
      </c>
      <c r="LXT126" s="8" t="s">
        <v>89</v>
      </c>
      <c r="LXU126" s="8"/>
      <c r="LXV126" s="8"/>
      <c r="LXW126" s="23">
        <v>25469</v>
      </c>
      <c r="LXX126" s="24">
        <v>36130</v>
      </c>
      <c r="LXY126" s="1"/>
      <c r="LXZ126" s="2"/>
      <c r="LYA126" s="10" t="s">
        <v>88</v>
      </c>
      <c r="LYB126" s="8" t="s">
        <v>89</v>
      </c>
      <c r="LYC126" s="8"/>
      <c r="LYD126" s="8"/>
      <c r="LYE126" s="23">
        <v>25469</v>
      </c>
      <c r="LYF126" s="24">
        <v>36130</v>
      </c>
      <c r="LYG126" s="1"/>
      <c r="LYH126" s="2"/>
      <c r="LYI126" s="10" t="s">
        <v>88</v>
      </c>
      <c r="LYJ126" s="8" t="s">
        <v>89</v>
      </c>
      <c r="LYK126" s="8"/>
      <c r="LYL126" s="8"/>
      <c r="LYM126" s="23">
        <v>25469</v>
      </c>
      <c r="LYN126" s="24">
        <v>36130</v>
      </c>
      <c r="LYO126" s="1"/>
      <c r="LYP126" s="2"/>
      <c r="LYQ126" s="10" t="s">
        <v>88</v>
      </c>
      <c r="LYR126" s="8" t="s">
        <v>89</v>
      </c>
      <c r="LYS126" s="8"/>
      <c r="LYT126" s="8"/>
      <c r="LYU126" s="23">
        <v>25469</v>
      </c>
      <c r="LYV126" s="24">
        <v>36130</v>
      </c>
      <c r="LYW126" s="1"/>
      <c r="LYX126" s="2"/>
      <c r="LYY126" s="10" t="s">
        <v>88</v>
      </c>
      <c r="LYZ126" s="8" t="s">
        <v>89</v>
      </c>
      <c r="LZA126" s="8"/>
      <c r="LZB126" s="8"/>
      <c r="LZC126" s="23">
        <v>25469</v>
      </c>
      <c r="LZD126" s="24">
        <v>36130</v>
      </c>
      <c r="LZE126" s="1"/>
      <c r="LZF126" s="2"/>
      <c r="LZG126" s="10" t="s">
        <v>88</v>
      </c>
      <c r="LZH126" s="8" t="s">
        <v>89</v>
      </c>
      <c r="LZI126" s="8"/>
      <c r="LZJ126" s="8"/>
      <c r="LZK126" s="23">
        <v>25469</v>
      </c>
      <c r="LZL126" s="24">
        <v>36130</v>
      </c>
      <c r="LZM126" s="1"/>
      <c r="LZN126" s="2"/>
      <c r="LZO126" s="10" t="s">
        <v>88</v>
      </c>
      <c r="LZP126" s="8" t="s">
        <v>89</v>
      </c>
      <c r="LZQ126" s="8"/>
      <c r="LZR126" s="8"/>
      <c r="LZS126" s="23">
        <v>25469</v>
      </c>
      <c r="LZT126" s="24">
        <v>36130</v>
      </c>
      <c r="LZU126" s="1"/>
      <c r="LZV126" s="2"/>
      <c r="LZW126" s="10" t="s">
        <v>88</v>
      </c>
      <c r="LZX126" s="8" t="s">
        <v>89</v>
      </c>
      <c r="LZY126" s="8"/>
      <c r="LZZ126" s="8"/>
      <c r="MAA126" s="23">
        <v>25469</v>
      </c>
      <c r="MAB126" s="24">
        <v>36130</v>
      </c>
      <c r="MAC126" s="1"/>
      <c r="MAD126" s="2"/>
      <c r="MAE126" s="10" t="s">
        <v>88</v>
      </c>
      <c r="MAF126" s="8" t="s">
        <v>89</v>
      </c>
      <c r="MAG126" s="8"/>
      <c r="MAH126" s="8"/>
      <c r="MAI126" s="23">
        <v>25469</v>
      </c>
      <c r="MAJ126" s="24">
        <v>36130</v>
      </c>
      <c r="MAK126" s="1"/>
      <c r="MAL126" s="2"/>
      <c r="MAM126" s="10" t="s">
        <v>88</v>
      </c>
      <c r="MAN126" s="8" t="s">
        <v>89</v>
      </c>
      <c r="MAO126" s="8"/>
      <c r="MAP126" s="8"/>
      <c r="MAQ126" s="23">
        <v>25469</v>
      </c>
      <c r="MAR126" s="24">
        <v>36130</v>
      </c>
      <c r="MAS126" s="1"/>
      <c r="MAT126" s="2"/>
      <c r="MAU126" s="10" t="s">
        <v>88</v>
      </c>
      <c r="MAV126" s="8" t="s">
        <v>89</v>
      </c>
      <c r="MAW126" s="8"/>
      <c r="MAX126" s="8"/>
      <c r="MAY126" s="23">
        <v>25469</v>
      </c>
      <c r="MAZ126" s="24">
        <v>36130</v>
      </c>
      <c r="MBA126" s="1"/>
      <c r="MBB126" s="2"/>
      <c r="MBC126" s="10" t="s">
        <v>88</v>
      </c>
      <c r="MBD126" s="8" t="s">
        <v>89</v>
      </c>
      <c r="MBE126" s="8"/>
      <c r="MBF126" s="8"/>
      <c r="MBG126" s="23">
        <v>25469</v>
      </c>
      <c r="MBH126" s="24">
        <v>36130</v>
      </c>
      <c r="MBI126" s="1"/>
      <c r="MBJ126" s="2"/>
      <c r="MBK126" s="10" t="s">
        <v>88</v>
      </c>
      <c r="MBL126" s="8" t="s">
        <v>89</v>
      </c>
      <c r="MBM126" s="8"/>
      <c r="MBN126" s="8"/>
      <c r="MBO126" s="23">
        <v>25469</v>
      </c>
      <c r="MBP126" s="24">
        <v>36130</v>
      </c>
      <c r="MBQ126" s="1"/>
      <c r="MBR126" s="2"/>
      <c r="MBS126" s="10" t="s">
        <v>88</v>
      </c>
      <c r="MBT126" s="8" t="s">
        <v>89</v>
      </c>
      <c r="MBU126" s="8"/>
      <c r="MBV126" s="8"/>
      <c r="MBW126" s="23">
        <v>25469</v>
      </c>
      <c r="MBX126" s="24">
        <v>36130</v>
      </c>
      <c r="MBY126" s="1"/>
      <c r="MBZ126" s="2"/>
      <c r="MCA126" s="10" t="s">
        <v>88</v>
      </c>
      <c r="MCB126" s="8" t="s">
        <v>89</v>
      </c>
      <c r="MCC126" s="8"/>
      <c r="MCD126" s="8"/>
      <c r="MCE126" s="23">
        <v>25469</v>
      </c>
      <c r="MCF126" s="24">
        <v>36130</v>
      </c>
      <c r="MCG126" s="1"/>
      <c r="MCH126" s="2"/>
      <c r="MCI126" s="10" t="s">
        <v>88</v>
      </c>
      <c r="MCJ126" s="8" t="s">
        <v>89</v>
      </c>
      <c r="MCK126" s="8"/>
      <c r="MCL126" s="8"/>
      <c r="MCM126" s="23">
        <v>25469</v>
      </c>
      <c r="MCN126" s="24">
        <v>36130</v>
      </c>
      <c r="MCO126" s="1"/>
      <c r="MCP126" s="2"/>
      <c r="MCQ126" s="10" t="s">
        <v>88</v>
      </c>
      <c r="MCR126" s="8" t="s">
        <v>89</v>
      </c>
      <c r="MCS126" s="8"/>
      <c r="MCT126" s="8"/>
      <c r="MCU126" s="23">
        <v>25469</v>
      </c>
      <c r="MCV126" s="24">
        <v>36130</v>
      </c>
      <c r="MCW126" s="1"/>
      <c r="MCX126" s="2"/>
      <c r="MCY126" s="10" t="s">
        <v>88</v>
      </c>
      <c r="MCZ126" s="8" t="s">
        <v>89</v>
      </c>
      <c r="MDA126" s="8"/>
      <c r="MDB126" s="8"/>
      <c r="MDC126" s="23">
        <v>25469</v>
      </c>
      <c r="MDD126" s="24">
        <v>36130</v>
      </c>
      <c r="MDE126" s="1"/>
      <c r="MDF126" s="2"/>
      <c r="MDG126" s="10" t="s">
        <v>88</v>
      </c>
      <c r="MDH126" s="8" t="s">
        <v>89</v>
      </c>
      <c r="MDI126" s="8"/>
      <c r="MDJ126" s="8"/>
      <c r="MDK126" s="23">
        <v>25469</v>
      </c>
      <c r="MDL126" s="24">
        <v>36130</v>
      </c>
      <c r="MDM126" s="1"/>
      <c r="MDN126" s="2"/>
      <c r="MDO126" s="10" t="s">
        <v>88</v>
      </c>
      <c r="MDP126" s="8" t="s">
        <v>89</v>
      </c>
      <c r="MDQ126" s="8"/>
      <c r="MDR126" s="8"/>
      <c r="MDS126" s="23">
        <v>25469</v>
      </c>
      <c r="MDT126" s="24">
        <v>36130</v>
      </c>
      <c r="MDU126" s="1"/>
      <c r="MDV126" s="2"/>
      <c r="MDW126" s="10" t="s">
        <v>88</v>
      </c>
      <c r="MDX126" s="8" t="s">
        <v>89</v>
      </c>
      <c r="MDY126" s="8"/>
      <c r="MDZ126" s="8"/>
      <c r="MEA126" s="23">
        <v>25469</v>
      </c>
      <c r="MEB126" s="24">
        <v>36130</v>
      </c>
      <c r="MEC126" s="1"/>
      <c r="MED126" s="2"/>
      <c r="MEE126" s="10" t="s">
        <v>88</v>
      </c>
      <c r="MEF126" s="8" t="s">
        <v>89</v>
      </c>
      <c r="MEG126" s="8"/>
      <c r="MEH126" s="8"/>
      <c r="MEI126" s="23">
        <v>25469</v>
      </c>
      <c r="MEJ126" s="24">
        <v>36130</v>
      </c>
      <c r="MEK126" s="1"/>
      <c r="MEL126" s="2"/>
      <c r="MEM126" s="10" t="s">
        <v>88</v>
      </c>
      <c r="MEN126" s="8" t="s">
        <v>89</v>
      </c>
      <c r="MEO126" s="8"/>
      <c r="MEP126" s="8"/>
      <c r="MEQ126" s="23">
        <v>25469</v>
      </c>
      <c r="MER126" s="24">
        <v>36130</v>
      </c>
      <c r="MES126" s="1"/>
      <c r="MET126" s="2"/>
      <c r="MEU126" s="10" t="s">
        <v>88</v>
      </c>
      <c r="MEV126" s="8" t="s">
        <v>89</v>
      </c>
      <c r="MEW126" s="8"/>
      <c r="MEX126" s="8"/>
      <c r="MEY126" s="23">
        <v>25469</v>
      </c>
      <c r="MEZ126" s="24">
        <v>36130</v>
      </c>
      <c r="MFA126" s="1"/>
      <c r="MFB126" s="2"/>
      <c r="MFC126" s="10" t="s">
        <v>88</v>
      </c>
      <c r="MFD126" s="8" t="s">
        <v>89</v>
      </c>
      <c r="MFE126" s="8"/>
      <c r="MFF126" s="8"/>
      <c r="MFG126" s="23">
        <v>25469</v>
      </c>
      <c r="MFH126" s="24">
        <v>36130</v>
      </c>
      <c r="MFI126" s="1"/>
      <c r="MFJ126" s="2"/>
      <c r="MFK126" s="10" t="s">
        <v>88</v>
      </c>
      <c r="MFL126" s="8" t="s">
        <v>89</v>
      </c>
      <c r="MFM126" s="8"/>
      <c r="MFN126" s="8"/>
      <c r="MFO126" s="23">
        <v>25469</v>
      </c>
      <c r="MFP126" s="24">
        <v>36130</v>
      </c>
      <c r="MFQ126" s="1"/>
      <c r="MFR126" s="2"/>
      <c r="MFS126" s="10" t="s">
        <v>88</v>
      </c>
      <c r="MFT126" s="8" t="s">
        <v>89</v>
      </c>
      <c r="MFU126" s="8"/>
      <c r="MFV126" s="8"/>
      <c r="MFW126" s="23">
        <v>25469</v>
      </c>
      <c r="MFX126" s="24">
        <v>36130</v>
      </c>
      <c r="MFY126" s="1"/>
      <c r="MFZ126" s="2"/>
      <c r="MGA126" s="10" t="s">
        <v>88</v>
      </c>
      <c r="MGB126" s="8" t="s">
        <v>89</v>
      </c>
      <c r="MGC126" s="8"/>
      <c r="MGD126" s="8"/>
      <c r="MGE126" s="23">
        <v>25469</v>
      </c>
      <c r="MGF126" s="24">
        <v>36130</v>
      </c>
      <c r="MGG126" s="1"/>
      <c r="MGH126" s="2"/>
      <c r="MGI126" s="10" t="s">
        <v>88</v>
      </c>
      <c r="MGJ126" s="8" t="s">
        <v>89</v>
      </c>
      <c r="MGK126" s="8"/>
      <c r="MGL126" s="8"/>
      <c r="MGM126" s="23">
        <v>25469</v>
      </c>
      <c r="MGN126" s="24">
        <v>36130</v>
      </c>
      <c r="MGO126" s="1"/>
      <c r="MGP126" s="2"/>
      <c r="MGQ126" s="10" t="s">
        <v>88</v>
      </c>
      <c r="MGR126" s="8" t="s">
        <v>89</v>
      </c>
      <c r="MGS126" s="8"/>
      <c r="MGT126" s="8"/>
      <c r="MGU126" s="23">
        <v>25469</v>
      </c>
      <c r="MGV126" s="24">
        <v>36130</v>
      </c>
      <c r="MGW126" s="1"/>
      <c r="MGX126" s="2"/>
      <c r="MGY126" s="10" t="s">
        <v>88</v>
      </c>
      <c r="MGZ126" s="8" t="s">
        <v>89</v>
      </c>
      <c r="MHA126" s="8"/>
      <c r="MHB126" s="8"/>
      <c r="MHC126" s="23">
        <v>25469</v>
      </c>
      <c r="MHD126" s="24">
        <v>36130</v>
      </c>
      <c r="MHE126" s="1"/>
      <c r="MHF126" s="2"/>
      <c r="MHG126" s="10" t="s">
        <v>88</v>
      </c>
      <c r="MHH126" s="8" t="s">
        <v>89</v>
      </c>
      <c r="MHI126" s="8"/>
      <c r="MHJ126" s="8"/>
      <c r="MHK126" s="23">
        <v>25469</v>
      </c>
      <c r="MHL126" s="24">
        <v>36130</v>
      </c>
      <c r="MHM126" s="1"/>
      <c r="MHN126" s="2"/>
      <c r="MHO126" s="10" t="s">
        <v>88</v>
      </c>
      <c r="MHP126" s="8" t="s">
        <v>89</v>
      </c>
      <c r="MHQ126" s="8"/>
      <c r="MHR126" s="8"/>
      <c r="MHS126" s="23">
        <v>25469</v>
      </c>
      <c r="MHT126" s="24">
        <v>36130</v>
      </c>
      <c r="MHU126" s="1"/>
      <c r="MHV126" s="2"/>
      <c r="MHW126" s="10" t="s">
        <v>88</v>
      </c>
      <c r="MHX126" s="8" t="s">
        <v>89</v>
      </c>
      <c r="MHY126" s="8"/>
      <c r="MHZ126" s="8"/>
      <c r="MIA126" s="23">
        <v>25469</v>
      </c>
      <c r="MIB126" s="24">
        <v>36130</v>
      </c>
      <c r="MIC126" s="1"/>
      <c r="MID126" s="2"/>
      <c r="MIE126" s="10" t="s">
        <v>88</v>
      </c>
      <c r="MIF126" s="8" t="s">
        <v>89</v>
      </c>
      <c r="MIG126" s="8"/>
      <c r="MIH126" s="8"/>
      <c r="MII126" s="23">
        <v>25469</v>
      </c>
      <c r="MIJ126" s="24">
        <v>36130</v>
      </c>
      <c r="MIK126" s="1"/>
      <c r="MIL126" s="2"/>
      <c r="MIM126" s="10" t="s">
        <v>88</v>
      </c>
      <c r="MIN126" s="8" t="s">
        <v>89</v>
      </c>
      <c r="MIO126" s="8"/>
      <c r="MIP126" s="8"/>
      <c r="MIQ126" s="23">
        <v>25469</v>
      </c>
      <c r="MIR126" s="24">
        <v>36130</v>
      </c>
      <c r="MIS126" s="1"/>
      <c r="MIT126" s="2"/>
      <c r="MIU126" s="10" t="s">
        <v>88</v>
      </c>
      <c r="MIV126" s="8" t="s">
        <v>89</v>
      </c>
      <c r="MIW126" s="8"/>
      <c r="MIX126" s="8"/>
      <c r="MIY126" s="23">
        <v>25469</v>
      </c>
      <c r="MIZ126" s="24">
        <v>36130</v>
      </c>
      <c r="MJA126" s="1"/>
      <c r="MJB126" s="2"/>
      <c r="MJC126" s="10" t="s">
        <v>88</v>
      </c>
      <c r="MJD126" s="8" t="s">
        <v>89</v>
      </c>
      <c r="MJE126" s="8"/>
      <c r="MJF126" s="8"/>
      <c r="MJG126" s="23">
        <v>25469</v>
      </c>
      <c r="MJH126" s="24">
        <v>36130</v>
      </c>
      <c r="MJI126" s="1"/>
      <c r="MJJ126" s="2"/>
      <c r="MJK126" s="10" t="s">
        <v>88</v>
      </c>
      <c r="MJL126" s="8" t="s">
        <v>89</v>
      </c>
      <c r="MJM126" s="8"/>
      <c r="MJN126" s="8"/>
      <c r="MJO126" s="23">
        <v>25469</v>
      </c>
      <c r="MJP126" s="24">
        <v>36130</v>
      </c>
      <c r="MJQ126" s="1"/>
      <c r="MJR126" s="2"/>
      <c r="MJS126" s="10" t="s">
        <v>88</v>
      </c>
      <c r="MJT126" s="8" t="s">
        <v>89</v>
      </c>
      <c r="MJU126" s="8"/>
      <c r="MJV126" s="8"/>
      <c r="MJW126" s="23">
        <v>25469</v>
      </c>
      <c r="MJX126" s="24">
        <v>36130</v>
      </c>
      <c r="MJY126" s="1"/>
      <c r="MJZ126" s="2"/>
      <c r="MKA126" s="10" t="s">
        <v>88</v>
      </c>
      <c r="MKB126" s="8" t="s">
        <v>89</v>
      </c>
      <c r="MKC126" s="8"/>
      <c r="MKD126" s="8"/>
      <c r="MKE126" s="23">
        <v>25469</v>
      </c>
      <c r="MKF126" s="24">
        <v>36130</v>
      </c>
      <c r="MKG126" s="1"/>
      <c r="MKH126" s="2"/>
      <c r="MKI126" s="10" t="s">
        <v>88</v>
      </c>
      <c r="MKJ126" s="8" t="s">
        <v>89</v>
      </c>
      <c r="MKK126" s="8"/>
      <c r="MKL126" s="8"/>
      <c r="MKM126" s="23">
        <v>25469</v>
      </c>
      <c r="MKN126" s="24">
        <v>36130</v>
      </c>
      <c r="MKO126" s="1"/>
      <c r="MKP126" s="2"/>
      <c r="MKQ126" s="10" t="s">
        <v>88</v>
      </c>
      <c r="MKR126" s="8" t="s">
        <v>89</v>
      </c>
      <c r="MKS126" s="8"/>
      <c r="MKT126" s="8"/>
      <c r="MKU126" s="23">
        <v>25469</v>
      </c>
      <c r="MKV126" s="24">
        <v>36130</v>
      </c>
      <c r="MKW126" s="1"/>
      <c r="MKX126" s="2"/>
      <c r="MKY126" s="10" t="s">
        <v>88</v>
      </c>
      <c r="MKZ126" s="8" t="s">
        <v>89</v>
      </c>
      <c r="MLA126" s="8"/>
      <c r="MLB126" s="8"/>
      <c r="MLC126" s="23">
        <v>25469</v>
      </c>
      <c r="MLD126" s="24">
        <v>36130</v>
      </c>
      <c r="MLE126" s="1"/>
      <c r="MLF126" s="2"/>
      <c r="MLG126" s="10" t="s">
        <v>88</v>
      </c>
      <c r="MLH126" s="8" t="s">
        <v>89</v>
      </c>
      <c r="MLI126" s="8"/>
      <c r="MLJ126" s="8"/>
      <c r="MLK126" s="23">
        <v>25469</v>
      </c>
      <c r="MLL126" s="24">
        <v>36130</v>
      </c>
      <c r="MLM126" s="1"/>
      <c r="MLN126" s="2"/>
      <c r="MLO126" s="10" t="s">
        <v>88</v>
      </c>
      <c r="MLP126" s="8" t="s">
        <v>89</v>
      </c>
      <c r="MLQ126" s="8"/>
      <c r="MLR126" s="8"/>
      <c r="MLS126" s="23">
        <v>25469</v>
      </c>
      <c r="MLT126" s="24">
        <v>36130</v>
      </c>
      <c r="MLU126" s="1"/>
      <c r="MLV126" s="2"/>
      <c r="MLW126" s="10" t="s">
        <v>88</v>
      </c>
      <c r="MLX126" s="8" t="s">
        <v>89</v>
      </c>
      <c r="MLY126" s="8"/>
      <c r="MLZ126" s="8"/>
      <c r="MMA126" s="23">
        <v>25469</v>
      </c>
      <c r="MMB126" s="24">
        <v>36130</v>
      </c>
      <c r="MMC126" s="1"/>
      <c r="MMD126" s="2"/>
      <c r="MME126" s="10" t="s">
        <v>88</v>
      </c>
      <c r="MMF126" s="8" t="s">
        <v>89</v>
      </c>
      <c r="MMG126" s="8"/>
      <c r="MMH126" s="8"/>
      <c r="MMI126" s="23">
        <v>25469</v>
      </c>
      <c r="MMJ126" s="24">
        <v>36130</v>
      </c>
      <c r="MMK126" s="1"/>
      <c r="MML126" s="2"/>
      <c r="MMM126" s="10" t="s">
        <v>88</v>
      </c>
      <c r="MMN126" s="8" t="s">
        <v>89</v>
      </c>
      <c r="MMO126" s="8"/>
      <c r="MMP126" s="8"/>
      <c r="MMQ126" s="23">
        <v>25469</v>
      </c>
      <c r="MMR126" s="24">
        <v>36130</v>
      </c>
      <c r="MMS126" s="1"/>
      <c r="MMT126" s="2"/>
      <c r="MMU126" s="10" t="s">
        <v>88</v>
      </c>
      <c r="MMV126" s="8" t="s">
        <v>89</v>
      </c>
      <c r="MMW126" s="8"/>
      <c r="MMX126" s="8"/>
      <c r="MMY126" s="23">
        <v>25469</v>
      </c>
      <c r="MMZ126" s="24">
        <v>36130</v>
      </c>
      <c r="MNA126" s="1"/>
      <c r="MNB126" s="2"/>
      <c r="MNC126" s="10" t="s">
        <v>88</v>
      </c>
      <c r="MND126" s="8" t="s">
        <v>89</v>
      </c>
      <c r="MNE126" s="8"/>
      <c r="MNF126" s="8"/>
      <c r="MNG126" s="23">
        <v>25469</v>
      </c>
      <c r="MNH126" s="24">
        <v>36130</v>
      </c>
      <c r="MNI126" s="1"/>
      <c r="MNJ126" s="2"/>
      <c r="MNK126" s="10" t="s">
        <v>88</v>
      </c>
      <c r="MNL126" s="8" t="s">
        <v>89</v>
      </c>
      <c r="MNM126" s="8"/>
      <c r="MNN126" s="8"/>
      <c r="MNO126" s="23">
        <v>25469</v>
      </c>
      <c r="MNP126" s="24">
        <v>36130</v>
      </c>
      <c r="MNQ126" s="1"/>
      <c r="MNR126" s="2"/>
      <c r="MNS126" s="10" t="s">
        <v>88</v>
      </c>
      <c r="MNT126" s="8" t="s">
        <v>89</v>
      </c>
      <c r="MNU126" s="8"/>
      <c r="MNV126" s="8"/>
      <c r="MNW126" s="23">
        <v>25469</v>
      </c>
      <c r="MNX126" s="24">
        <v>36130</v>
      </c>
      <c r="MNY126" s="1"/>
      <c r="MNZ126" s="2"/>
      <c r="MOA126" s="10" t="s">
        <v>88</v>
      </c>
      <c r="MOB126" s="8" t="s">
        <v>89</v>
      </c>
      <c r="MOC126" s="8"/>
      <c r="MOD126" s="8"/>
      <c r="MOE126" s="23">
        <v>25469</v>
      </c>
      <c r="MOF126" s="24">
        <v>36130</v>
      </c>
      <c r="MOG126" s="1"/>
      <c r="MOH126" s="2"/>
      <c r="MOI126" s="10" t="s">
        <v>88</v>
      </c>
      <c r="MOJ126" s="8" t="s">
        <v>89</v>
      </c>
      <c r="MOK126" s="8"/>
      <c r="MOL126" s="8"/>
      <c r="MOM126" s="23">
        <v>25469</v>
      </c>
      <c r="MON126" s="24">
        <v>36130</v>
      </c>
      <c r="MOO126" s="1"/>
      <c r="MOP126" s="2"/>
      <c r="MOQ126" s="10" t="s">
        <v>88</v>
      </c>
      <c r="MOR126" s="8" t="s">
        <v>89</v>
      </c>
      <c r="MOS126" s="8"/>
      <c r="MOT126" s="8"/>
      <c r="MOU126" s="23">
        <v>25469</v>
      </c>
      <c r="MOV126" s="24">
        <v>36130</v>
      </c>
      <c r="MOW126" s="1"/>
      <c r="MOX126" s="2"/>
      <c r="MOY126" s="10" t="s">
        <v>88</v>
      </c>
      <c r="MOZ126" s="8" t="s">
        <v>89</v>
      </c>
      <c r="MPA126" s="8"/>
      <c r="MPB126" s="8"/>
      <c r="MPC126" s="23">
        <v>25469</v>
      </c>
      <c r="MPD126" s="24">
        <v>36130</v>
      </c>
      <c r="MPE126" s="1"/>
      <c r="MPF126" s="2"/>
      <c r="MPG126" s="10" t="s">
        <v>88</v>
      </c>
      <c r="MPH126" s="8" t="s">
        <v>89</v>
      </c>
      <c r="MPI126" s="8"/>
      <c r="MPJ126" s="8"/>
      <c r="MPK126" s="23">
        <v>25469</v>
      </c>
      <c r="MPL126" s="24">
        <v>36130</v>
      </c>
      <c r="MPM126" s="1"/>
      <c r="MPN126" s="2"/>
      <c r="MPO126" s="10" t="s">
        <v>88</v>
      </c>
      <c r="MPP126" s="8" t="s">
        <v>89</v>
      </c>
      <c r="MPQ126" s="8"/>
      <c r="MPR126" s="8"/>
      <c r="MPS126" s="23">
        <v>25469</v>
      </c>
      <c r="MPT126" s="24">
        <v>36130</v>
      </c>
      <c r="MPU126" s="1"/>
      <c r="MPV126" s="2"/>
      <c r="MPW126" s="10" t="s">
        <v>88</v>
      </c>
      <c r="MPX126" s="8" t="s">
        <v>89</v>
      </c>
      <c r="MPY126" s="8"/>
      <c r="MPZ126" s="8"/>
      <c r="MQA126" s="23">
        <v>25469</v>
      </c>
      <c r="MQB126" s="24">
        <v>36130</v>
      </c>
      <c r="MQC126" s="1"/>
      <c r="MQD126" s="2"/>
      <c r="MQE126" s="10" t="s">
        <v>88</v>
      </c>
      <c r="MQF126" s="8" t="s">
        <v>89</v>
      </c>
      <c r="MQG126" s="8"/>
      <c r="MQH126" s="8"/>
      <c r="MQI126" s="23">
        <v>25469</v>
      </c>
      <c r="MQJ126" s="24">
        <v>36130</v>
      </c>
      <c r="MQK126" s="1"/>
      <c r="MQL126" s="2"/>
      <c r="MQM126" s="10" t="s">
        <v>88</v>
      </c>
      <c r="MQN126" s="8" t="s">
        <v>89</v>
      </c>
      <c r="MQO126" s="8"/>
      <c r="MQP126" s="8"/>
      <c r="MQQ126" s="23">
        <v>25469</v>
      </c>
      <c r="MQR126" s="24">
        <v>36130</v>
      </c>
      <c r="MQS126" s="1"/>
      <c r="MQT126" s="2"/>
      <c r="MQU126" s="10" t="s">
        <v>88</v>
      </c>
      <c r="MQV126" s="8" t="s">
        <v>89</v>
      </c>
      <c r="MQW126" s="8"/>
      <c r="MQX126" s="8"/>
      <c r="MQY126" s="23">
        <v>25469</v>
      </c>
      <c r="MQZ126" s="24">
        <v>36130</v>
      </c>
      <c r="MRA126" s="1"/>
      <c r="MRB126" s="2"/>
      <c r="MRC126" s="10" t="s">
        <v>88</v>
      </c>
      <c r="MRD126" s="8" t="s">
        <v>89</v>
      </c>
      <c r="MRE126" s="8"/>
      <c r="MRF126" s="8"/>
      <c r="MRG126" s="23">
        <v>25469</v>
      </c>
      <c r="MRH126" s="24">
        <v>36130</v>
      </c>
      <c r="MRI126" s="1"/>
      <c r="MRJ126" s="2"/>
      <c r="MRK126" s="10" t="s">
        <v>88</v>
      </c>
      <c r="MRL126" s="8" t="s">
        <v>89</v>
      </c>
      <c r="MRM126" s="8"/>
      <c r="MRN126" s="8"/>
      <c r="MRO126" s="23">
        <v>25469</v>
      </c>
      <c r="MRP126" s="24">
        <v>36130</v>
      </c>
      <c r="MRQ126" s="1"/>
      <c r="MRR126" s="2"/>
      <c r="MRS126" s="10" t="s">
        <v>88</v>
      </c>
      <c r="MRT126" s="8" t="s">
        <v>89</v>
      </c>
      <c r="MRU126" s="8"/>
      <c r="MRV126" s="8"/>
      <c r="MRW126" s="23">
        <v>25469</v>
      </c>
      <c r="MRX126" s="24">
        <v>36130</v>
      </c>
      <c r="MRY126" s="1"/>
      <c r="MRZ126" s="2"/>
      <c r="MSA126" s="10" t="s">
        <v>88</v>
      </c>
      <c r="MSB126" s="8" t="s">
        <v>89</v>
      </c>
      <c r="MSC126" s="8"/>
      <c r="MSD126" s="8"/>
      <c r="MSE126" s="23">
        <v>25469</v>
      </c>
      <c r="MSF126" s="24">
        <v>36130</v>
      </c>
      <c r="MSG126" s="1"/>
      <c r="MSH126" s="2"/>
      <c r="MSI126" s="10" t="s">
        <v>88</v>
      </c>
      <c r="MSJ126" s="8" t="s">
        <v>89</v>
      </c>
      <c r="MSK126" s="8"/>
      <c r="MSL126" s="8"/>
      <c r="MSM126" s="23">
        <v>25469</v>
      </c>
      <c r="MSN126" s="24">
        <v>36130</v>
      </c>
      <c r="MSO126" s="1"/>
      <c r="MSP126" s="2"/>
      <c r="MSQ126" s="10" t="s">
        <v>88</v>
      </c>
      <c r="MSR126" s="8" t="s">
        <v>89</v>
      </c>
      <c r="MSS126" s="8"/>
      <c r="MST126" s="8"/>
      <c r="MSU126" s="23">
        <v>25469</v>
      </c>
      <c r="MSV126" s="24">
        <v>36130</v>
      </c>
      <c r="MSW126" s="1"/>
      <c r="MSX126" s="2"/>
      <c r="MSY126" s="10" t="s">
        <v>88</v>
      </c>
      <c r="MSZ126" s="8" t="s">
        <v>89</v>
      </c>
      <c r="MTA126" s="8"/>
      <c r="MTB126" s="8"/>
      <c r="MTC126" s="23">
        <v>25469</v>
      </c>
      <c r="MTD126" s="24">
        <v>36130</v>
      </c>
      <c r="MTE126" s="1"/>
      <c r="MTF126" s="2"/>
      <c r="MTG126" s="10" t="s">
        <v>88</v>
      </c>
      <c r="MTH126" s="8" t="s">
        <v>89</v>
      </c>
      <c r="MTI126" s="8"/>
      <c r="MTJ126" s="8"/>
      <c r="MTK126" s="23">
        <v>25469</v>
      </c>
      <c r="MTL126" s="24">
        <v>36130</v>
      </c>
      <c r="MTM126" s="1"/>
      <c r="MTN126" s="2"/>
      <c r="MTO126" s="10" t="s">
        <v>88</v>
      </c>
      <c r="MTP126" s="8" t="s">
        <v>89</v>
      </c>
      <c r="MTQ126" s="8"/>
      <c r="MTR126" s="8"/>
      <c r="MTS126" s="23">
        <v>25469</v>
      </c>
      <c r="MTT126" s="24">
        <v>36130</v>
      </c>
      <c r="MTU126" s="1"/>
      <c r="MTV126" s="2"/>
      <c r="MTW126" s="10" t="s">
        <v>88</v>
      </c>
      <c r="MTX126" s="8" t="s">
        <v>89</v>
      </c>
      <c r="MTY126" s="8"/>
      <c r="MTZ126" s="8"/>
      <c r="MUA126" s="23">
        <v>25469</v>
      </c>
      <c r="MUB126" s="24">
        <v>36130</v>
      </c>
      <c r="MUC126" s="1"/>
      <c r="MUD126" s="2"/>
      <c r="MUE126" s="10" t="s">
        <v>88</v>
      </c>
      <c r="MUF126" s="8" t="s">
        <v>89</v>
      </c>
      <c r="MUG126" s="8"/>
      <c r="MUH126" s="8"/>
      <c r="MUI126" s="23">
        <v>25469</v>
      </c>
      <c r="MUJ126" s="24">
        <v>36130</v>
      </c>
      <c r="MUK126" s="1"/>
      <c r="MUL126" s="2"/>
      <c r="MUM126" s="10" t="s">
        <v>88</v>
      </c>
      <c r="MUN126" s="8" t="s">
        <v>89</v>
      </c>
      <c r="MUO126" s="8"/>
      <c r="MUP126" s="8"/>
      <c r="MUQ126" s="23">
        <v>25469</v>
      </c>
      <c r="MUR126" s="24">
        <v>36130</v>
      </c>
      <c r="MUS126" s="1"/>
      <c r="MUT126" s="2"/>
      <c r="MUU126" s="10" t="s">
        <v>88</v>
      </c>
      <c r="MUV126" s="8" t="s">
        <v>89</v>
      </c>
      <c r="MUW126" s="8"/>
      <c r="MUX126" s="8"/>
      <c r="MUY126" s="23">
        <v>25469</v>
      </c>
      <c r="MUZ126" s="24">
        <v>36130</v>
      </c>
      <c r="MVA126" s="1"/>
      <c r="MVB126" s="2"/>
      <c r="MVC126" s="10" t="s">
        <v>88</v>
      </c>
      <c r="MVD126" s="8" t="s">
        <v>89</v>
      </c>
      <c r="MVE126" s="8"/>
      <c r="MVF126" s="8"/>
      <c r="MVG126" s="23">
        <v>25469</v>
      </c>
      <c r="MVH126" s="24">
        <v>36130</v>
      </c>
      <c r="MVI126" s="1"/>
      <c r="MVJ126" s="2"/>
      <c r="MVK126" s="10" t="s">
        <v>88</v>
      </c>
      <c r="MVL126" s="8" t="s">
        <v>89</v>
      </c>
      <c r="MVM126" s="8"/>
      <c r="MVN126" s="8"/>
      <c r="MVO126" s="23">
        <v>25469</v>
      </c>
      <c r="MVP126" s="24">
        <v>36130</v>
      </c>
      <c r="MVQ126" s="1"/>
      <c r="MVR126" s="2"/>
      <c r="MVS126" s="10" t="s">
        <v>88</v>
      </c>
      <c r="MVT126" s="8" t="s">
        <v>89</v>
      </c>
      <c r="MVU126" s="8"/>
      <c r="MVV126" s="8"/>
      <c r="MVW126" s="23">
        <v>25469</v>
      </c>
      <c r="MVX126" s="24">
        <v>36130</v>
      </c>
      <c r="MVY126" s="1"/>
      <c r="MVZ126" s="2"/>
      <c r="MWA126" s="10" t="s">
        <v>88</v>
      </c>
      <c r="MWB126" s="8" t="s">
        <v>89</v>
      </c>
      <c r="MWC126" s="8"/>
      <c r="MWD126" s="8"/>
      <c r="MWE126" s="23">
        <v>25469</v>
      </c>
      <c r="MWF126" s="24">
        <v>36130</v>
      </c>
      <c r="MWG126" s="1"/>
      <c r="MWH126" s="2"/>
      <c r="MWI126" s="10" t="s">
        <v>88</v>
      </c>
      <c r="MWJ126" s="8" t="s">
        <v>89</v>
      </c>
      <c r="MWK126" s="8"/>
      <c r="MWL126" s="8"/>
      <c r="MWM126" s="23">
        <v>25469</v>
      </c>
      <c r="MWN126" s="24">
        <v>36130</v>
      </c>
      <c r="MWO126" s="1"/>
      <c r="MWP126" s="2"/>
      <c r="MWQ126" s="10" t="s">
        <v>88</v>
      </c>
      <c r="MWR126" s="8" t="s">
        <v>89</v>
      </c>
      <c r="MWS126" s="8"/>
      <c r="MWT126" s="8"/>
      <c r="MWU126" s="23">
        <v>25469</v>
      </c>
      <c r="MWV126" s="24">
        <v>36130</v>
      </c>
      <c r="MWW126" s="1"/>
      <c r="MWX126" s="2"/>
      <c r="MWY126" s="10" t="s">
        <v>88</v>
      </c>
      <c r="MWZ126" s="8" t="s">
        <v>89</v>
      </c>
      <c r="MXA126" s="8"/>
      <c r="MXB126" s="8"/>
      <c r="MXC126" s="23">
        <v>25469</v>
      </c>
      <c r="MXD126" s="24">
        <v>36130</v>
      </c>
      <c r="MXE126" s="1"/>
      <c r="MXF126" s="2"/>
      <c r="MXG126" s="10" t="s">
        <v>88</v>
      </c>
      <c r="MXH126" s="8" t="s">
        <v>89</v>
      </c>
      <c r="MXI126" s="8"/>
      <c r="MXJ126" s="8"/>
      <c r="MXK126" s="23">
        <v>25469</v>
      </c>
      <c r="MXL126" s="24">
        <v>36130</v>
      </c>
      <c r="MXM126" s="1"/>
      <c r="MXN126" s="2"/>
      <c r="MXO126" s="10" t="s">
        <v>88</v>
      </c>
      <c r="MXP126" s="8" t="s">
        <v>89</v>
      </c>
      <c r="MXQ126" s="8"/>
      <c r="MXR126" s="8"/>
      <c r="MXS126" s="23">
        <v>25469</v>
      </c>
      <c r="MXT126" s="24">
        <v>36130</v>
      </c>
      <c r="MXU126" s="1"/>
      <c r="MXV126" s="2"/>
      <c r="MXW126" s="10" t="s">
        <v>88</v>
      </c>
      <c r="MXX126" s="8" t="s">
        <v>89</v>
      </c>
      <c r="MXY126" s="8"/>
      <c r="MXZ126" s="8"/>
      <c r="MYA126" s="23">
        <v>25469</v>
      </c>
      <c r="MYB126" s="24">
        <v>36130</v>
      </c>
      <c r="MYC126" s="1"/>
      <c r="MYD126" s="2"/>
      <c r="MYE126" s="10" t="s">
        <v>88</v>
      </c>
      <c r="MYF126" s="8" t="s">
        <v>89</v>
      </c>
      <c r="MYG126" s="8"/>
      <c r="MYH126" s="8"/>
      <c r="MYI126" s="23">
        <v>25469</v>
      </c>
      <c r="MYJ126" s="24">
        <v>36130</v>
      </c>
      <c r="MYK126" s="1"/>
      <c r="MYL126" s="2"/>
      <c r="MYM126" s="10" t="s">
        <v>88</v>
      </c>
      <c r="MYN126" s="8" t="s">
        <v>89</v>
      </c>
      <c r="MYO126" s="8"/>
      <c r="MYP126" s="8"/>
      <c r="MYQ126" s="23">
        <v>25469</v>
      </c>
      <c r="MYR126" s="24">
        <v>36130</v>
      </c>
      <c r="MYS126" s="1"/>
      <c r="MYT126" s="2"/>
      <c r="MYU126" s="10" t="s">
        <v>88</v>
      </c>
      <c r="MYV126" s="8" t="s">
        <v>89</v>
      </c>
      <c r="MYW126" s="8"/>
      <c r="MYX126" s="8"/>
      <c r="MYY126" s="23">
        <v>25469</v>
      </c>
      <c r="MYZ126" s="24">
        <v>36130</v>
      </c>
      <c r="MZA126" s="1"/>
      <c r="MZB126" s="2"/>
      <c r="MZC126" s="10" t="s">
        <v>88</v>
      </c>
      <c r="MZD126" s="8" t="s">
        <v>89</v>
      </c>
      <c r="MZE126" s="8"/>
      <c r="MZF126" s="8"/>
      <c r="MZG126" s="23">
        <v>25469</v>
      </c>
      <c r="MZH126" s="24">
        <v>36130</v>
      </c>
      <c r="MZI126" s="1"/>
      <c r="MZJ126" s="2"/>
      <c r="MZK126" s="10" t="s">
        <v>88</v>
      </c>
      <c r="MZL126" s="8" t="s">
        <v>89</v>
      </c>
      <c r="MZM126" s="8"/>
      <c r="MZN126" s="8"/>
      <c r="MZO126" s="23">
        <v>25469</v>
      </c>
      <c r="MZP126" s="24">
        <v>36130</v>
      </c>
      <c r="MZQ126" s="1"/>
      <c r="MZR126" s="2"/>
      <c r="MZS126" s="10" t="s">
        <v>88</v>
      </c>
      <c r="MZT126" s="8" t="s">
        <v>89</v>
      </c>
      <c r="MZU126" s="8"/>
      <c r="MZV126" s="8"/>
      <c r="MZW126" s="23">
        <v>25469</v>
      </c>
      <c r="MZX126" s="24">
        <v>36130</v>
      </c>
      <c r="MZY126" s="1"/>
      <c r="MZZ126" s="2"/>
      <c r="NAA126" s="10" t="s">
        <v>88</v>
      </c>
      <c r="NAB126" s="8" t="s">
        <v>89</v>
      </c>
      <c r="NAC126" s="8"/>
      <c r="NAD126" s="8"/>
      <c r="NAE126" s="23">
        <v>25469</v>
      </c>
      <c r="NAF126" s="24">
        <v>36130</v>
      </c>
      <c r="NAG126" s="1"/>
      <c r="NAH126" s="2"/>
      <c r="NAI126" s="10" t="s">
        <v>88</v>
      </c>
      <c r="NAJ126" s="8" t="s">
        <v>89</v>
      </c>
      <c r="NAK126" s="8"/>
      <c r="NAL126" s="8"/>
      <c r="NAM126" s="23">
        <v>25469</v>
      </c>
      <c r="NAN126" s="24">
        <v>36130</v>
      </c>
      <c r="NAO126" s="1"/>
      <c r="NAP126" s="2"/>
      <c r="NAQ126" s="10" t="s">
        <v>88</v>
      </c>
      <c r="NAR126" s="8" t="s">
        <v>89</v>
      </c>
      <c r="NAS126" s="8"/>
      <c r="NAT126" s="8"/>
      <c r="NAU126" s="23">
        <v>25469</v>
      </c>
      <c r="NAV126" s="24">
        <v>36130</v>
      </c>
      <c r="NAW126" s="1"/>
      <c r="NAX126" s="2"/>
      <c r="NAY126" s="10" t="s">
        <v>88</v>
      </c>
      <c r="NAZ126" s="8" t="s">
        <v>89</v>
      </c>
      <c r="NBA126" s="8"/>
      <c r="NBB126" s="8"/>
      <c r="NBC126" s="23">
        <v>25469</v>
      </c>
      <c r="NBD126" s="24">
        <v>36130</v>
      </c>
      <c r="NBE126" s="1"/>
      <c r="NBF126" s="2"/>
      <c r="NBG126" s="10" t="s">
        <v>88</v>
      </c>
      <c r="NBH126" s="8" t="s">
        <v>89</v>
      </c>
      <c r="NBI126" s="8"/>
      <c r="NBJ126" s="8"/>
      <c r="NBK126" s="23">
        <v>25469</v>
      </c>
      <c r="NBL126" s="24">
        <v>36130</v>
      </c>
      <c r="NBM126" s="1"/>
      <c r="NBN126" s="2"/>
      <c r="NBO126" s="10" t="s">
        <v>88</v>
      </c>
      <c r="NBP126" s="8" t="s">
        <v>89</v>
      </c>
      <c r="NBQ126" s="8"/>
      <c r="NBR126" s="8"/>
      <c r="NBS126" s="23">
        <v>25469</v>
      </c>
      <c r="NBT126" s="24">
        <v>36130</v>
      </c>
      <c r="NBU126" s="1"/>
      <c r="NBV126" s="2"/>
      <c r="NBW126" s="10" t="s">
        <v>88</v>
      </c>
      <c r="NBX126" s="8" t="s">
        <v>89</v>
      </c>
      <c r="NBY126" s="8"/>
      <c r="NBZ126" s="8"/>
      <c r="NCA126" s="23">
        <v>25469</v>
      </c>
      <c r="NCB126" s="24">
        <v>36130</v>
      </c>
      <c r="NCC126" s="1"/>
      <c r="NCD126" s="2"/>
      <c r="NCE126" s="10" t="s">
        <v>88</v>
      </c>
      <c r="NCF126" s="8" t="s">
        <v>89</v>
      </c>
      <c r="NCG126" s="8"/>
      <c r="NCH126" s="8"/>
      <c r="NCI126" s="23">
        <v>25469</v>
      </c>
      <c r="NCJ126" s="24">
        <v>36130</v>
      </c>
      <c r="NCK126" s="1"/>
      <c r="NCL126" s="2"/>
      <c r="NCM126" s="10" t="s">
        <v>88</v>
      </c>
      <c r="NCN126" s="8" t="s">
        <v>89</v>
      </c>
      <c r="NCO126" s="8"/>
      <c r="NCP126" s="8"/>
      <c r="NCQ126" s="23">
        <v>25469</v>
      </c>
      <c r="NCR126" s="24">
        <v>36130</v>
      </c>
      <c r="NCS126" s="1"/>
      <c r="NCT126" s="2"/>
      <c r="NCU126" s="10" t="s">
        <v>88</v>
      </c>
      <c r="NCV126" s="8" t="s">
        <v>89</v>
      </c>
      <c r="NCW126" s="8"/>
      <c r="NCX126" s="8"/>
      <c r="NCY126" s="23">
        <v>25469</v>
      </c>
      <c r="NCZ126" s="24">
        <v>36130</v>
      </c>
      <c r="NDA126" s="1"/>
      <c r="NDB126" s="2"/>
      <c r="NDC126" s="10" t="s">
        <v>88</v>
      </c>
      <c r="NDD126" s="8" t="s">
        <v>89</v>
      </c>
      <c r="NDE126" s="8"/>
      <c r="NDF126" s="8"/>
      <c r="NDG126" s="23">
        <v>25469</v>
      </c>
      <c r="NDH126" s="24">
        <v>36130</v>
      </c>
      <c r="NDI126" s="1"/>
      <c r="NDJ126" s="2"/>
      <c r="NDK126" s="10" t="s">
        <v>88</v>
      </c>
      <c r="NDL126" s="8" t="s">
        <v>89</v>
      </c>
      <c r="NDM126" s="8"/>
      <c r="NDN126" s="8"/>
      <c r="NDO126" s="23">
        <v>25469</v>
      </c>
      <c r="NDP126" s="24">
        <v>36130</v>
      </c>
      <c r="NDQ126" s="1"/>
      <c r="NDR126" s="2"/>
      <c r="NDS126" s="10" t="s">
        <v>88</v>
      </c>
      <c r="NDT126" s="8" t="s">
        <v>89</v>
      </c>
      <c r="NDU126" s="8"/>
      <c r="NDV126" s="8"/>
      <c r="NDW126" s="23">
        <v>25469</v>
      </c>
      <c r="NDX126" s="24">
        <v>36130</v>
      </c>
      <c r="NDY126" s="1"/>
      <c r="NDZ126" s="2"/>
      <c r="NEA126" s="10" t="s">
        <v>88</v>
      </c>
      <c r="NEB126" s="8" t="s">
        <v>89</v>
      </c>
      <c r="NEC126" s="8"/>
      <c r="NED126" s="8"/>
      <c r="NEE126" s="23">
        <v>25469</v>
      </c>
      <c r="NEF126" s="24">
        <v>36130</v>
      </c>
      <c r="NEG126" s="1"/>
      <c r="NEH126" s="2"/>
      <c r="NEI126" s="10" t="s">
        <v>88</v>
      </c>
      <c r="NEJ126" s="8" t="s">
        <v>89</v>
      </c>
      <c r="NEK126" s="8"/>
      <c r="NEL126" s="8"/>
      <c r="NEM126" s="23">
        <v>25469</v>
      </c>
      <c r="NEN126" s="24">
        <v>36130</v>
      </c>
      <c r="NEO126" s="1"/>
      <c r="NEP126" s="2"/>
      <c r="NEQ126" s="10" t="s">
        <v>88</v>
      </c>
      <c r="NER126" s="8" t="s">
        <v>89</v>
      </c>
      <c r="NES126" s="8"/>
      <c r="NET126" s="8"/>
      <c r="NEU126" s="23">
        <v>25469</v>
      </c>
      <c r="NEV126" s="24">
        <v>36130</v>
      </c>
      <c r="NEW126" s="1"/>
      <c r="NEX126" s="2"/>
      <c r="NEY126" s="10" t="s">
        <v>88</v>
      </c>
      <c r="NEZ126" s="8" t="s">
        <v>89</v>
      </c>
      <c r="NFA126" s="8"/>
      <c r="NFB126" s="8"/>
      <c r="NFC126" s="23">
        <v>25469</v>
      </c>
      <c r="NFD126" s="24">
        <v>36130</v>
      </c>
      <c r="NFE126" s="1"/>
      <c r="NFF126" s="2"/>
      <c r="NFG126" s="10" t="s">
        <v>88</v>
      </c>
      <c r="NFH126" s="8" t="s">
        <v>89</v>
      </c>
      <c r="NFI126" s="8"/>
      <c r="NFJ126" s="8"/>
      <c r="NFK126" s="23">
        <v>25469</v>
      </c>
      <c r="NFL126" s="24">
        <v>36130</v>
      </c>
      <c r="NFM126" s="1"/>
      <c r="NFN126" s="2"/>
      <c r="NFO126" s="10" t="s">
        <v>88</v>
      </c>
      <c r="NFP126" s="8" t="s">
        <v>89</v>
      </c>
      <c r="NFQ126" s="8"/>
      <c r="NFR126" s="8"/>
      <c r="NFS126" s="23">
        <v>25469</v>
      </c>
      <c r="NFT126" s="24">
        <v>36130</v>
      </c>
      <c r="NFU126" s="1"/>
      <c r="NFV126" s="2"/>
      <c r="NFW126" s="10" t="s">
        <v>88</v>
      </c>
      <c r="NFX126" s="8" t="s">
        <v>89</v>
      </c>
      <c r="NFY126" s="8"/>
      <c r="NFZ126" s="8"/>
      <c r="NGA126" s="23">
        <v>25469</v>
      </c>
      <c r="NGB126" s="24">
        <v>36130</v>
      </c>
      <c r="NGC126" s="1"/>
      <c r="NGD126" s="2"/>
      <c r="NGE126" s="10" t="s">
        <v>88</v>
      </c>
      <c r="NGF126" s="8" t="s">
        <v>89</v>
      </c>
      <c r="NGG126" s="8"/>
      <c r="NGH126" s="8"/>
      <c r="NGI126" s="23">
        <v>25469</v>
      </c>
      <c r="NGJ126" s="24">
        <v>36130</v>
      </c>
      <c r="NGK126" s="1"/>
      <c r="NGL126" s="2"/>
      <c r="NGM126" s="10" t="s">
        <v>88</v>
      </c>
      <c r="NGN126" s="8" t="s">
        <v>89</v>
      </c>
      <c r="NGO126" s="8"/>
      <c r="NGP126" s="8"/>
      <c r="NGQ126" s="23">
        <v>25469</v>
      </c>
      <c r="NGR126" s="24">
        <v>36130</v>
      </c>
      <c r="NGS126" s="1"/>
      <c r="NGT126" s="2"/>
      <c r="NGU126" s="10" t="s">
        <v>88</v>
      </c>
      <c r="NGV126" s="8" t="s">
        <v>89</v>
      </c>
      <c r="NGW126" s="8"/>
      <c r="NGX126" s="8"/>
      <c r="NGY126" s="23">
        <v>25469</v>
      </c>
      <c r="NGZ126" s="24">
        <v>36130</v>
      </c>
      <c r="NHA126" s="1"/>
      <c r="NHB126" s="2"/>
      <c r="NHC126" s="10" t="s">
        <v>88</v>
      </c>
      <c r="NHD126" s="8" t="s">
        <v>89</v>
      </c>
      <c r="NHE126" s="8"/>
      <c r="NHF126" s="8"/>
      <c r="NHG126" s="23">
        <v>25469</v>
      </c>
      <c r="NHH126" s="24">
        <v>36130</v>
      </c>
      <c r="NHI126" s="1"/>
      <c r="NHJ126" s="2"/>
      <c r="NHK126" s="10" t="s">
        <v>88</v>
      </c>
      <c r="NHL126" s="8" t="s">
        <v>89</v>
      </c>
      <c r="NHM126" s="8"/>
      <c r="NHN126" s="8"/>
      <c r="NHO126" s="23">
        <v>25469</v>
      </c>
      <c r="NHP126" s="24">
        <v>36130</v>
      </c>
      <c r="NHQ126" s="1"/>
      <c r="NHR126" s="2"/>
      <c r="NHS126" s="10" t="s">
        <v>88</v>
      </c>
      <c r="NHT126" s="8" t="s">
        <v>89</v>
      </c>
      <c r="NHU126" s="8"/>
      <c r="NHV126" s="8"/>
      <c r="NHW126" s="23">
        <v>25469</v>
      </c>
      <c r="NHX126" s="24">
        <v>36130</v>
      </c>
      <c r="NHY126" s="1"/>
      <c r="NHZ126" s="2"/>
      <c r="NIA126" s="10" t="s">
        <v>88</v>
      </c>
      <c r="NIB126" s="8" t="s">
        <v>89</v>
      </c>
      <c r="NIC126" s="8"/>
      <c r="NID126" s="8"/>
      <c r="NIE126" s="23">
        <v>25469</v>
      </c>
      <c r="NIF126" s="24">
        <v>36130</v>
      </c>
      <c r="NIG126" s="1"/>
      <c r="NIH126" s="2"/>
      <c r="NII126" s="10" t="s">
        <v>88</v>
      </c>
      <c r="NIJ126" s="8" t="s">
        <v>89</v>
      </c>
      <c r="NIK126" s="8"/>
      <c r="NIL126" s="8"/>
      <c r="NIM126" s="23">
        <v>25469</v>
      </c>
      <c r="NIN126" s="24">
        <v>36130</v>
      </c>
      <c r="NIO126" s="1"/>
      <c r="NIP126" s="2"/>
      <c r="NIQ126" s="10" t="s">
        <v>88</v>
      </c>
      <c r="NIR126" s="8" t="s">
        <v>89</v>
      </c>
      <c r="NIS126" s="8"/>
      <c r="NIT126" s="8"/>
      <c r="NIU126" s="23">
        <v>25469</v>
      </c>
      <c r="NIV126" s="24">
        <v>36130</v>
      </c>
      <c r="NIW126" s="1"/>
      <c r="NIX126" s="2"/>
      <c r="NIY126" s="10" t="s">
        <v>88</v>
      </c>
      <c r="NIZ126" s="8" t="s">
        <v>89</v>
      </c>
      <c r="NJA126" s="8"/>
      <c r="NJB126" s="8"/>
      <c r="NJC126" s="23">
        <v>25469</v>
      </c>
      <c r="NJD126" s="24">
        <v>36130</v>
      </c>
      <c r="NJE126" s="1"/>
      <c r="NJF126" s="2"/>
      <c r="NJG126" s="10" t="s">
        <v>88</v>
      </c>
      <c r="NJH126" s="8" t="s">
        <v>89</v>
      </c>
      <c r="NJI126" s="8"/>
      <c r="NJJ126" s="8"/>
      <c r="NJK126" s="23">
        <v>25469</v>
      </c>
      <c r="NJL126" s="24">
        <v>36130</v>
      </c>
      <c r="NJM126" s="1"/>
      <c r="NJN126" s="2"/>
      <c r="NJO126" s="10" t="s">
        <v>88</v>
      </c>
      <c r="NJP126" s="8" t="s">
        <v>89</v>
      </c>
      <c r="NJQ126" s="8"/>
      <c r="NJR126" s="8"/>
      <c r="NJS126" s="23">
        <v>25469</v>
      </c>
      <c r="NJT126" s="24">
        <v>36130</v>
      </c>
      <c r="NJU126" s="1"/>
      <c r="NJV126" s="2"/>
      <c r="NJW126" s="10" t="s">
        <v>88</v>
      </c>
      <c r="NJX126" s="8" t="s">
        <v>89</v>
      </c>
      <c r="NJY126" s="8"/>
      <c r="NJZ126" s="8"/>
      <c r="NKA126" s="23">
        <v>25469</v>
      </c>
      <c r="NKB126" s="24">
        <v>36130</v>
      </c>
      <c r="NKC126" s="1"/>
      <c r="NKD126" s="2"/>
      <c r="NKE126" s="10" t="s">
        <v>88</v>
      </c>
      <c r="NKF126" s="8" t="s">
        <v>89</v>
      </c>
      <c r="NKG126" s="8"/>
      <c r="NKH126" s="8"/>
      <c r="NKI126" s="23">
        <v>25469</v>
      </c>
      <c r="NKJ126" s="24">
        <v>36130</v>
      </c>
      <c r="NKK126" s="1"/>
      <c r="NKL126" s="2"/>
      <c r="NKM126" s="10" t="s">
        <v>88</v>
      </c>
      <c r="NKN126" s="8" t="s">
        <v>89</v>
      </c>
      <c r="NKO126" s="8"/>
      <c r="NKP126" s="8"/>
      <c r="NKQ126" s="23">
        <v>25469</v>
      </c>
      <c r="NKR126" s="24">
        <v>36130</v>
      </c>
      <c r="NKS126" s="1"/>
      <c r="NKT126" s="2"/>
      <c r="NKU126" s="10" t="s">
        <v>88</v>
      </c>
      <c r="NKV126" s="8" t="s">
        <v>89</v>
      </c>
      <c r="NKW126" s="8"/>
      <c r="NKX126" s="8"/>
      <c r="NKY126" s="23">
        <v>25469</v>
      </c>
      <c r="NKZ126" s="24">
        <v>36130</v>
      </c>
      <c r="NLA126" s="1"/>
      <c r="NLB126" s="2"/>
      <c r="NLC126" s="10" t="s">
        <v>88</v>
      </c>
      <c r="NLD126" s="8" t="s">
        <v>89</v>
      </c>
      <c r="NLE126" s="8"/>
      <c r="NLF126" s="8"/>
      <c r="NLG126" s="23">
        <v>25469</v>
      </c>
      <c r="NLH126" s="24">
        <v>36130</v>
      </c>
      <c r="NLI126" s="1"/>
      <c r="NLJ126" s="2"/>
      <c r="NLK126" s="10" t="s">
        <v>88</v>
      </c>
      <c r="NLL126" s="8" t="s">
        <v>89</v>
      </c>
      <c r="NLM126" s="8"/>
      <c r="NLN126" s="8"/>
      <c r="NLO126" s="23">
        <v>25469</v>
      </c>
      <c r="NLP126" s="24">
        <v>36130</v>
      </c>
      <c r="NLQ126" s="1"/>
      <c r="NLR126" s="2"/>
      <c r="NLS126" s="10" t="s">
        <v>88</v>
      </c>
      <c r="NLT126" s="8" t="s">
        <v>89</v>
      </c>
      <c r="NLU126" s="8"/>
      <c r="NLV126" s="8"/>
      <c r="NLW126" s="23">
        <v>25469</v>
      </c>
      <c r="NLX126" s="24">
        <v>36130</v>
      </c>
      <c r="NLY126" s="1"/>
      <c r="NLZ126" s="2"/>
      <c r="NMA126" s="10" t="s">
        <v>88</v>
      </c>
      <c r="NMB126" s="8" t="s">
        <v>89</v>
      </c>
      <c r="NMC126" s="8"/>
      <c r="NMD126" s="8"/>
      <c r="NME126" s="23">
        <v>25469</v>
      </c>
      <c r="NMF126" s="24">
        <v>36130</v>
      </c>
      <c r="NMG126" s="1"/>
      <c r="NMH126" s="2"/>
      <c r="NMI126" s="10" t="s">
        <v>88</v>
      </c>
      <c r="NMJ126" s="8" t="s">
        <v>89</v>
      </c>
      <c r="NMK126" s="8"/>
      <c r="NML126" s="8"/>
      <c r="NMM126" s="23">
        <v>25469</v>
      </c>
      <c r="NMN126" s="24">
        <v>36130</v>
      </c>
      <c r="NMO126" s="1"/>
      <c r="NMP126" s="2"/>
      <c r="NMQ126" s="10" t="s">
        <v>88</v>
      </c>
      <c r="NMR126" s="8" t="s">
        <v>89</v>
      </c>
      <c r="NMS126" s="8"/>
      <c r="NMT126" s="8"/>
      <c r="NMU126" s="23">
        <v>25469</v>
      </c>
      <c r="NMV126" s="24">
        <v>36130</v>
      </c>
      <c r="NMW126" s="1"/>
      <c r="NMX126" s="2"/>
      <c r="NMY126" s="10" t="s">
        <v>88</v>
      </c>
      <c r="NMZ126" s="8" t="s">
        <v>89</v>
      </c>
      <c r="NNA126" s="8"/>
      <c r="NNB126" s="8"/>
      <c r="NNC126" s="23">
        <v>25469</v>
      </c>
      <c r="NND126" s="24">
        <v>36130</v>
      </c>
      <c r="NNE126" s="1"/>
      <c r="NNF126" s="2"/>
      <c r="NNG126" s="10" t="s">
        <v>88</v>
      </c>
      <c r="NNH126" s="8" t="s">
        <v>89</v>
      </c>
      <c r="NNI126" s="8"/>
      <c r="NNJ126" s="8"/>
      <c r="NNK126" s="23">
        <v>25469</v>
      </c>
      <c r="NNL126" s="24">
        <v>36130</v>
      </c>
      <c r="NNM126" s="1"/>
      <c r="NNN126" s="2"/>
      <c r="NNO126" s="10" t="s">
        <v>88</v>
      </c>
      <c r="NNP126" s="8" t="s">
        <v>89</v>
      </c>
      <c r="NNQ126" s="8"/>
      <c r="NNR126" s="8"/>
      <c r="NNS126" s="23">
        <v>25469</v>
      </c>
      <c r="NNT126" s="24">
        <v>36130</v>
      </c>
      <c r="NNU126" s="1"/>
      <c r="NNV126" s="2"/>
      <c r="NNW126" s="10" t="s">
        <v>88</v>
      </c>
      <c r="NNX126" s="8" t="s">
        <v>89</v>
      </c>
      <c r="NNY126" s="8"/>
      <c r="NNZ126" s="8"/>
      <c r="NOA126" s="23">
        <v>25469</v>
      </c>
      <c r="NOB126" s="24">
        <v>36130</v>
      </c>
      <c r="NOC126" s="1"/>
      <c r="NOD126" s="2"/>
      <c r="NOE126" s="10" t="s">
        <v>88</v>
      </c>
      <c r="NOF126" s="8" t="s">
        <v>89</v>
      </c>
      <c r="NOG126" s="8"/>
      <c r="NOH126" s="8"/>
      <c r="NOI126" s="23">
        <v>25469</v>
      </c>
      <c r="NOJ126" s="24">
        <v>36130</v>
      </c>
      <c r="NOK126" s="1"/>
      <c r="NOL126" s="2"/>
      <c r="NOM126" s="10" t="s">
        <v>88</v>
      </c>
      <c r="NON126" s="8" t="s">
        <v>89</v>
      </c>
      <c r="NOO126" s="8"/>
      <c r="NOP126" s="8"/>
      <c r="NOQ126" s="23">
        <v>25469</v>
      </c>
      <c r="NOR126" s="24">
        <v>36130</v>
      </c>
      <c r="NOS126" s="1"/>
      <c r="NOT126" s="2"/>
      <c r="NOU126" s="10" t="s">
        <v>88</v>
      </c>
      <c r="NOV126" s="8" t="s">
        <v>89</v>
      </c>
      <c r="NOW126" s="8"/>
      <c r="NOX126" s="8"/>
      <c r="NOY126" s="23">
        <v>25469</v>
      </c>
      <c r="NOZ126" s="24">
        <v>36130</v>
      </c>
      <c r="NPA126" s="1"/>
      <c r="NPB126" s="2"/>
      <c r="NPC126" s="10" t="s">
        <v>88</v>
      </c>
      <c r="NPD126" s="8" t="s">
        <v>89</v>
      </c>
      <c r="NPE126" s="8"/>
      <c r="NPF126" s="8"/>
      <c r="NPG126" s="23">
        <v>25469</v>
      </c>
      <c r="NPH126" s="24">
        <v>36130</v>
      </c>
      <c r="NPI126" s="1"/>
      <c r="NPJ126" s="2"/>
      <c r="NPK126" s="10" t="s">
        <v>88</v>
      </c>
      <c r="NPL126" s="8" t="s">
        <v>89</v>
      </c>
      <c r="NPM126" s="8"/>
      <c r="NPN126" s="8"/>
      <c r="NPO126" s="23">
        <v>25469</v>
      </c>
      <c r="NPP126" s="24">
        <v>36130</v>
      </c>
      <c r="NPQ126" s="1"/>
      <c r="NPR126" s="2"/>
      <c r="NPS126" s="10" t="s">
        <v>88</v>
      </c>
      <c r="NPT126" s="8" t="s">
        <v>89</v>
      </c>
      <c r="NPU126" s="8"/>
      <c r="NPV126" s="8"/>
      <c r="NPW126" s="23">
        <v>25469</v>
      </c>
      <c r="NPX126" s="24">
        <v>36130</v>
      </c>
      <c r="NPY126" s="1"/>
      <c r="NPZ126" s="2"/>
      <c r="NQA126" s="10" t="s">
        <v>88</v>
      </c>
      <c r="NQB126" s="8" t="s">
        <v>89</v>
      </c>
      <c r="NQC126" s="8"/>
      <c r="NQD126" s="8"/>
      <c r="NQE126" s="23">
        <v>25469</v>
      </c>
      <c r="NQF126" s="24">
        <v>36130</v>
      </c>
      <c r="NQG126" s="1"/>
      <c r="NQH126" s="2"/>
      <c r="NQI126" s="10" t="s">
        <v>88</v>
      </c>
      <c r="NQJ126" s="8" t="s">
        <v>89</v>
      </c>
      <c r="NQK126" s="8"/>
      <c r="NQL126" s="8"/>
      <c r="NQM126" s="23">
        <v>25469</v>
      </c>
      <c r="NQN126" s="24">
        <v>36130</v>
      </c>
      <c r="NQO126" s="1"/>
      <c r="NQP126" s="2"/>
      <c r="NQQ126" s="10" t="s">
        <v>88</v>
      </c>
      <c r="NQR126" s="8" t="s">
        <v>89</v>
      </c>
      <c r="NQS126" s="8"/>
      <c r="NQT126" s="8"/>
      <c r="NQU126" s="23">
        <v>25469</v>
      </c>
      <c r="NQV126" s="24">
        <v>36130</v>
      </c>
      <c r="NQW126" s="1"/>
      <c r="NQX126" s="2"/>
      <c r="NQY126" s="10" t="s">
        <v>88</v>
      </c>
      <c r="NQZ126" s="8" t="s">
        <v>89</v>
      </c>
      <c r="NRA126" s="8"/>
      <c r="NRB126" s="8"/>
      <c r="NRC126" s="23">
        <v>25469</v>
      </c>
      <c r="NRD126" s="24">
        <v>36130</v>
      </c>
      <c r="NRE126" s="1"/>
      <c r="NRF126" s="2"/>
      <c r="NRG126" s="10" t="s">
        <v>88</v>
      </c>
      <c r="NRH126" s="8" t="s">
        <v>89</v>
      </c>
      <c r="NRI126" s="8"/>
      <c r="NRJ126" s="8"/>
      <c r="NRK126" s="23">
        <v>25469</v>
      </c>
      <c r="NRL126" s="24">
        <v>36130</v>
      </c>
      <c r="NRM126" s="1"/>
      <c r="NRN126" s="2"/>
      <c r="NRO126" s="10" t="s">
        <v>88</v>
      </c>
      <c r="NRP126" s="8" t="s">
        <v>89</v>
      </c>
      <c r="NRQ126" s="8"/>
      <c r="NRR126" s="8"/>
      <c r="NRS126" s="23">
        <v>25469</v>
      </c>
      <c r="NRT126" s="24">
        <v>36130</v>
      </c>
      <c r="NRU126" s="1"/>
      <c r="NRV126" s="2"/>
      <c r="NRW126" s="10" t="s">
        <v>88</v>
      </c>
      <c r="NRX126" s="8" t="s">
        <v>89</v>
      </c>
      <c r="NRY126" s="8"/>
      <c r="NRZ126" s="8"/>
      <c r="NSA126" s="23">
        <v>25469</v>
      </c>
      <c r="NSB126" s="24">
        <v>36130</v>
      </c>
      <c r="NSC126" s="1"/>
      <c r="NSD126" s="2"/>
      <c r="NSE126" s="10" t="s">
        <v>88</v>
      </c>
      <c r="NSF126" s="8" t="s">
        <v>89</v>
      </c>
      <c r="NSG126" s="8"/>
      <c r="NSH126" s="8"/>
      <c r="NSI126" s="23">
        <v>25469</v>
      </c>
      <c r="NSJ126" s="24">
        <v>36130</v>
      </c>
      <c r="NSK126" s="1"/>
      <c r="NSL126" s="2"/>
      <c r="NSM126" s="10" t="s">
        <v>88</v>
      </c>
      <c r="NSN126" s="8" t="s">
        <v>89</v>
      </c>
      <c r="NSO126" s="8"/>
      <c r="NSP126" s="8"/>
      <c r="NSQ126" s="23">
        <v>25469</v>
      </c>
      <c r="NSR126" s="24">
        <v>36130</v>
      </c>
      <c r="NSS126" s="1"/>
      <c r="NST126" s="2"/>
      <c r="NSU126" s="10" t="s">
        <v>88</v>
      </c>
      <c r="NSV126" s="8" t="s">
        <v>89</v>
      </c>
      <c r="NSW126" s="8"/>
      <c r="NSX126" s="8"/>
      <c r="NSY126" s="23">
        <v>25469</v>
      </c>
      <c r="NSZ126" s="24">
        <v>36130</v>
      </c>
      <c r="NTA126" s="1"/>
      <c r="NTB126" s="2"/>
      <c r="NTC126" s="10" t="s">
        <v>88</v>
      </c>
      <c r="NTD126" s="8" t="s">
        <v>89</v>
      </c>
      <c r="NTE126" s="8"/>
      <c r="NTF126" s="8"/>
      <c r="NTG126" s="23">
        <v>25469</v>
      </c>
      <c r="NTH126" s="24">
        <v>36130</v>
      </c>
      <c r="NTI126" s="1"/>
      <c r="NTJ126" s="2"/>
      <c r="NTK126" s="10" t="s">
        <v>88</v>
      </c>
      <c r="NTL126" s="8" t="s">
        <v>89</v>
      </c>
      <c r="NTM126" s="8"/>
      <c r="NTN126" s="8"/>
      <c r="NTO126" s="23">
        <v>25469</v>
      </c>
      <c r="NTP126" s="24">
        <v>36130</v>
      </c>
      <c r="NTQ126" s="1"/>
      <c r="NTR126" s="2"/>
      <c r="NTS126" s="10" t="s">
        <v>88</v>
      </c>
      <c r="NTT126" s="8" t="s">
        <v>89</v>
      </c>
      <c r="NTU126" s="8"/>
      <c r="NTV126" s="8"/>
      <c r="NTW126" s="23">
        <v>25469</v>
      </c>
      <c r="NTX126" s="24">
        <v>36130</v>
      </c>
      <c r="NTY126" s="1"/>
      <c r="NTZ126" s="2"/>
      <c r="NUA126" s="10" t="s">
        <v>88</v>
      </c>
      <c r="NUB126" s="8" t="s">
        <v>89</v>
      </c>
      <c r="NUC126" s="8"/>
      <c r="NUD126" s="8"/>
      <c r="NUE126" s="23">
        <v>25469</v>
      </c>
      <c r="NUF126" s="24">
        <v>36130</v>
      </c>
      <c r="NUG126" s="1"/>
      <c r="NUH126" s="2"/>
      <c r="NUI126" s="10" t="s">
        <v>88</v>
      </c>
      <c r="NUJ126" s="8" t="s">
        <v>89</v>
      </c>
      <c r="NUK126" s="8"/>
      <c r="NUL126" s="8"/>
      <c r="NUM126" s="23">
        <v>25469</v>
      </c>
      <c r="NUN126" s="24">
        <v>36130</v>
      </c>
      <c r="NUO126" s="1"/>
      <c r="NUP126" s="2"/>
      <c r="NUQ126" s="10" t="s">
        <v>88</v>
      </c>
      <c r="NUR126" s="8" t="s">
        <v>89</v>
      </c>
      <c r="NUS126" s="8"/>
      <c r="NUT126" s="8"/>
      <c r="NUU126" s="23">
        <v>25469</v>
      </c>
      <c r="NUV126" s="24">
        <v>36130</v>
      </c>
      <c r="NUW126" s="1"/>
      <c r="NUX126" s="2"/>
      <c r="NUY126" s="10" t="s">
        <v>88</v>
      </c>
      <c r="NUZ126" s="8" t="s">
        <v>89</v>
      </c>
      <c r="NVA126" s="8"/>
      <c r="NVB126" s="8"/>
      <c r="NVC126" s="23">
        <v>25469</v>
      </c>
      <c r="NVD126" s="24">
        <v>36130</v>
      </c>
      <c r="NVE126" s="1"/>
      <c r="NVF126" s="2"/>
      <c r="NVG126" s="10" t="s">
        <v>88</v>
      </c>
      <c r="NVH126" s="8" t="s">
        <v>89</v>
      </c>
      <c r="NVI126" s="8"/>
      <c r="NVJ126" s="8"/>
      <c r="NVK126" s="23">
        <v>25469</v>
      </c>
      <c r="NVL126" s="24">
        <v>36130</v>
      </c>
      <c r="NVM126" s="1"/>
      <c r="NVN126" s="2"/>
      <c r="NVO126" s="10" t="s">
        <v>88</v>
      </c>
      <c r="NVP126" s="8" t="s">
        <v>89</v>
      </c>
      <c r="NVQ126" s="8"/>
      <c r="NVR126" s="8"/>
      <c r="NVS126" s="23">
        <v>25469</v>
      </c>
      <c r="NVT126" s="24">
        <v>36130</v>
      </c>
      <c r="NVU126" s="1"/>
      <c r="NVV126" s="2"/>
      <c r="NVW126" s="10" t="s">
        <v>88</v>
      </c>
      <c r="NVX126" s="8" t="s">
        <v>89</v>
      </c>
      <c r="NVY126" s="8"/>
      <c r="NVZ126" s="8"/>
      <c r="NWA126" s="23">
        <v>25469</v>
      </c>
      <c r="NWB126" s="24">
        <v>36130</v>
      </c>
      <c r="NWC126" s="1"/>
      <c r="NWD126" s="2"/>
      <c r="NWE126" s="10" t="s">
        <v>88</v>
      </c>
      <c r="NWF126" s="8" t="s">
        <v>89</v>
      </c>
      <c r="NWG126" s="8"/>
      <c r="NWH126" s="8"/>
      <c r="NWI126" s="23">
        <v>25469</v>
      </c>
      <c r="NWJ126" s="24">
        <v>36130</v>
      </c>
      <c r="NWK126" s="1"/>
      <c r="NWL126" s="2"/>
      <c r="NWM126" s="10" t="s">
        <v>88</v>
      </c>
      <c r="NWN126" s="8" t="s">
        <v>89</v>
      </c>
      <c r="NWO126" s="8"/>
      <c r="NWP126" s="8"/>
      <c r="NWQ126" s="23">
        <v>25469</v>
      </c>
      <c r="NWR126" s="24">
        <v>36130</v>
      </c>
      <c r="NWS126" s="1"/>
      <c r="NWT126" s="2"/>
      <c r="NWU126" s="10" t="s">
        <v>88</v>
      </c>
      <c r="NWV126" s="8" t="s">
        <v>89</v>
      </c>
      <c r="NWW126" s="8"/>
      <c r="NWX126" s="8"/>
      <c r="NWY126" s="23">
        <v>25469</v>
      </c>
      <c r="NWZ126" s="24">
        <v>36130</v>
      </c>
      <c r="NXA126" s="1"/>
      <c r="NXB126" s="2"/>
      <c r="NXC126" s="10" t="s">
        <v>88</v>
      </c>
      <c r="NXD126" s="8" t="s">
        <v>89</v>
      </c>
      <c r="NXE126" s="8"/>
      <c r="NXF126" s="8"/>
      <c r="NXG126" s="23">
        <v>25469</v>
      </c>
      <c r="NXH126" s="24">
        <v>36130</v>
      </c>
      <c r="NXI126" s="1"/>
      <c r="NXJ126" s="2"/>
      <c r="NXK126" s="10" t="s">
        <v>88</v>
      </c>
      <c r="NXL126" s="8" t="s">
        <v>89</v>
      </c>
      <c r="NXM126" s="8"/>
      <c r="NXN126" s="8"/>
      <c r="NXO126" s="23">
        <v>25469</v>
      </c>
      <c r="NXP126" s="24">
        <v>36130</v>
      </c>
      <c r="NXQ126" s="1"/>
      <c r="NXR126" s="2"/>
      <c r="NXS126" s="10" t="s">
        <v>88</v>
      </c>
      <c r="NXT126" s="8" t="s">
        <v>89</v>
      </c>
      <c r="NXU126" s="8"/>
      <c r="NXV126" s="8"/>
      <c r="NXW126" s="23">
        <v>25469</v>
      </c>
      <c r="NXX126" s="24">
        <v>36130</v>
      </c>
      <c r="NXY126" s="1"/>
      <c r="NXZ126" s="2"/>
      <c r="NYA126" s="10" t="s">
        <v>88</v>
      </c>
      <c r="NYB126" s="8" t="s">
        <v>89</v>
      </c>
      <c r="NYC126" s="8"/>
      <c r="NYD126" s="8"/>
      <c r="NYE126" s="23">
        <v>25469</v>
      </c>
      <c r="NYF126" s="24">
        <v>36130</v>
      </c>
      <c r="NYG126" s="1"/>
      <c r="NYH126" s="2"/>
      <c r="NYI126" s="10" t="s">
        <v>88</v>
      </c>
      <c r="NYJ126" s="8" t="s">
        <v>89</v>
      </c>
      <c r="NYK126" s="8"/>
      <c r="NYL126" s="8"/>
      <c r="NYM126" s="23">
        <v>25469</v>
      </c>
      <c r="NYN126" s="24">
        <v>36130</v>
      </c>
      <c r="NYO126" s="1"/>
      <c r="NYP126" s="2"/>
      <c r="NYQ126" s="10" t="s">
        <v>88</v>
      </c>
      <c r="NYR126" s="8" t="s">
        <v>89</v>
      </c>
      <c r="NYS126" s="8"/>
      <c r="NYT126" s="8"/>
      <c r="NYU126" s="23">
        <v>25469</v>
      </c>
      <c r="NYV126" s="24">
        <v>36130</v>
      </c>
      <c r="NYW126" s="1"/>
      <c r="NYX126" s="2"/>
      <c r="NYY126" s="10" t="s">
        <v>88</v>
      </c>
      <c r="NYZ126" s="8" t="s">
        <v>89</v>
      </c>
      <c r="NZA126" s="8"/>
      <c r="NZB126" s="8"/>
      <c r="NZC126" s="23">
        <v>25469</v>
      </c>
      <c r="NZD126" s="24">
        <v>36130</v>
      </c>
      <c r="NZE126" s="1"/>
      <c r="NZF126" s="2"/>
      <c r="NZG126" s="10" t="s">
        <v>88</v>
      </c>
      <c r="NZH126" s="8" t="s">
        <v>89</v>
      </c>
      <c r="NZI126" s="8"/>
      <c r="NZJ126" s="8"/>
      <c r="NZK126" s="23">
        <v>25469</v>
      </c>
      <c r="NZL126" s="24">
        <v>36130</v>
      </c>
      <c r="NZM126" s="1"/>
      <c r="NZN126" s="2"/>
      <c r="NZO126" s="10" t="s">
        <v>88</v>
      </c>
      <c r="NZP126" s="8" t="s">
        <v>89</v>
      </c>
      <c r="NZQ126" s="8"/>
      <c r="NZR126" s="8"/>
      <c r="NZS126" s="23">
        <v>25469</v>
      </c>
      <c r="NZT126" s="24">
        <v>36130</v>
      </c>
      <c r="NZU126" s="1"/>
      <c r="NZV126" s="2"/>
      <c r="NZW126" s="10" t="s">
        <v>88</v>
      </c>
      <c r="NZX126" s="8" t="s">
        <v>89</v>
      </c>
      <c r="NZY126" s="8"/>
      <c r="NZZ126" s="8"/>
      <c r="OAA126" s="23">
        <v>25469</v>
      </c>
      <c r="OAB126" s="24">
        <v>36130</v>
      </c>
      <c r="OAC126" s="1"/>
      <c r="OAD126" s="2"/>
      <c r="OAE126" s="10" t="s">
        <v>88</v>
      </c>
      <c r="OAF126" s="8" t="s">
        <v>89</v>
      </c>
      <c r="OAG126" s="8"/>
      <c r="OAH126" s="8"/>
      <c r="OAI126" s="23">
        <v>25469</v>
      </c>
      <c r="OAJ126" s="24">
        <v>36130</v>
      </c>
      <c r="OAK126" s="1"/>
      <c r="OAL126" s="2"/>
      <c r="OAM126" s="10" t="s">
        <v>88</v>
      </c>
      <c r="OAN126" s="8" t="s">
        <v>89</v>
      </c>
      <c r="OAO126" s="8"/>
      <c r="OAP126" s="8"/>
      <c r="OAQ126" s="23">
        <v>25469</v>
      </c>
      <c r="OAR126" s="24">
        <v>36130</v>
      </c>
      <c r="OAS126" s="1"/>
      <c r="OAT126" s="2"/>
      <c r="OAU126" s="10" t="s">
        <v>88</v>
      </c>
      <c r="OAV126" s="8" t="s">
        <v>89</v>
      </c>
      <c r="OAW126" s="8"/>
      <c r="OAX126" s="8"/>
      <c r="OAY126" s="23">
        <v>25469</v>
      </c>
      <c r="OAZ126" s="24">
        <v>36130</v>
      </c>
      <c r="OBA126" s="1"/>
      <c r="OBB126" s="2"/>
      <c r="OBC126" s="10" t="s">
        <v>88</v>
      </c>
      <c r="OBD126" s="8" t="s">
        <v>89</v>
      </c>
      <c r="OBE126" s="8"/>
      <c r="OBF126" s="8"/>
      <c r="OBG126" s="23">
        <v>25469</v>
      </c>
      <c r="OBH126" s="24">
        <v>36130</v>
      </c>
      <c r="OBI126" s="1"/>
      <c r="OBJ126" s="2"/>
      <c r="OBK126" s="10" t="s">
        <v>88</v>
      </c>
      <c r="OBL126" s="8" t="s">
        <v>89</v>
      </c>
      <c r="OBM126" s="8"/>
      <c r="OBN126" s="8"/>
      <c r="OBO126" s="23">
        <v>25469</v>
      </c>
      <c r="OBP126" s="24">
        <v>36130</v>
      </c>
      <c r="OBQ126" s="1"/>
      <c r="OBR126" s="2"/>
      <c r="OBS126" s="10" t="s">
        <v>88</v>
      </c>
      <c r="OBT126" s="8" t="s">
        <v>89</v>
      </c>
      <c r="OBU126" s="8"/>
      <c r="OBV126" s="8"/>
      <c r="OBW126" s="23">
        <v>25469</v>
      </c>
      <c r="OBX126" s="24">
        <v>36130</v>
      </c>
      <c r="OBY126" s="1"/>
      <c r="OBZ126" s="2"/>
      <c r="OCA126" s="10" t="s">
        <v>88</v>
      </c>
      <c r="OCB126" s="8" t="s">
        <v>89</v>
      </c>
      <c r="OCC126" s="8"/>
      <c r="OCD126" s="8"/>
      <c r="OCE126" s="23">
        <v>25469</v>
      </c>
      <c r="OCF126" s="24">
        <v>36130</v>
      </c>
      <c r="OCG126" s="1"/>
      <c r="OCH126" s="2"/>
      <c r="OCI126" s="10" t="s">
        <v>88</v>
      </c>
      <c r="OCJ126" s="8" t="s">
        <v>89</v>
      </c>
      <c r="OCK126" s="8"/>
      <c r="OCL126" s="8"/>
      <c r="OCM126" s="23">
        <v>25469</v>
      </c>
      <c r="OCN126" s="24">
        <v>36130</v>
      </c>
      <c r="OCO126" s="1"/>
      <c r="OCP126" s="2"/>
      <c r="OCQ126" s="10" t="s">
        <v>88</v>
      </c>
      <c r="OCR126" s="8" t="s">
        <v>89</v>
      </c>
      <c r="OCS126" s="8"/>
      <c r="OCT126" s="8"/>
      <c r="OCU126" s="23">
        <v>25469</v>
      </c>
      <c r="OCV126" s="24">
        <v>36130</v>
      </c>
      <c r="OCW126" s="1"/>
      <c r="OCX126" s="2"/>
      <c r="OCY126" s="10" t="s">
        <v>88</v>
      </c>
      <c r="OCZ126" s="8" t="s">
        <v>89</v>
      </c>
      <c r="ODA126" s="8"/>
      <c r="ODB126" s="8"/>
      <c r="ODC126" s="23">
        <v>25469</v>
      </c>
      <c r="ODD126" s="24">
        <v>36130</v>
      </c>
      <c r="ODE126" s="1"/>
      <c r="ODF126" s="2"/>
      <c r="ODG126" s="10" t="s">
        <v>88</v>
      </c>
      <c r="ODH126" s="8" t="s">
        <v>89</v>
      </c>
      <c r="ODI126" s="8"/>
      <c r="ODJ126" s="8"/>
      <c r="ODK126" s="23">
        <v>25469</v>
      </c>
      <c r="ODL126" s="24">
        <v>36130</v>
      </c>
      <c r="ODM126" s="1"/>
      <c r="ODN126" s="2"/>
      <c r="ODO126" s="10" t="s">
        <v>88</v>
      </c>
      <c r="ODP126" s="8" t="s">
        <v>89</v>
      </c>
      <c r="ODQ126" s="8"/>
      <c r="ODR126" s="8"/>
      <c r="ODS126" s="23">
        <v>25469</v>
      </c>
      <c r="ODT126" s="24">
        <v>36130</v>
      </c>
      <c r="ODU126" s="1"/>
      <c r="ODV126" s="2"/>
      <c r="ODW126" s="10" t="s">
        <v>88</v>
      </c>
      <c r="ODX126" s="8" t="s">
        <v>89</v>
      </c>
      <c r="ODY126" s="8"/>
      <c r="ODZ126" s="8"/>
      <c r="OEA126" s="23">
        <v>25469</v>
      </c>
      <c r="OEB126" s="24">
        <v>36130</v>
      </c>
      <c r="OEC126" s="1"/>
      <c r="OED126" s="2"/>
      <c r="OEE126" s="10" t="s">
        <v>88</v>
      </c>
      <c r="OEF126" s="8" t="s">
        <v>89</v>
      </c>
      <c r="OEG126" s="8"/>
      <c r="OEH126" s="8"/>
      <c r="OEI126" s="23">
        <v>25469</v>
      </c>
      <c r="OEJ126" s="24">
        <v>36130</v>
      </c>
      <c r="OEK126" s="1"/>
      <c r="OEL126" s="2"/>
      <c r="OEM126" s="10" t="s">
        <v>88</v>
      </c>
      <c r="OEN126" s="8" t="s">
        <v>89</v>
      </c>
      <c r="OEO126" s="8"/>
      <c r="OEP126" s="8"/>
      <c r="OEQ126" s="23">
        <v>25469</v>
      </c>
      <c r="OER126" s="24">
        <v>36130</v>
      </c>
      <c r="OES126" s="1"/>
      <c r="OET126" s="2"/>
      <c r="OEU126" s="10" t="s">
        <v>88</v>
      </c>
      <c r="OEV126" s="8" t="s">
        <v>89</v>
      </c>
      <c r="OEW126" s="8"/>
      <c r="OEX126" s="8"/>
      <c r="OEY126" s="23">
        <v>25469</v>
      </c>
      <c r="OEZ126" s="24">
        <v>36130</v>
      </c>
      <c r="OFA126" s="1"/>
      <c r="OFB126" s="2"/>
      <c r="OFC126" s="10" t="s">
        <v>88</v>
      </c>
      <c r="OFD126" s="8" t="s">
        <v>89</v>
      </c>
      <c r="OFE126" s="8"/>
      <c r="OFF126" s="8"/>
      <c r="OFG126" s="23">
        <v>25469</v>
      </c>
      <c r="OFH126" s="24">
        <v>36130</v>
      </c>
      <c r="OFI126" s="1"/>
      <c r="OFJ126" s="2"/>
      <c r="OFK126" s="10" t="s">
        <v>88</v>
      </c>
      <c r="OFL126" s="8" t="s">
        <v>89</v>
      </c>
      <c r="OFM126" s="8"/>
      <c r="OFN126" s="8"/>
      <c r="OFO126" s="23">
        <v>25469</v>
      </c>
      <c r="OFP126" s="24">
        <v>36130</v>
      </c>
      <c r="OFQ126" s="1"/>
      <c r="OFR126" s="2"/>
      <c r="OFS126" s="10" t="s">
        <v>88</v>
      </c>
      <c r="OFT126" s="8" t="s">
        <v>89</v>
      </c>
      <c r="OFU126" s="8"/>
      <c r="OFV126" s="8"/>
      <c r="OFW126" s="23">
        <v>25469</v>
      </c>
      <c r="OFX126" s="24">
        <v>36130</v>
      </c>
      <c r="OFY126" s="1"/>
      <c r="OFZ126" s="2"/>
      <c r="OGA126" s="10" t="s">
        <v>88</v>
      </c>
      <c r="OGB126" s="8" t="s">
        <v>89</v>
      </c>
      <c r="OGC126" s="8"/>
      <c r="OGD126" s="8"/>
      <c r="OGE126" s="23">
        <v>25469</v>
      </c>
      <c r="OGF126" s="24">
        <v>36130</v>
      </c>
      <c r="OGG126" s="1"/>
      <c r="OGH126" s="2"/>
      <c r="OGI126" s="10" t="s">
        <v>88</v>
      </c>
      <c r="OGJ126" s="8" t="s">
        <v>89</v>
      </c>
      <c r="OGK126" s="8"/>
      <c r="OGL126" s="8"/>
      <c r="OGM126" s="23">
        <v>25469</v>
      </c>
      <c r="OGN126" s="24">
        <v>36130</v>
      </c>
      <c r="OGO126" s="1"/>
      <c r="OGP126" s="2"/>
      <c r="OGQ126" s="10" t="s">
        <v>88</v>
      </c>
      <c r="OGR126" s="8" t="s">
        <v>89</v>
      </c>
      <c r="OGS126" s="8"/>
      <c r="OGT126" s="8"/>
      <c r="OGU126" s="23">
        <v>25469</v>
      </c>
      <c r="OGV126" s="24">
        <v>36130</v>
      </c>
      <c r="OGW126" s="1"/>
      <c r="OGX126" s="2"/>
      <c r="OGY126" s="10" t="s">
        <v>88</v>
      </c>
      <c r="OGZ126" s="8" t="s">
        <v>89</v>
      </c>
      <c r="OHA126" s="8"/>
      <c r="OHB126" s="8"/>
      <c r="OHC126" s="23">
        <v>25469</v>
      </c>
      <c r="OHD126" s="24">
        <v>36130</v>
      </c>
      <c r="OHE126" s="1"/>
      <c r="OHF126" s="2"/>
      <c r="OHG126" s="10" t="s">
        <v>88</v>
      </c>
      <c r="OHH126" s="8" t="s">
        <v>89</v>
      </c>
      <c r="OHI126" s="8"/>
      <c r="OHJ126" s="8"/>
      <c r="OHK126" s="23">
        <v>25469</v>
      </c>
      <c r="OHL126" s="24">
        <v>36130</v>
      </c>
      <c r="OHM126" s="1"/>
      <c r="OHN126" s="2"/>
      <c r="OHO126" s="10" t="s">
        <v>88</v>
      </c>
      <c r="OHP126" s="8" t="s">
        <v>89</v>
      </c>
      <c r="OHQ126" s="8"/>
      <c r="OHR126" s="8"/>
      <c r="OHS126" s="23">
        <v>25469</v>
      </c>
      <c r="OHT126" s="24">
        <v>36130</v>
      </c>
      <c r="OHU126" s="1"/>
      <c r="OHV126" s="2"/>
      <c r="OHW126" s="10" t="s">
        <v>88</v>
      </c>
      <c r="OHX126" s="8" t="s">
        <v>89</v>
      </c>
      <c r="OHY126" s="8"/>
      <c r="OHZ126" s="8"/>
      <c r="OIA126" s="23">
        <v>25469</v>
      </c>
      <c r="OIB126" s="24">
        <v>36130</v>
      </c>
      <c r="OIC126" s="1"/>
      <c r="OID126" s="2"/>
      <c r="OIE126" s="10" t="s">
        <v>88</v>
      </c>
      <c r="OIF126" s="8" t="s">
        <v>89</v>
      </c>
      <c r="OIG126" s="8"/>
      <c r="OIH126" s="8"/>
      <c r="OII126" s="23">
        <v>25469</v>
      </c>
      <c r="OIJ126" s="24">
        <v>36130</v>
      </c>
      <c r="OIK126" s="1"/>
      <c r="OIL126" s="2"/>
      <c r="OIM126" s="10" t="s">
        <v>88</v>
      </c>
      <c r="OIN126" s="8" t="s">
        <v>89</v>
      </c>
      <c r="OIO126" s="8"/>
      <c r="OIP126" s="8"/>
      <c r="OIQ126" s="23">
        <v>25469</v>
      </c>
      <c r="OIR126" s="24">
        <v>36130</v>
      </c>
      <c r="OIS126" s="1"/>
      <c r="OIT126" s="2"/>
      <c r="OIU126" s="10" t="s">
        <v>88</v>
      </c>
      <c r="OIV126" s="8" t="s">
        <v>89</v>
      </c>
      <c r="OIW126" s="8"/>
      <c r="OIX126" s="8"/>
      <c r="OIY126" s="23">
        <v>25469</v>
      </c>
      <c r="OIZ126" s="24">
        <v>36130</v>
      </c>
      <c r="OJA126" s="1"/>
      <c r="OJB126" s="2"/>
      <c r="OJC126" s="10" t="s">
        <v>88</v>
      </c>
      <c r="OJD126" s="8" t="s">
        <v>89</v>
      </c>
      <c r="OJE126" s="8"/>
      <c r="OJF126" s="8"/>
      <c r="OJG126" s="23">
        <v>25469</v>
      </c>
      <c r="OJH126" s="24">
        <v>36130</v>
      </c>
      <c r="OJI126" s="1"/>
      <c r="OJJ126" s="2"/>
      <c r="OJK126" s="10" t="s">
        <v>88</v>
      </c>
      <c r="OJL126" s="8" t="s">
        <v>89</v>
      </c>
      <c r="OJM126" s="8"/>
      <c r="OJN126" s="8"/>
      <c r="OJO126" s="23">
        <v>25469</v>
      </c>
      <c r="OJP126" s="24">
        <v>36130</v>
      </c>
      <c r="OJQ126" s="1"/>
      <c r="OJR126" s="2"/>
      <c r="OJS126" s="10" t="s">
        <v>88</v>
      </c>
      <c r="OJT126" s="8" t="s">
        <v>89</v>
      </c>
      <c r="OJU126" s="8"/>
      <c r="OJV126" s="8"/>
      <c r="OJW126" s="23">
        <v>25469</v>
      </c>
      <c r="OJX126" s="24">
        <v>36130</v>
      </c>
      <c r="OJY126" s="1"/>
      <c r="OJZ126" s="2"/>
      <c r="OKA126" s="10" t="s">
        <v>88</v>
      </c>
      <c r="OKB126" s="8" t="s">
        <v>89</v>
      </c>
      <c r="OKC126" s="8"/>
      <c r="OKD126" s="8"/>
      <c r="OKE126" s="23">
        <v>25469</v>
      </c>
      <c r="OKF126" s="24">
        <v>36130</v>
      </c>
      <c r="OKG126" s="1"/>
      <c r="OKH126" s="2"/>
      <c r="OKI126" s="10" t="s">
        <v>88</v>
      </c>
      <c r="OKJ126" s="8" t="s">
        <v>89</v>
      </c>
      <c r="OKK126" s="8"/>
      <c r="OKL126" s="8"/>
      <c r="OKM126" s="23">
        <v>25469</v>
      </c>
      <c r="OKN126" s="24">
        <v>36130</v>
      </c>
      <c r="OKO126" s="1"/>
      <c r="OKP126" s="2"/>
      <c r="OKQ126" s="10" t="s">
        <v>88</v>
      </c>
      <c r="OKR126" s="8" t="s">
        <v>89</v>
      </c>
      <c r="OKS126" s="8"/>
      <c r="OKT126" s="8"/>
      <c r="OKU126" s="23">
        <v>25469</v>
      </c>
      <c r="OKV126" s="24">
        <v>36130</v>
      </c>
      <c r="OKW126" s="1"/>
      <c r="OKX126" s="2"/>
      <c r="OKY126" s="10" t="s">
        <v>88</v>
      </c>
      <c r="OKZ126" s="8" t="s">
        <v>89</v>
      </c>
      <c r="OLA126" s="8"/>
      <c r="OLB126" s="8"/>
      <c r="OLC126" s="23">
        <v>25469</v>
      </c>
      <c r="OLD126" s="24">
        <v>36130</v>
      </c>
      <c r="OLE126" s="1"/>
      <c r="OLF126" s="2"/>
      <c r="OLG126" s="10" t="s">
        <v>88</v>
      </c>
      <c r="OLH126" s="8" t="s">
        <v>89</v>
      </c>
      <c r="OLI126" s="8"/>
      <c r="OLJ126" s="8"/>
      <c r="OLK126" s="23">
        <v>25469</v>
      </c>
      <c r="OLL126" s="24">
        <v>36130</v>
      </c>
      <c r="OLM126" s="1"/>
      <c r="OLN126" s="2"/>
      <c r="OLO126" s="10" t="s">
        <v>88</v>
      </c>
      <c r="OLP126" s="8" t="s">
        <v>89</v>
      </c>
      <c r="OLQ126" s="8"/>
      <c r="OLR126" s="8"/>
      <c r="OLS126" s="23">
        <v>25469</v>
      </c>
      <c r="OLT126" s="24">
        <v>36130</v>
      </c>
      <c r="OLU126" s="1"/>
      <c r="OLV126" s="2"/>
      <c r="OLW126" s="10" t="s">
        <v>88</v>
      </c>
      <c r="OLX126" s="8" t="s">
        <v>89</v>
      </c>
      <c r="OLY126" s="8"/>
      <c r="OLZ126" s="8"/>
      <c r="OMA126" s="23">
        <v>25469</v>
      </c>
      <c r="OMB126" s="24">
        <v>36130</v>
      </c>
      <c r="OMC126" s="1"/>
      <c r="OMD126" s="2"/>
      <c r="OME126" s="10" t="s">
        <v>88</v>
      </c>
      <c r="OMF126" s="8" t="s">
        <v>89</v>
      </c>
      <c r="OMG126" s="8"/>
      <c r="OMH126" s="8"/>
      <c r="OMI126" s="23">
        <v>25469</v>
      </c>
      <c r="OMJ126" s="24">
        <v>36130</v>
      </c>
      <c r="OMK126" s="1"/>
      <c r="OML126" s="2"/>
      <c r="OMM126" s="10" t="s">
        <v>88</v>
      </c>
      <c r="OMN126" s="8" t="s">
        <v>89</v>
      </c>
      <c r="OMO126" s="8"/>
      <c r="OMP126" s="8"/>
      <c r="OMQ126" s="23">
        <v>25469</v>
      </c>
      <c r="OMR126" s="24">
        <v>36130</v>
      </c>
      <c r="OMS126" s="1"/>
      <c r="OMT126" s="2"/>
      <c r="OMU126" s="10" t="s">
        <v>88</v>
      </c>
      <c r="OMV126" s="8" t="s">
        <v>89</v>
      </c>
      <c r="OMW126" s="8"/>
      <c r="OMX126" s="8"/>
      <c r="OMY126" s="23">
        <v>25469</v>
      </c>
      <c r="OMZ126" s="24">
        <v>36130</v>
      </c>
      <c r="ONA126" s="1"/>
      <c r="ONB126" s="2"/>
      <c r="ONC126" s="10" t="s">
        <v>88</v>
      </c>
      <c r="OND126" s="8" t="s">
        <v>89</v>
      </c>
      <c r="ONE126" s="8"/>
      <c r="ONF126" s="8"/>
      <c r="ONG126" s="23">
        <v>25469</v>
      </c>
      <c r="ONH126" s="24">
        <v>36130</v>
      </c>
      <c r="ONI126" s="1"/>
      <c r="ONJ126" s="2"/>
      <c r="ONK126" s="10" t="s">
        <v>88</v>
      </c>
      <c r="ONL126" s="8" t="s">
        <v>89</v>
      </c>
      <c r="ONM126" s="8"/>
      <c r="ONN126" s="8"/>
      <c r="ONO126" s="23">
        <v>25469</v>
      </c>
      <c r="ONP126" s="24">
        <v>36130</v>
      </c>
      <c r="ONQ126" s="1"/>
      <c r="ONR126" s="2"/>
      <c r="ONS126" s="10" t="s">
        <v>88</v>
      </c>
      <c r="ONT126" s="8" t="s">
        <v>89</v>
      </c>
      <c r="ONU126" s="8"/>
      <c r="ONV126" s="8"/>
      <c r="ONW126" s="23">
        <v>25469</v>
      </c>
      <c r="ONX126" s="24">
        <v>36130</v>
      </c>
      <c r="ONY126" s="1"/>
      <c r="ONZ126" s="2"/>
      <c r="OOA126" s="10" t="s">
        <v>88</v>
      </c>
      <c r="OOB126" s="8" t="s">
        <v>89</v>
      </c>
      <c r="OOC126" s="8"/>
      <c r="OOD126" s="8"/>
      <c r="OOE126" s="23">
        <v>25469</v>
      </c>
      <c r="OOF126" s="24">
        <v>36130</v>
      </c>
      <c r="OOG126" s="1"/>
      <c r="OOH126" s="2"/>
      <c r="OOI126" s="10" t="s">
        <v>88</v>
      </c>
      <c r="OOJ126" s="8" t="s">
        <v>89</v>
      </c>
      <c r="OOK126" s="8"/>
      <c r="OOL126" s="8"/>
      <c r="OOM126" s="23">
        <v>25469</v>
      </c>
      <c r="OON126" s="24">
        <v>36130</v>
      </c>
      <c r="OOO126" s="1"/>
      <c r="OOP126" s="2"/>
      <c r="OOQ126" s="10" t="s">
        <v>88</v>
      </c>
      <c r="OOR126" s="8" t="s">
        <v>89</v>
      </c>
      <c r="OOS126" s="8"/>
      <c r="OOT126" s="8"/>
      <c r="OOU126" s="23">
        <v>25469</v>
      </c>
      <c r="OOV126" s="24">
        <v>36130</v>
      </c>
      <c r="OOW126" s="1"/>
      <c r="OOX126" s="2"/>
      <c r="OOY126" s="10" t="s">
        <v>88</v>
      </c>
      <c r="OOZ126" s="8" t="s">
        <v>89</v>
      </c>
      <c r="OPA126" s="8"/>
      <c r="OPB126" s="8"/>
      <c r="OPC126" s="23">
        <v>25469</v>
      </c>
      <c r="OPD126" s="24">
        <v>36130</v>
      </c>
      <c r="OPE126" s="1"/>
      <c r="OPF126" s="2"/>
      <c r="OPG126" s="10" t="s">
        <v>88</v>
      </c>
      <c r="OPH126" s="8" t="s">
        <v>89</v>
      </c>
      <c r="OPI126" s="8"/>
      <c r="OPJ126" s="8"/>
      <c r="OPK126" s="23">
        <v>25469</v>
      </c>
      <c r="OPL126" s="24">
        <v>36130</v>
      </c>
      <c r="OPM126" s="1"/>
      <c r="OPN126" s="2"/>
      <c r="OPO126" s="10" t="s">
        <v>88</v>
      </c>
      <c r="OPP126" s="8" t="s">
        <v>89</v>
      </c>
      <c r="OPQ126" s="8"/>
      <c r="OPR126" s="8"/>
      <c r="OPS126" s="23">
        <v>25469</v>
      </c>
      <c r="OPT126" s="24">
        <v>36130</v>
      </c>
      <c r="OPU126" s="1"/>
      <c r="OPV126" s="2"/>
      <c r="OPW126" s="10" t="s">
        <v>88</v>
      </c>
      <c r="OPX126" s="8" t="s">
        <v>89</v>
      </c>
      <c r="OPY126" s="8"/>
      <c r="OPZ126" s="8"/>
      <c r="OQA126" s="23">
        <v>25469</v>
      </c>
      <c r="OQB126" s="24">
        <v>36130</v>
      </c>
      <c r="OQC126" s="1"/>
      <c r="OQD126" s="2"/>
      <c r="OQE126" s="10" t="s">
        <v>88</v>
      </c>
      <c r="OQF126" s="8" t="s">
        <v>89</v>
      </c>
      <c r="OQG126" s="8"/>
      <c r="OQH126" s="8"/>
      <c r="OQI126" s="23">
        <v>25469</v>
      </c>
      <c r="OQJ126" s="24">
        <v>36130</v>
      </c>
      <c r="OQK126" s="1"/>
      <c r="OQL126" s="2"/>
      <c r="OQM126" s="10" t="s">
        <v>88</v>
      </c>
      <c r="OQN126" s="8" t="s">
        <v>89</v>
      </c>
      <c r="OQO126" s="8"/>
      <c r="OQP126" s="8"/>
      <c r="OQQ126" s="23">
        <v>25469</v>
      </c>
      <c r="OQR126" s="24">
        <v>36130</v>
      </c>
      <c r="OQS126" s="1"/>
      <c r="OQT126" s="2"/>
      <c r="OQU126" s="10" t="s">
        <v>88</v>
      </c>
      <c r="OQV126" s="8" t="s">
        <v>89</v>
      </c>
      <c r="OQW126" s="8"/>
      <c r="OQX126" s="8"/>
      <c r="OQY126" s="23">
        <v>25469</v>
      </c>
      <c r="OQZ126" s="24">
        <v>36130</v>
      </c>
      <c r="ORA126" s="1"/>
      <c r="ORB126" s="2"/>
      <c r="ORC126" s="10" t="s">
        <v>88</v>
      </c>
      <c r="ORD126" s="8" t="s">
        <v>89</v>
      </c>
      <c r="ORE126" s="8"/>
      <c r="ORF126" s="8"/>
      <c r="ORG126" s="23">
        <v>25469</v>
      </c>
      <c r="ORH126" s="24">
        <v>36130</v>
      </c>
      <c r="ORI126" s="1"/>
      <c r="ORJ126" s="2"/>
      <c r="ORK126" s="10" t="s">
        <v>88</v>
      </c>
      <c r="ORL126" s="8" t="s">
        <v>89</v>
      </c>
      <c r="ORM126" s="8"/>
      <c r="ORN126" s="8"/>
      <c r="ORO126" s="23">
        <v>25469</v>
      </c>
      <c r="ORP126" s="24">
        <v>36130</v>
      </c>
      <c r="ORQ126" s="1"/>
      <c r="ORR126" s="2"/>
      <c r="ORS126" s="10" t="s">
        <v>88</v>
      </c>
      <c r="ORT126" s="8" t="s">
        <v>89</v>
      </c>
      <c r="ORU126" s="8"/>
      <c r="ORV126" s="8"/>
      <c r="ORW126" s="23">
        <v>25469</v>
      </c>
      <c r="ORX126" s="24">
        <v>36130</v>
      </c>
      <c r="ORY126" s="1"/>
      <c r="ORZ126" s="2"/>
      <c r="OSA126" s="10" t="s">
        <v>88</v>
      </c>
      <c r="OSB126" s="8" t="s">
        <v>89</v>
      </c>
      <c r="OSC126" s="8"/>
      <c r="OSD126" s="8"/>
      <c r="OSE126" s="23">
        <v>25469</v>
      </c>
      <c r="OSF126" s="24">
        <v>36130</v>
      </c>
      <c r="OSG126" s="1"/>
      <c r="OSH126" s="2"/>
      <c r="OSI126" s="10" t="s">
        <v>88</v>
      </c>
      <c r="OSJ126" s="8" t="s">
        <v>89</v>
      </c>
      <c r="OSK126" s="8"/>
      <c r="OSL126" s="8"/>
      <c r="OSM126" s="23">
        <v>25469</v>
      </c>
      <c r="OSN126" s="24">
        <v>36130</v>
      </c>
      <c r="OSO126" s="1"/>
      <c r="OSP126" s="2"/>
      <c r="OSQ126" s="10" t="s">
        <v>88</v>
      </c>
      <c r="OSR126" s="8" t="s">
        <v>89</v>
      </c>
      <c r="OSS126" s="8"/>
      <c r="OST126" s="8"/>
      <c r="OSU126" s="23">
        <v>25469</v>
      </c>
      <c r="OSV126" s="24">
        <v>36130</v>
      </c>
      <c r="OSW126" s="1"/>
      <c r="OSX126" s="2"/>
      <c r="OSY126" s="10" t="s">
        <v>88</v>
      </c>
      <c r="OSZ126" s="8" t="s">
        <v>89</v>
      </c>
      <c r="OTA126" s="8"/>
      <c r="OTB126" s="8"/>
      <c r="OTC126" s="23">
        <v>25469</v>
      </c>
      <c r="OTD126" s="24">
        <v>36130</v>
      </c>
      <c r="OTE126" s="1"/>
      <c r="OTF126" s="2"/>
      <c r="OTG126" s="10" t="s">
        <v>88</v>
      </c>
      <c r="OTH126" s="8" t="s">
        <v>89</v>
      </c>
      <c r="OTI126" s="8"/>
      <c r="OTJ126" s="8"/>
      <c r="OTK126" s="23">
        <v>25469</v>
      </c>
      <c r="OTL126" s="24">
        <v>36130</v>
      </c>
      <c r="OTM126" s="1"/>
      <c r="OTN126" s="2"/>
      <c r="OTO126" s="10" t="s">
        <v>88</v>
      </c>
      <c r="OTP126" s="8" t="s">
        <v>89</v>
      </c>
      <c r="OTQ126" s="8"/>
      <c r="OTR126" s="8"/>
      <c r="OTS126" s="23">
        <v>25469</v>
      </c>
      <c r="OTT126" s="24">
        <v>36130</v>
      </c>
      <c r="OTU126" s="1"/>
      <c r="OTV126" s="2"/>
      <c r="OTW126" s="10" t="s">
        <v>88</v>
      </c>
      <c r="OTX126" s="8" t="s">
        <v>89</v>
      </c>
      <c r="OTY126" s="8"/>
      <c r="OTZ126" s="8"/>
      <c r="OUA126" s="23">
        <v>25469</v>
      </c>
      <c r="OUB126" s="24">
        <v>36130</v>
      </c>
      <c r="OUC126" s="1"/>
      <c r="OUD126" s="2"/>
      <c r="OUE126" s="10" t="s">
        <v>88</v>
      </c>
      <c r="OUF126" s="8" t="s">
        <v>89</v>
      </c>
      <c r="OUG126" s="8"/>
      <c r="OUH126" s="8"/>
      <c r="OUI126" s="23">
        <v>25469</v>
      </c>
      <c r="OUJ126" s="24">
        <v>36130</v>
      </c>
      <c r="OUK126" s="1"/>
      <c r="OUL126" s="2"/>
      <c r="OUM126" s="10" t="s">
        <v>88</v>
      </c>
      <c r="OUN126" s="8" t="s">
        <v>89</v>
      </c>
      <c r="OUO126" s="8"/>
      <c r="OUP126" s="8"/>
      <c r="OUQ126" s="23">
        <v>25469</v>
      </c>
      <c r="OUR126" s="24">
        <v>36130</v>
      </c>
      <c r="OUS126" s="1"/>
      <c r="OUT126" s="2"/>
      <c r="OUU126" s="10" t="s">
        <v>88</v>
      </c>
      <c r="OUV126" s="8" t="s">
        <v>89</v>
      </c>
      <c r="OUW126" s="8"/>
      <c r="OUX126" s="8"/>
      <c r="OUY126" s="23">
        <v>25469</v>
      </c>
      <c r="OUZ126" s="24">
        <v>36130</v>
      </c>
      <c r="OVA126" s="1"/>
      <c r="OVB126" s="2"/>
      <c r="OVC126" s="10" t="s">
        <v>88</v>
      </c>
      <c r="OVD126" s="8" t="s">
        <v>89</v>
      </c>
      <c r="OVE126" s="8"/>
      <c r="OVF126" s="8"/>
      <c r="OVG126" s="23">
        <v>25469</v>
      </c>
      <c r="OVH126" s="24">
        <v>36130</v>
      </c>
      <c r="OVI126" s="1"/>
      <c r="OVJ126" s="2"/>
      <c r="OVK126" s="10" t="s">
        <v>88</v>
      </c>
      <c r="OVL126" s="8" t="s">
        <v>89</v>
      </c>
      <c r="OVM126" s="8"/>
      <c r="OVN126" s="8"/>
      <c r="OVO126" s="23">
        <v>25469</v>
      </c>
      <c r="OVP126" s="24">
        <v>36130</v>
      </c>
      <c r="OVQ126" s="1"/>
      <c r="OVR126" s="2"/>
      <c r="OVS126" s="10" t="s">
        <v>88</v>
      </c>
      <c r="OVT126" s="8" t="s">
        <v>89</v>
      </c>
      <c r="OVU126" s="8"/>
      <c r="OVV126" s="8"/>
      <c r="OVW126" s="23">
        <v>25469</v>
      </c>
      <c r="OVX126" s="24">
        <v>36130</v>
      </c>
      <c r="OVY126" s="1"/>
      <c r="OVZ126" s="2"/>
      <c r="OWA126" s="10" t="s">
        <v>88</v>
      </c>
      <c r="OWB126" s="8" t="s">
        <v>89</v>
      </c>
      <c r="OWC126" s="8"/>
      <c r="OWD126" s="8"/>
      <c r="OWE126" s="23">
        <v>25469</v>
      </c>
      <c r="OWF126" s="24">
        <v>36130</v>
      </c>
      <c r="OWG126" s="1"/>
      <c r="OWH126" s="2"/>
      <c r="OWI126" s="10" t="s">
        <v>88</v>
      </c>
      <c r="OWJ126" s="8" t="s">
        <v>89</v>
      </c>
      <c r="OWK126" s="8"/>
      <c r="OWL126" s="8"/>
      <c r="OWM126" s="23">
        <v>25469</v>
      </c>
      <c r="OWN126" s="24">
        <v>36130</v>
      </c>
      <c r="OWO126" s="1"/>
      <c r="OWP126" s="2"/>
      <c r="OWQ126" s="10" t="s">
        <v>88</v>
      </c>
      <c r="OWR126" s="8" t="s">
        <v>89</v>
      </c>
      <c r="OWS126" s="8"/>
      <c r="OWT126" s="8"/>
      <c r="OWU126" s="23">
        <v>25469</v>
      </c>
      <c r="OWV126" s="24">
        <v>36130</v>
      </c>
      <c r="OWW126" s="1"/>
      <c r="OWX126" s="2"/>
      <c r="OWY126" s="10" t="s">
        <v>88</v>
      </c>
      <c r="OWZ126" s="8" t="s">
        <v>89</v>
      </c>
      <c r="OXA126" s="8"/>
      <c r="OXB126" s="8"/>
      <c r="OXC126" s="23">
        <v>25469</v>
      </c>
      <c r="OXD126" s="24">
        <v>36130</v>
      </c>
      <c r="OXE126" s="1"/>
      <c r="OXF126" s="2"/>
      <c r="OXG126" s="10" t="s">
        <v>88</v>
      </c>
      <c r="OXH126" s="8" t="s">
        <v>89</v>
      </c>
      <c r="OXI126" s="8"/>
      <c r="OXJ126" s="8"/>
      <c r="OXK126" s="23">
        <v>25469</v>
      </c>
      <c r="OXL126" s="24">
        <v>36130</v>
      </c>
      <c r="OXM126" s="1"/>
      <c r="OXN126" s="2"/>
      <c r="OXO126" s="10" t="s">
        <v>88</v>
      </c>
      <c r="OXP126" s="8" t="s">
        <v>89</v>
      </c>
      <c r="OXQ126" s="8"/>
      <c r="OXR126" s="8"/>
      <c r="OXS126" s="23">
        <v>25469</v>
      </c>
      <c r="OXT126" s="24">
        <v>36130</v>
      </c>
      <c r="OXU126" s="1"/>
      <c r="OXV126" s="2"/>
      <c r="OXW126" s="10" t="s">
        <v>88</v>
      </c>
      <c r="OXX126" s="8" t="s">
        <v>89</v>
      </c>
      <c r="OXY126" s="8"/>
      <c r="OXZ126" s="8"/>
      <c r="OYA126" s="23">
        <v>25469</v>
      </c>
      <c r="OYB126" s="24">
        <v>36130</v>
      </c>
      <c r="OYC126" s="1"/>
      <c r="OYD126" s="2"/>
      <c r="OYE126" s="10" t="s">
        <v>88</v>
      </c>
      <c r="OYF126" s="8" t="s">
        <v>89</v>
      </c>
      <c r="OYG126" s="8"/>
      <c r="OYH126" s="8"/>
      <c r="OYI126" s="23">
        <v>25469</v>
      </c>
      <c r="OYJ126" s="24">
        <v>36130</v>
      </c>
      <c r="OYK126" s="1"/>
      <c r="OYL126" s="2"/>
      <c r="OYM126" s="10" t="s">
        <v>88</v>
      </c>
      <c r="OYN126" s="8" t="s">
        <v>89</v>
      </c>
      <c r="OYO126" s="8"/>
      <c r="OYP126" s="8"/>
      <c r="OYQ126" s="23">
        <v>25469</v>
      </c>
      <c r="OYR126" s="24">
        <v>36130</v>
      </c>
      <c r="OYS126" s="1"/>
      <c r="OYT126" s="2"/>
      <c r="OYU126" s="10" t="s">
        <v>88</v>
      </c>
      <c r="OYV126" s="8" t="s">
        <v>89</v>
      </c>
      <c r="OYW126" s="8"/>
      <c r="OYX126" s="8"/>
      <c r="OYY126" s="23">
        <v>25469</v>
      </c>
      <c r="OYZ126" s="24">
        <v>36130</v>
      </c>
      <c r="OZA126" s="1"/>
      <c r="OZB126" s="2"/>
      <c r="OZC126" s="10" t="s">
        <v>88</v>
      </c>
      <c r="OZD126" s="8" t="s">
        <v>89</v>
      </c>
      <c r="OZE126" s="8"/>
      <c r="OZF126" s="8"/>
      <c r="OZG126" s="23">
        <v>25469</v>
      </c>
      <c r="OZH126" s="24">
        <v>36130</v>
      </c>
      <c r="OZI126" s="1"/>
      <c r="OZJ126" s="2"/>
      <c r="OZK126" s="10" t="s">
        <v>88</v>
      </c>
      <c r="OZL126" s="8" t="s">
        <v>89</v>
      </c>
      <c r="OZM126" s="8"/>
      <c r="OZN126" s="8"/>
      <c r="OZO126" s="23">
        <v>25469</v>
      </c>
      <c r="OZP126" s="24">
        <v>36130</v>
      </c>
      <c r="OZQ126" s="1"/>
      <c r="OZR126" s="2"/>
      <c r="OZS126" s="10" t="s">
        <v>88</v>
      </c>
      <c r="OZT126" s="8" t="s">
        <v>89</v>
      </c>
      <c r="OZU126" s="8"/>
      <c r="OZV126" s="8"/>
      <c r="OZW126" s="23">
        <v>25469</v>
      </c>
      <c r="OZX126" s="24">
        <v>36130</v>
      </c>
      <c r="OZY126" s="1"/>
      <c r="OZZ126" s="2"/>
      <c r="PAA126" s="10" t="s">
        <v>88</v>
      </c>
      <c r="PAB126" s="8" t="s">
        <v>89</v>
      </c>
      <c r="PAC126" s="8"/>
      <c r="PAD126" s="8"/>
      <c r="PAE126" s="23">
        <v>25469</v>
      </c>
      <c r="PAF126" s="24">
        <v>36130</v>
      </c>
      <c r="PAG126" s="1"/>
      <c r="PAH126" s="2"/>
      <c r="PAI126" s="10" t="s">
        <v>88</v>
      </c>
      <c r="PAJ126" s="8" t="s">
        <v>89</v>
      </c>
      <c r="PAK126" s="8"/>
      <c r="PAL126" s="8"/>
      <c r="PAM126" s="23">
        <v>25469</v>
      </c>
      <c r="PAN126" s="24">
        <v>36130</v>
      </c>
      <c r="PAO126" s="1"/>
      <c r="PAP126" s="2"/>
      <c r="PAQ126" s="10" t="s">
        <v>88</v>
      </c>
      <c r="PAR126" s="8" t="s">
        <v>89</v>
      </c>
      <c r="PAS126" s="8"/>
      <c r="PAT126" s="8"/>
      <c r="PAU126" s="23">
        <v>25469</v>
      </c>
      <c r="PAV126" s="24">
        <v>36130</v>
      </c>
      <c r="PAW126" s="1"/>
      <c r="PAX126" s="2"/>
      <c r="PAY126" s="10" t="s">
        <v>88</v>
      </c>
      <c r="PAZ126" s="8" t="s">
        <v>89</v>
      </c>
      <c r="PBA126" s="8"/>
      <c r="PBB126" s="8"/>
      <c r="PBC126" s="23">
        <v>25469</v>
      </c>
      <c r="PBD126" s="24">
        <v>36130</v>
      </c>
      <c r="PBE126" s="1"/>
      <c r="PBF126" s="2"/>
      <c r="PBG126" s="10" t="s">
        <v>88</v>
      </c>
      <c r="PBH126" s="8" t="s">
        <v>89</v>
      </c>
      <c r="PBI126" s="8"/>
      <c r="PBJ126" s="8"/>
      <c r="PBK126" s="23">
        <v>25469</v>
      </c>
      <c r="PBL126" s="24">
        <v>36130</v>
      </c>
      <c r="PBM126" s="1"/>
      <c r="PBN126" s="2"/>
      <c r="PBO126" s="10" t="s">
        <v>88</v>
      </c>
      <c r="PBP126" s="8" t="s">
        <v>89</v>
      </c>
      <c r="PBQ126" s="8"/>
      <c r="PBR126" s="8"/>
      <c r="PBS126" s="23">
        <v>25469</v>
      </c>
      <c r="PBT126" s="24">
        <v>36130</v>
      </c>
      <c r="PBU126" s="1"/>
      <c r="PBV126" s="2"/>
      <c r="PBW126" s="10" t="s">
        <v>88</v>
      </c>
      <c r="PBX126" s="8" t="s">
        <v>89</v>
      </c>
      <c r="PBY126" s="8"/>
      <c r="PBZ126" s="8"/>
      <c r="PCA126" s="23">
        <v>25469</v>
      </c>
      <c r="PCB126" s="24">
        <v>36130</v>
      </c>
      <c r="PCC126" s="1"/>
      <c r="PCD126" s="2"/>
      <c r="PCE126" s="10" t="s">
        <v>88</v>
      </c>
      <c r="PCF126" s="8" t="s">
        <v>89</v>
      </c>
      <c r="PCG126" s="8"/>
      <c r="PCH126" s="8"/>
      <c r="PCI126" s="23">
        <v>25469</v>
      </c>
      <c r="PCJ126" s="24">
        <v>36130</v>
      </c>
      <c r="PCK126" s="1"/>
      <c r="PCL126" s="2"/>
      <c r="PCM126" s="10" t="s">
        <v>88</v>
      </c>
      <c r="PCN126" s="8" t="s">
        <v>89</v>
      </c>
      <c r="PCO126" s="8"/>
      <c r="PCP126" s="8"/>
      <c r="PCQ126" s="23">
        <v>25469</v>
      </c>
      <c r="PCR126" s="24">
        <v>36130</v>
      </c>
      <c r="PCS126" s="1"/>
      <c r="PCT126" s="2"/>
      <c r="PCU126" s="10" t="s">
        <v>88</v>
      </c>
      <c r="PCV126" s="8" t="s">
        <v>89</v>
      </c>
      <c r="PCW126" s="8"/>
      <c r="PCX126" s="8"/>
      <c r="PCY126" s="23">
        <v>25469</v>
      </c>
      <c r="PCZ126" s="24">
        <v>36130</v>
      </c>
      <c r="PDA126" s="1"/>
      <c r="PDB126" s="2"/>
      <c r="PDC126" s="10" t="s">
        <v>88</v>
      </c>
      <c r="PDD126" s="8" t="s">
        <v>89</v>
      </c>
      <c r="PDE126" s="8"/>
      <c r="PDF126" s="8"/>
      <c r="PDG126" s="23">
        <v>25469</v>
      </c>
      <c r="PDH126" s="24">
        <v>36130</v>
      </c>
      <c r="PDI126" s="1"/>
      <c r="PDJ126" s="2"/>
      <c r="PDK126" s="10" t="s">
        <v>88</v>
      </c>
      <c r="PDL126" s="8" t="s">
        <v>89</v>
      </c>
      <c r="PDM126" s="8"/>
      <c r="PDN126" s="8"/>
      <c r="PDO126" s="23">
        <v>25469</v>
      </c>
      <c r="PDP126" s="24">
        <v>36130</v>
      </c>
      <c r="PDQ126" s="1"/>
      <c r="PDR126" s="2"/>
      <c r="PDS126" s="10" t="s">
        <v>88</v>
      </c>
      <c r="PDT126" s="8" t="s">
        <v>89</v>
      </c>
      <c r="PDU126" s="8"/>
      <c r="PDV126" s="8"/>
      <c r="PDW126" s="23">
        <v>25469</v>
      </c>
      <c r="PDX126" s="24">
        <v>36130</v>
      </c>
      <c r="PDY126" s="1"/>
      <c r="PDZ126" s="2"/>
      <c r="PEA126" s="10" t="s">
        <v>88</v>
      </c>
      <c r="PEB126" s="8" t="s">
        <v>89</v>
      </c>
      <c r="PEC126" s="8"/>
      <c r="PED126" s="8"/>
      <c r="PEE126" s="23">
        <v>25469</v>
      </c>
      <c r="PEF126" s="24">
        <v>36130</v>
      </c>
      <c r="PEG126" s="1"/>
      <c r="PEH126" s="2"/>
      <c r="PEI126" s="10" t="s">
        <v>88</v>
      </c>
      <c r="PEJ126" s="8" t="s">
        <v>89</v>
      </c>
      <c r="PEK126" s="8"/>
      <c r="PEL126" s="8"/>
      <c r="PEM126" s="23">
        <v>25469</v>
      </c>
      <c r="PEN126" s="24">
        <v>36130</v>
      </c>
      <c r="PEO126" s="1"/>
      <c r="PEP126" s="2"/>
      <c r="PEQ126" s="10" t="s">
        <v>88</v>
      </c>
      <c r="PER126" s="8" t="s">
        <v>89</v>
      </c>
      <c r="PES126" s="8"/>
      <c r="PET126" s="8"/>
      <c r="PEU126" s="23">
        <v>25469</v>
      </c>
      <c r="PEV126" s="24">
        <v>36130</v>
      </c>
      <c r="PEW126" s="1"/>
      <c r="PEX126" s="2"/>
      <c r="PEY126" s="10" t="s">
        <v>88</v>
      </c>
      <c r="PEZ126" s="8" t="s">
        <v>89</v>
      </c>
      <c r="PFA126" s="8"/>
      <c r="PFB126" s="8"/>
      <c r="PFC126" s="23">
        <v>25469</v>
      </c>
      <c r="PFD126" s="24">
        <v>36130</v>
      </c>
      <c r="PFE126" s="1"/>
      <c r="PFF126" s="2"/>
      <c r="PFG126" s="10" t="s">
        <v>88</v>
      </c>
      <c r="PFH126" s="8" t="s">
        <v>89</v>
      </c>
      <c r="PFI126" s="8"/>
      <c r="PFJ126" s="8"/>
      <c r="PFK126" s="23">
        <v>25469</v>
      </c>
      <c r="PFL126" s="24">
        <v>36130</v>
      </c>
      <c r="PFM126" s="1"/>
      <c r="PFN126" s="2"/>
      <c r="PFO126" s="10" t="s">
        <v>88</v>
      </c>
      <c r="PFP126" s="8" t="s">
        <v>89</v>
      </c>
      <c r="PFQ126" s="8"/>
      <c r="PFR126" s="8"/>
      <c r="PFS126" s="23">
        <v>25469</v>
      </c>
      <c r="PFT126" s="24">
        <v>36130</v>
      </c>
      <c r="PFU126" s="1"/>
      <c r="PFV126" s="2"/>
      <c r="PFW126" s="10" t="s">
        <v>88</v>
      </c>
      <c r="PFX126" s="8" t="s">
        <v>89</v>
      </c>
      <c r="PFY126" s="8"/>
      <c r="PFZ126" s="8"/>
      <c r="PGA126" s="23">
        <v>25469</v>
      </c>
      <c r="PGB126" s="24">
        <v>36130</v>
      </c>
      <c r="PGC126" s="1"/>
      <c r="PGD126" s="2"/>
      <c r="PGE126" s="10" t="s">
        <v>88</v>
      </c>
      <c r="PGF126" s="8" t="s">
        <v>89</v>
      </c>
      <c r="PGG126" s="8"/>
      <c r="PGH126" s="8"/>
      <c r="PGI126" s="23">
        <v>25469</v>
      </c>
      <c r="PGJ126" s="24">
        <v>36130</v>
      </c>
      <c r="PGK126" s="1"/>
      <c r="PGL126" s="2"/>
      <c r="PGM126" s="10" t="s">
        <v>88</v>
      </c>
      <c r="PGN126" s="8" t="s">
        <v>89</v>
      </c>
      <c r="PGO126" s="8"/>
      <c r="PGP126" s="8"/>
      <c r="PGQ126" s="23">
        <v>25469</v>
      </c>
      <c r="PGR126" s="24">
        <v>36130</v>
      </c>
      <c r="PGS126" s="1"/>
      <c r="PGT126" s="2"/>
      <c r="PGU126" s="10" t="s">
        <v>88</v>
      </c>
      <c r="PGV126" s="8" t="s">
        <v>89</v>
      </c>
      <c r="PGW126" s="8"/>
      <c r="PGX126" s="8"/>
      <c r="PGY126" s="23">
        <v>25469</v>
      </c>
      <c r="PGZ126" s="24">
        <v>36130</v>
      </c>
      <c r="PHA126" s="1"/>
      <c r="PHB126" s="2"/>
      <c r="PHC126" s="10" t="s">
        <v>88</v>
      </c>
      <c r="PHD126" s="8" t="s">
        <v>89</v>
      </c>
      <c r="PHE126" s="8"/>
      <c r="PHF126" s="8"/>
      <c r="PHG126" s="23">
        <v>25469</v>
      </c>
      <c r="PHH126" s="24">
        <v>36130</v>
      </c>
      <c r="PHI126" s="1"/>
      <c r="PHJ126" s="2"/>
      <c r="PHK126" s="10" t="s">
        <v>88</v>
      </c>
      <c r="PHL126" s="8" t="s">
        <v>89</v>
      </c>
      <c r="PHM126" s="8"/>
      <c r="PHN126" s="8"/>
      <c r="PHO126" s="23">
        <v>25469</v>
      </c>
      <c r="PHP126" s="24">
        <v>36130</v>
      </c>
      <c r="PHQ126" s="1"/>
      <c r="PHR126" s="2"/>
      <c r="PHS126" s="10" t="s">
        <v>88</v>
      </c>
      <c r="PHT126" s="8" t="s">
        <v>89</v>
      </c>
      <c r="PHU126" s="8"/>
      <c r="PHV126" s="8"/>
      <c r="PHW126" s="23">
        <v>25469</v>
      </c>
      <c r="PHX126" s="24">
        <v>36130</v>
      </c>
      <c r="PHY126" s="1"/>
      <c r="PHZ126" s="2"/>
      <c r="PIA126" s="10" t="s">
        <v>88</v>
      </c>
      <c r="PIB126" s="8" t="s">
        <v>89</v>
      </c>
      <c r="PIC126" s="8"/>
      <c r="PID126" s="8"/>
      <c r="PIE126" s="23">
        <v>25469</v>
      </c>
      <c r="PIF126" s="24">
        <v>36130</v>
      </c>
      <c r="PIG126" s="1"/>
      <c r="PIH126" s="2"/>
      <c r="PII126" s="10" t="s">
        <v>88</v>
      </c>
      <c r="PIJ126" s="8" t="s">
        <v>89</v>
      </c>
      <c r="PIK126" s="8"/>
      <c r="PIL126" s="8"/>
      <c r="PIM126" s="23">
        <v>25469</v>
      </c>
      <c r="PIN126" s="24">
        <v>36130</v>
      </c>
      <c r="PIO126" s="1"/>
      <c r="PIP126" s="2"/>
      <c r="PIQ126" s="10" t="s">
        <v>88</v>
      </c>
      <c r="PIR126" s="8" t="s">
        <v>89</v>
      </c>
      <c r="PIS126" s="8"/>
      <c r="PIT126" s="8"/>
      <c r="PIU126" s="23">
        <v>25469</v>
      </c>
      <c r="PIV126" s="24">
        <v>36130</v>
      </c>
      <c r="PIW126" s="1"/>
      <c r="PIX126" s="2"/>
      <c r="PIY126" s="10" t="s">
        <v>88</v>
      </c>
      <c r="PIZ126" s="8" t="s">
        <v>89</v>
      </c>
      <c r="PJA126" s="8"/>
      <c r="PJB126" s="8"/>
      <c r="PJC126" s="23">
        <v>25469</v>
      </c>
      <c r="PJD126" s="24">
        <v>36130</v>
      </c>
      <c r="PJE126" s="1"/>
      <c r="PJF126" s="2"/>
      <c r="PJG126" s="10" t="s">
        <v>88</v>
      </c>
      <c r="PJH126" s="8" t="s">
        <v>89</v>
      </c>
      <c r="PJI126" s="8"/>
      <c r="PJJ126" s="8"/>
      <c r="PJK126" s="23">
        <v>25469</v>
      </c>
      <c r="PJL126" s="24">
        <v>36130</v>
      </c>
      <c r="PJM126" s="1"/>
      <c r="PJN126" s="2"/>
      <c r="PJO126" s="10" t="s">
        <v>88</v>
      </c>
      <c r="PJP126" s="8" t="s">
        <v>89</v>
      </c>
      <c r="PJQ126" s="8"/>
      <c r="PJR126" s="8"/>
      <c r="PJS126" s="23">
        <v>25469</v>
      </c>
      <c r="PJT126" s="24">
        <v>36130</v>
      </c>
      <c r="PJU126" s="1"/>
      <c r="PJV126" s="2"/>
      <c r="PJW126" s="10" t="s">
        <v>88</v>
      </c>
      <c r="PJX126" s="8" t="s">
        <v>89</v>
      </c>
      <c r="PJY126" s="8"/>
      <c r="PJZ126" s="8"/>
      <c r="PKA126" s="23">
        <v>25469</v>
      </c>
      <c r="PKB126" s="24">
        <v>36130</v>
      </c>
      <c r="PKC126" s="1"/>
      <c r="PKD126" s="2"/>
      <c r="PKE126" s="10" t="s">
        <v>88</v>
      </c>
      <c r="PKF126" s="8" t="s">
        <v>89</v>
      </c>
      <c r="PKG126" s="8"/>
      <c r="PKH126" s="8"/>
      <c r="PKI126" s="23">
        <v>25469</v>
      </c>
      <c r="PKJ126" s="24">
        <v>36130</v>
      </c>
      <c r="PKK126" s="1"/>
      <c r="PKL126" s="2"/>
      <c r="PKM126" s="10" t="s">
        <v>88</v>
      </c>
      <c r="PKN126" s="8" t="s">
        <v>89</v>
      </c>
      <c r="PKO126" s="8"/>
      <c r="PKP126" s="8"/>
      <c r="PKQ126" s="23">
        <v>25469</v>
      </c>
      <c r="PKR126" s="24">
        <v>36130</v>
      </c>
      <c r="PKS126" s="1"/>
      <c r="PKT126" s="2"/>
      <c r="PKU126" s="10" t="s">
        <v>88</v>
      </c>
      <c r="PKV126" s="8" t="s">
        <v>89</v>
      </c>
      <c r="PKW126" s="8"/>
      <c r="PKX126" s="8"/>
      <c r="PKY126" s="23">
        <v>25469</v>
      </c>
      <c r="PKZ126" s="24">
        <v>36130</v>
      </c>
      <c r="PLA126" s="1"/>
      <c r="PLB126" s="2"/>
      <c r="PLC126" s="10" t="s">
        <v>88</v>
      </c>
      <c r="PLD126" s="8" t="s">
        <v>89</v>
      </c>
      <c r="PLE126" s="8"/>
      <c r="PLF126" s="8"/>
      <c r="PLG126" s="23">
        <v>25469</v>
      </c>
      <c r="PLH126" s="24">
        <v>36130</v>
      </c>
      <c r="PLI126" s="1"/>
      <c r="PLJ126" s="2"/>
      <c r="PLK126" s="10" t="s">
        <v>88</v>
      </c>
      <c r="PLL126" s="8" t="s">
        <v>89</v>
      </c>
      <c r="PLM126" s="8"/>
      <c r="PLN126" s="8"/>
      <c r="PLO126" s="23">
        <v>25469</v>
      </c>
      <c r="PLP126" s="24">
        <v>36130</v>
      </c>
      <c r="PLQ126" s="1"/>
      <c r="PLR126" s="2"/>
      <c r="PLS126" s="10" t="s">
        <v>88</v>
      </c>
      <c r="PLT126" s="8" t="s">
        <v>89</v>
      </c>
      <c r="PLU126" s="8"/>
      <c r="PLV126" s="8"/>
      <c r="PLW126" s="23">
        <v>25469</v>
      </c>
      <c r="PLX126" s="24">
        <v>36130</v>
      </c>
      <c r="PLY126" s="1"/>
      <c r="PLZ126" s="2"/>
      <c r="PMA126" s="10" t="s">
        <v>88</v>
      </c>
      <c r="PMB126" s="8" t="s">
        <v>89</v>
      </c>
      <c r="PMC126" s="8"/>
      <c r="PMD126" s="8"/>
      <c r="PME126" s="23">
        <v>25469</v>
      </c>
      <c r="PMF126" s="24">
        <v>36130</v>
      </c>
      <c r="PMG126" s="1"/>
      <c r="PMH126" s="2"/>
      <c r="PMI126" s="10" t="s">
        <v>88</v>
      </c>
      <c r="PMJ126" s="8" t="s">
        <v>89</v>
      </c>
      <c r="PMK126" s="8"/>
      <c r="PML126" s="8"/>
      <c r="PMM126" s="23">
        <v>25469</v>
      </c>
      <c r="PMN126" s="24">
        <v>36130</v>
      </c>
      <c r="PMO126" s="1"/>
      <c r="PMP126" s="2"/>
      <c r="PMQ126" s="10" t="s">
        <v>88</v>
      </c>
      <c r="PMR126" s="8" t="s">
        <v>89</v>
      </c>
      <c r="PMS126" s="8"/>
      <c r="PMT126" s="8"/>
      <c r="PMU126" s="23">
        <v>25469</v>
      </c>
      <c r="PMV126" s="24">
        <v>36130</v>
      </c>
      <c r="PMW126" s="1"/>
      <c r="PMX126" s="2"/>
      <c r="PMY126" s="10" t="s">
        <v>88</v>
      </c>
      <c r="PMZ126" s="8" t="s">
        <v>89</v>
      </c>
      <c r="PNA126" s="8"/>
      <c r="PNB126" s="8"/>
      <c r="PNC126" s="23">
        <v>25469</v>
      </c>
      <c r="PND126" s="24">
        <v>36130</v>
      </c>
      <c r="PNE126" s="1"/>
      <c r="PNF126" s="2"/>
      <c r="PNG126" s="10" t="s">
        <v>88</v>
      </c>
      <c r="PNH126" s="8" t="s">
        <v>89</v>
      </c>
      <c r="PNI126" s="8"/>
      <c r="PNJ126" s="8"/>
      <c r="PNK126" s="23">
        <v>25469</v>
      </c>
      <c r="PNL126" s="24">
        <v>36130</v>
      </c>
      <c r="PNM126" s="1"/>
      <c r="PNN126" s="2"/>
      <c r="PNO126" s="10" t="s">
        <v>88</v>
      </c>
      <c r="PNP126" s="8" t="s">
        <v>89</v>
      </c>
      <c r="PNQ126" s="8"/>
      <c r="PNR126" s="8"/>
      <c r="PNS126" s="23">
        <v>25469</v>
      </c>
      <c r="PNT126" s="24">
        <v>36130</v>
      </c>
      <c r="PNU126" s="1"/>
      <c r="PNV126" s="2"/>
      <c r="PNW126" s="10" t="s">
        <v>88</v>
      </c>
      <c r="PNX126" s="8" t="s">
        <v>89</v>
      </c>
      <c r="PNY126" s="8"/>
      <c r="PNZ126" s="8"/>
      <c r="POA126" s="23">
        <v>25469</v>
      </c>
      <c r="POB126" s="24">
        <v>36130</v>
      </c>
      <c r="POC126" s="1"/>
      <c r="POD126" s="2"/>
      <c r="POE126" s="10" t="s">
        <v>88</v>
      </c>
      <c r="POF126" s="8" t="s">
        <v>89</v>
      </c>
      <c r="POG126" s="8"/>
      <c r="POH126" s="8"/>
      <c r="POI126" s="23">
        <v>25469</v>
      </c>
      <c r="POJ126" s="24">
        <v>36130</v>
      </c>
      <c r="POK126" s="1"/>
      <c r="POL126" s="2"/>
      <c r="POM126" s="10" t="s">
        <v>88</v>
      </c>
      <c r="PON126" s="8" t="s">
        <v>89</v>
      </c>
      <c r="POO126" s="8"/>
      <c r="POP126" s="8"/>
      <c r="POQ126" s="23">
        <v>25469</v>
      </c>
      <c r="POR126" s="24">
        <v>36130</v>
      </c>
      <c r="POS126" s="1"/>
      <c r="POT126" s="2"/>
      <c r="POU126" s="10" t="s">
        <v>88</v>
      </c>
      <c r="POV126" s="8" t="s">
        <v>89</v>
      </c>
      <c r="POW126" s="8"/>
      <c r="POX126" s="8"/>
      <c r="POY126" s="23">
        <v>25469</v>
      </c>
      <c r="POZ126" s="24">
        <v>36130</v>
      </c>
      <c r="PPA126" s="1"/>
      <c r="PPB126" s="2"/>
      <c r="PPC126" s="10" t="s">
        <v>88</v>
      </c>
      <c r="PPD126" s="8" t="s">
        <v>89</v>
      </c>
      <c r="PPE126" s="8"/>
      <c r="PPF126" s="8"/>
      <c r="PPG126" s="23">
        <v>25469</v>
      </c>
      <c r="PPH126" s="24">
        <v>36130</v>
      </c>
      <c r="PPI126" s="1"/>
      <c r="PPJ126" s="2"/>
      <c r="PPK126" s="10" t="s">
        <v>88</v>
      </c>
      <c r="PPL126" s="8" t="s">
        <v>89</v>
      </c>
      <c r="PPM126" s="8"/>
      <c r="PPN126" s="8"/>
      <c r="PPO126" s="23">
        <v>25469</v>
      </c>
      <c r="PPP126" s="24">
        <v>36130</v>
      </c>
      <c r="PPQ126" s="1"/>
      <c r="PPR126" s="2"/>
      <c r="PPS126" s="10" t="s">
        <v>88</v>
      </c>
      <c r="PPT126" s="8" t="s">
        <v>89</v>
      </c>
      <c r="PPU126" s="8"/>
      <c r="PPV126" s="8"/>
      <c r="PPW126" s="23">
        <v>25469</v>
      </c>
      <c r="PPX126" s="24">
        <v>36130</v>
      </c>
      <c r="PPY126" s="1"/>
      <c r="PPZ126" s="2"/>
      <c r="PQA126" s="10" t="s">
        <v>88</v>
      </c>
      <c r="PQB126" s="8" t="s">
        <v>89</v>
      </c>
      <c r="PQC126" s="8"/>
      <c r="PQD126" s="8"/>
      <c r="PQE126" s="23">
        <v>25469</v>
      </c>
      <c r="PQF126" s="24">
        <v>36130</v>
      </c>
      <c r="PQG126" s="1"/>
      <c r="PQH126" s="2"/>
      <c r="PQI126" s="10" t="s">
        <v>88</v>
      </c>
      <c r="PQJ126" s="8" t="s">
        <v>89</v>
      </c>
      <c r="PQK126" s="8"/>
      <c r="PQL126" s="8"/>
      <c r="PQM126" s="23">
        <v>25469</v>
      </c>
      <c r="PQN126" s="24">
        <v>36130</v>
      </c>
      <c r="PQO126" s="1"/>
      <c r="PQP126" s="2"/>
      <c r="PQQ126" s="10" t="s">
        <v>88</v>
      </c>
      <c r="PQR126" s="8" t="s">
        <v>89</v>
      </c>
      <c r="PQS126" s="8"/>
      <c r="PQT126" s="8"/>
      <c r="PQU126" s="23">
        <v>25469</v>
      </c>
      <c r="PQV126" s="24">
        <v>36130</v>
      </c>
      <c r="PQW126" s="1"/>
      <c r="PQX126" s="2"/>
      <c r="PQY126" s="10" t="s">
        <v>88</v>
      </c>
      <c r="PQZ126" s="8" t="s">
        <v>89</v>
      </c>
      <c r="PRA126" s="8"/>
      <c r="PRB126" s="8"/>
      <c r="PRC126" s="23">
        <v>25469</v>
      </c>
      <c r="PRD126" s="24">
        <v>36130</v>
      </c>
      <c r="PRE126" s="1"/>
      <c r="PRF126" s="2"/>
      <c r="PRG126" s="10" t="s">
        <v>88</v>
      </c>
      <c r="PRH126" s="8" t="s">
        <v>89</v>
      </c>
      <c r="PRI126" s="8"/>
      <c r="PRJ126" s="8"/>
      <c r="PRK126" s="23">
        <v>25469</v>
      </c>
      <c r="PRL126" s="24">
        <v>36130</v>
      </c>
      <c r="PRM126" s="1"/>
      <c r="PRN126" s="2"/>
      <c r="PRO126" s="10" t="s">
        <v>88</v>
      </c>
      <c r="PRP126" s="8" t="s">
        <v>89</v>
      </c>
      <c r="PRQ126" s="8"/>
      <c r="PRR126" s="8"/>
      <c r="PRS126" s="23">
        <v>25469</v>
      </c>
      <c r="PRT126" s="24">
        <v>36130</v>
      </c>
      <c r="PRU126" s="1"/>
      <c r="PRV126" s="2"/>
      <c r="PRW126" s="10" t="s">
        <v>88</v>
      </c>
      <c r="PRX126" s="8" t="s">
        <v>89</v>
      </c>
      <c r="PRY126" s="8"/>
      <c r="PRZ126" s="8"/>
      <c r="PSA126" s="23">
        <v>25469</v>
      </c>
      <c r="PSB126" s="24">
        <v>36130</v>
      </c>
      <c r="PSC126" s="1"/>
      <c r="PSD126" s="2"/>
      <c r="PSE126" s="10" t="s">
        <v>88</v>
      </c>
      <c r="PSF126" s="8" t="s">
        <v>89</v>
      </c>
      <c r="PSG126" s="8"/>
      <c r="PSH126" s="8"/>
      <c r="PSI126" s="23">
        <v>25469</v>
      </c>
      <c r="PSJ126" s="24">
        <v>36130</v>
      </c>
      <c r="PSK126" s="1"/>
      <c r="PSL126" s="2"/>
      <c r="PSM126" s="10" t="s">
        <v>88</v>
      </c>
      <c r="PSN126" s="8" t="s">
        <v>89</v>
      </c>
      <c r="PSO126" s="8"/>
      <c r="PSP126" s="8"/>
      <c r="PSQ126" s="23">
        <v>25469</v>
      </c>
      <c r="PSR126" s="24">
        <v>36130</v>
      </c>
      <c r="PSS126" s="1"/>
      <c r="PST126" s="2"/>
      <c r="PSU126" s="10" t="s">
        <v>88</v>
      </c>
      <c r="PSV126" s="8" t="s">
        <v>89</v>
      </c>
      <c r="PSW126" s="8"/>
      <c r="PSX126" s="8"/>
      <c r="PSY126" s="23">
        <v>25469</v>
      </c>
      <c r="PSZ126" s="24">
        <v>36130</v>
      </c>
      <c r="PTA126" s="1"/>
      <c r="PTB126" s="2"/>
      <c r="PTC126" s="10" t="s">
        <v>88</v>
      </c>
      <c r="PTD126" s="8" t="s">
        <v>89</v>
      </c>
      <c r="PTE126" s="8"/>
      <c r="PTF126" s="8"/>
      <c r="PTG126" s="23">
        <v>25469</v>
      </c>
      <c r="PTH126" s="24">
        <v>36130</v>
      </c>
      <c r="PTI126" s="1"/>
      <c r="PTJ126" s="2"/>
      <c r="PTK126" s="10" t="s">
        <v>88</v>
      </c>
      <c r="PTL126" s="8" t="s">
        <v>89</v>
      </c>
      <c r="PTM126" s="8"/>
      <c r="PTN126" s="8"/>
      <c r="PTO126" s="23">
        <v>25469</v>
      </c>
      <c r="PTP126" s="24">
        <v>36130</v>
      </c>
      <c r="PTQ126" s="1"/>
      <c r="PTR126" s="2"/>
      <c r="PTS126" s="10" t="s">
        <v>88</v>
      </c>
      <c r="PTT126" s="8" t="s">
        <v>89</v>
      </c>
      <c r="PTU126" s="8"/>
      <c r="PTV126" s="8"/>
      <c r="PTW126" s="23">
        <v>25469</v>
      </c>
      <c r="PTX126" s="24">
        <v>36130</v>
      </c>
      <c r="PTY126" s="1"/>
      <c r="PTZ126" s="2"/>
      <c r="PUA126" s="10" t="s">
        <v>88</v>
      </c>
      <c r="PUB126" s="8" t="s">
        <v>89</v>
      </c>
      <c r="PUC126" s="8"/>
      <c r="PUD126" s="8"/>
      <c r="PUE126" s="23">
        <v>25469</v>
      </c>
      <c r="PUF126" s="24">
        <v>36130</v>
      </c>
      <c r="PUG126" s="1"/>
      <c r="PUH126" s="2"/>
      <c r="PUI126" s="10" t="s">
        <v>88</v>
      </c>
      <c r="PUJ126" s="8" t="s">
        <v>89</v>
      </c>
      <c r="PUK126" s="8"/>
      <c r="PUL126" s="8"/>
      <c r="PUM126" s="23">
        <v>25469</v>
      </c>
      <c r="PUN126" s="24">
        <v>36130</v>
      </c>
      <c r="PUO126" s="1"/>
      <c r="PUP126" s="2"/>
      <c r="PUQ126" s="10" t="s">
        <v>88</v>
      </c>
      <c r="PUR126" s="8" t="s">
        <v>89</v>
      </c>
      <c r="PUS126" s="8"/>
      <c r="PUT126" s="8"/>
      <c r="PUU126" s="23">
        <v>25469</v>
      </c>
      <c r="PUV126" s="24">
        <v>36130</v>
      </c>
      <c r="PUW126" s="1"/>
      <c r="PUX126" s="2"/>
      <c r="PUY126" s="10" t="s">
        <v>88</v>
      </c>
      <c r="PUZ126" s="8" t="s">
        <v>89</v>
      </c>
      <c r="PVA126" s="8"/>
      <c r="PVB126" s="8"/>
      <c r="PVC126" s="23">
        <v>25469</v>
      </c>
      <c r="PVD126" s="24">
        <v>36130</v>
      </c>
      <c r="PVE126" s="1"/>
      <c r="PVF126" s="2"/>
      <c r="PVG126" s="10" t="s">
        <v>88</v>
      </c>
      <c r="PVH126" s="8" t="s">
        <v>89</v>
      </c>
      <c r="PVI126" s="8"/>
      <c r="PVJ126" s="8"/>
      <c r="PVK126" s="23">
        <v>25469</v>
      </c>
      <c r="PVL126" s="24">
        <v>36130</v>
      </c>
      <c r="PVM126" s="1"/>
      <c r="PVN126" s="2"/>
      <c r="PVO126" s="10" t="s">
        <v>88</v>
      </c>
      <c r="PVP126" s="8" t="s">
        <v>89</v>
      </c>
      <c r="PVQ126" s="8"/>
      <c r="PVR126" s="8"/>
      <c r="PVS126" s="23">
        <v>25469</v>
      </c>
      <c r="PVT126" s="24">
        <v>36130</v>
      </c>
      <c r="PVU126" s="1"/>
      <c r="PVV126" s="2"/>
      <c r="PVW126" s="10" t="s">
        <v>88</v>
      </c>
      <c r="PVX126" s="8" t="s">
        <v>89</v>
      </c>
      <c r="PVY126" s="8"/>
      <c r="PVZ126" s="8"/>
      <c r="PWA126" s="23">
        <v>25469</v>
      </c>
      <c r="PWB126" s="24">
        <v>36130</v>
      </c>
      <c r="PWC126" s="1"/>
      <c r="PWD126" s="2"/>
      <c r="PWE126" s="10" t="s">
        <v>88</v>
      </c>
      <c r="PWF126" s="8" t="s">
        <v>89</v>
      </c>
      <c r="PWG126" s="8"/>
      <c r="PWH126" s="8"/>
      <c r="PWI126" s="23">
        <v>25469</v>
      </c>
      <c r="PWJ126" s="24">
        <v>36130</v>
      </c>
      <c r="PWK126" s="1"/>
      <c r="PWL126" s="2"/>
      <c r="PWM126" s="10" t="s">
        <v>88</v>
      </c>
      <c r="PWN126" s="8" t="s">
        <v>89</v>
      </c>
      <c r="PWO126" s="8"/>
      <c r="PWP126" s="8"/>
      <c r="PWQ126" s="23">
        <v>25469</v>
      </c>
      <c r="PWR126" s="24">
        <v>36130</v>
      </c>
      <c r="PWS126" s="1"/>
      <c r="PWT126" s="2"/>
      <c r="PWU126" s="10" t="s">
        <v>88</v>
      </c>
      <c r="PWV126" s="8" t="s">
        <v>89</v>
      </c>
      <c r="PWW126" s="8"/>
      <c r="PWX126" s="8"/>
      <c r="PWY126" s="23">
        <v>25469</v>
      </c>
      <c r="PWZ126" s="24">
        <v>36130</v>
      </c>
      <c r="PXA126" s="1"/>
      <c r="PXB126" s="2"/>
      <c r="PXC126" s="10" t="s">
        <v>88</v>
      </c>
      <c r="PXD126" s="8" t="s">
        <v>89</v>
      </c>
      <c r="PXE126" s="8"/>
      <c r="PXF126" s="8"/>
      <c r="PXG126" s="23">
        <v>25469</v>
      </c>
      <c r="PXH126" s="24">
        <v>36130</v>
      </c>
      <c r="PXI126" s="1"/>
      <c r="PXJ126" s="2"/>
      <c r="PXK126" s="10" t="s">
        <v>88</v>
      </c>
      <c r="PXL126" s="8" t="s">
        <v>89</v>
      </c>
      <c r="PXM126" s="8"/>
      <c r="PXN126" s="8"/>
      <c r="PXO126" s="23">
        <v>25469</v>
      </c>
      <c r="PXP126" s="24">
        <v>36130</v>
      </c>
      <c r="PXQ126" s="1"/>
      <c r="PXR126" s="2"/>
      <c r="PXS126" s="10" t="s">
        <v>88</v>
      </c>
      <c r="PXT126" s="8" t="s">
        <v>89</v>
      </c>
      <c r="PXU126" s="8"/>
      <c r="PXV126" s="8"/>
      <c r="PXW126" s="23">
        <v>25469</v>
      </c>
      <c r="PXX126" s="24">
        <v>36130</v>
      </c>
      <c r="PXY126" s="1"/>
      <c r="PXZ126" s="2"/>
      <c r="PYA126" s="10" t="s">
        <v>88</v>
      </c>
      <c r="PYB126" s="8" t="s">
        <v>89</v>
      </c>
      <c r="PYC126" s="8"/>
      <c r="PYD126" s="8"/>
      <c r="PYE126" s="23">
        <v>25469</v>
      </c>
      <c r="PYF126" s="24">
        <v>36130</v>
      </c>
      <c r="PYG126" s="1"/>
      <c r="PYH126" s="2"/>
      <c r="PYI126" s="10" t="s">
        <v>88</v>
      </c>
      <c r="PYJ126" s="8" t="s">
        <v>89</v>
      </c>
      <c r="PYK126" s="8"/>
      <c r="PYL126" s="8"/>
      <c r="PYM126" s="23">
        <v>25469</v>
      </c>
      <c r="PYN126" s="24">
        <v>36130</v>
      </c>
      <c r="PYO126" s="1"/>
      <c r="PYP126" s="2"/>
      <c r="PYQ126" s="10" t="s">
        <v>88</v>
      </c>
      <c r="PYR126" s="8" t="s">
        <v>89</v>
      </c>
      <c r="PYS126" s="8"/>
      <c r="PYT126" s="8"/>
      <c r="PYU126" s="23">
        <v>25469</v>
      </c>
      <c r="PYV126" s="24">
        <v>36130</v>
      </c>
      <c r="PYW126" s="1"/>
      <c r="PYX126" s="2"/>
      <c r="PYY126" s="10" t="s">
        <v>88</v>
      </c>
      <c r="PYZ126" s="8" t="s">
        <v>89</v>
      </c>
      <c r="PZA126" s="8"/>
      <c r="PZB126" s="8"/>
      <c r="PZC126" s="23">
        <v>25469</v>
      </c>
      <c r="PZD126" s="24">
        <v>36130</v>
      </c>
      <c r="PZE126" s="1"/>
      <c r="PZF126" s="2"/>
      <c r="PZG126" s="10" t="s">
        <v>88</v>
      </c>
      <c r="PZH126" s="8" t="s">
        <v>89</v>
      </c>
      <c r="PZI126" s="8"/>
      <c r="PZJ126" s="8"/>
      <c r="PZK126" s="23">
        <v>25469</v>
      </c>
      <c r="PZL126" s="24">
        <v>36130</v>
      </c>
      <c r="PZM126" s="1"/>
      <c r="PZN126" s="2"/>
      <c r="PZO126" s="10" t="s">
        <v>88</v>
      </c>
      <c r="PZP126" s="8" t="s">
        <v>89</v>
      </c>
      <c r="PZQ126" s="8"/>
      <c r="PZR126" s="8"/>
      <c r="PZS126" s="23">
        <v>25469</v>
      </c>
      <c r="PZT126" s="24">
        <v>36130</v>
      </c>
      <c r="PZU126" s="1"/>
      <c r="PZV126" s="2"/>
      <c r="PZW126" s="10" t="s">
        <v>88</v>
      </c>
      <c r="PZX126" s="8" t="s">
        <v>89</v>
      </c>
      <c r="PZY126" s="8"/>
      <c r="PZZ126" s="8"/>
      <c r="QAA126" s="23">
        <v>25469</v>
      </c>
      <c r="QAB126" s="24">
        <v>36130</v>
      </c>
      <c r="QAC126" s="1"/>
      <c r="QAD126" s="2"/>
      <c r="QAE126" s="10" t="s">
        <v>88</v>
      </c>
      <c r="QAF126" s="8" t="s">
        <v>89</v>
      </c>
      <c r="QAG126" s="8"/>
      <c r="QAH126" s="8"/>
      <c r="QAI126" s="23">
        <v>25469</v>
      </c>
      <c r="QAJ126" s="24">
        <v>36130</v>
      </c>
      <c r="QAK126" s="1"/>
      <c r="QAL126" s="2"/>
      <c r="QAM126" s="10" t="s">
        <v>88</v>
      </c>
      <c r="QAN126" s="8" t="s">
        <v>89</v>
      </c>
      <c r="QAO126" s="8"/>
      <c r="QAP126" s="8"/>
      <c r="QAQ126" s="23">
        <v>25469</v>
      </c>
      <c r="QAR126" s="24">
        <v>36130</v>
      </c>
      <c r="QAS126" s="1"/>
      <c r="QAT126" s="2"/>
      <c r="QAU126" s="10" t="s">
        <v>88</v>
      </c>
      <c r="QAV126" s="8" t="s">
        <v>89</v>
      </c>
      <c r="QAW126" s="8"/>
      <c r="QAX126" s="8"/>
      <c r="QAY126" s="23">
        <v>25469</v>
      </c>
      <c r="QAZ126" s="24">
        <v>36130</v>
      </c>
      <c r="QBA126" s="1"/>
      <c r="QBB126" s="2"/>
      <c r="QBC126" s="10" t="s">
        <v>88</v>
      </c>
      <c r="QBD126" s="8" t="s">
        <v>89</v>
      </c>
      <c r="QBE126" s="8"/>
      <c r="QBF126" s="8"/>
      <c r="QBG126" s="23">
        <v>25469</v>
      </c>
      <c r="QBH126" s="24">
        <v>36130</v>
      </c>
      <c r="QBI126" s="1"/>
      <c r="QBJ126" s="2"/>
      <c r="QBK126" s="10" t="s">
        <v>88</v>
      </c>
      <c r="QBL126" s="8" t="s">
        <v>89</v>
      </c>
      <c r="QBM126" s="8"/>
      <c r="QBN126" s="8"/>
      <c r="QBO126" s="23">
        <v>25469</v>
      </c>
      <c r="QBP126" s="24">
        <v>36130</v>
      </c>
      <c r="QBQ126" s="1"/>
      <c r="QBR126" s="2"/>
      <c r="QBS126" s="10" t="s">
        <v>88</v>
      </c>
      <c r="QBT126" s="8" t="s">
        <v>89</v>
      </c>
      <c r="QBU126" s="8"/>
      <c r="QBV126" s="8"/>
      <c r="QBW126" s="23">
        <v>25469</v>
      </c>
      <c r="QBX126" s="24">
        <v>36130</v>
      </c>
      <c r="QBY126" s="1"/>
      <c r="QBZ126" s="2"/>
      <c r="QCA126" s="10" t="s">
        <v>88</v>
      </c>
      <c r="QCB126" s="8" t="s">
        <v>89</v>
      </c>
      <c r="QCC126" s="8"/>
      <c r="QCD126" s="8"/>
      <c r="QCE126" s="23">
        <v>25469</v>
      </c>
      <c r="QCF126" s="24">
        <v>36130</v>
      </c>
      <c r="QCG126" s="1"/>
      <c r="QCH126" s="2"/>
      <c r="QCI126" s="10" t="s">
        <v>88</v>
      </c>
      <c r="QCJ126" s="8" t="s">
        <v>89</v>
      </c>
      <c r="QCK126" s="8"/>
      <c r="QCL126" s="8"/>
      <c r="QCM126" s="23">
        <v>25469</v>
      </c>
      <c r="QCN126" s="24">
        <v>36130</v>
      </c>
      <c r="QCO126" s="1"/>
      <c r="QCP126" s="2"/>
      <c r="QCQ126" s="10" t="s">
        <v>88</v>
      </c>
      <c r="QCR126" s="8" t="s">
        <v>89</v>
      </c>
      <c r="QCS126" s="8"/>
      <c r="QCT126" s="8"/>
      <c r="QCU126" s="23">
        <v>25469</v>
      </c>
      <c r="QCV126" s="24">
        <v>36130</v>
      </c>
      <c r="QCW126" s="1"/>
      <c r="QCX126" s="2"/>
      <c r="QCY126" s="10" t="s">
        <v>88</v>
      </c>
      <c r="QCZ126" s="8" t="s">
        <v>89</v>
      </c>
      <c r="QDA126" s="8"/>
      <c r="QDB126" s="8"/>
      <c r="QDC126" s="23">
        <v>25469</v>
      </c>
      <c r="QDD126" s="24">
        <v>36130</v>
      </c>
      <c r="QDE126" s="1"/>
      <c r="QDF126" s="2"/>
      <c r="QDG126" s="10" t="s">
        <v>88</v>
      </c>
      <c r="QDH126" s="8" t="s">
        <v>89</v>
      </c>
      <c r="QDI126" s="8"/>
      <c r="QDJ126" s="8"/>
      <c r="QDK126" s="23">
        <v>25469</v>
      </c>
      <c r="QDL126" s="24">
        <v>36130</v>
      </c>
      <c r="QDM126" s="1"/>
      <c r="QDN126" s="2"/>
      <c r="QDO126" s="10" t="s">
        <v>88</v>
      </c>
      <c r="QDP126" s="8" t="s">
        <v>89</v>
      </c>
      <c r="QDQ126" s="8"/>
      <c r="QDR126" s="8"/>
      <c r="QDS126" s="23">
        <v>25469</v>
      </c>
      <c r="QDT126" s="24">
        <v>36130</v>
      </c>
      <c r="QDU126" s="1"/>
      <c r="QDV126" s="2"/>
      <c r="QDW126" s="10" t="s">
        <v>88</v>
      </c>
      <c r="QDX126" s="8" t="s">
        <v>89</v>
      </c>
      <c r="QDY126" s="8"/>
      <c r="QDZ126" s="8"/>
      <c r="QEA126" s="23">
        <v>25469</v>
      </c>
      <c r="QEB126" s="24">
        <v>36130</v>
      </c>
      <c r="QEC126" s="1"/>
      <c r="QED126" s="2"/>
      <c r="QEE126" s="10" t="s">
        <v>88</v>
      </c>
      <c r="QEF126" s="8" t="s">
        <v>89</v>
      </c>
      <c r="QEG126" s="8"/>
      <c r="QEH126" s="8"/>
      <c r="QEI126" s="23">
        <v>25469</v>
      </c>
      <c r="QEJ126" s="24">
        <v>36130</v>
      </c>
      <c r="QEK126" s="1"/>
      <c r="QEL126" s="2"/>
      <c r="QEM126" s="10" t="s">
        <v>88</v>
      </c>
      <c r="QEN126" s="8" t="s">
        <v>89</v>
      </c>
      <c r="QEO126" s="8"/>
      <c r="QEP126" s="8"/>
      <c r="QEQ126" s="23">
        <v>25469</v>
      </c>
      <c r="QER126" s="24">
        <v>36130</v>
      </c>
      <c r="QES126" s="1"/>
      <c r="QET126" s="2"/>
      <c r="QEU126" s="10" t="s">
        <v>88</v>
      </c>
      <c r="QEV126" s="8" t="s">
        <v>89</v>
      </c>
      <c r="QEW126" s="8"/>
      <c r="QEX126" s="8"/>
      <c r="QEY126" s="23">
        <v>25469</v>
      </c>
      <c r="QEZ126" s="24">
        <v>36130</v>
      </c>
      <c r="QFA126" s="1"/>
      <c r="QFB126" s="2"/>
      <c r="QFC126" s="10" t="s">
        <v>88</v>
      </c>
      <c r="QFD126" s="8" t="s">
        <v>89</v>
      </c>
      <c r="QFE126" s="8"/>
      <c r="QFF126" s="8"/>
      <c r="QFG126" s="23">
        <v>25469</v>
      </c>
      <c r="QFH126" s="24">
        <v>36130</v>
      </c>
      <c r="QFI126" s="1"/>
      <c r="QFJ126" s="2"/>
      <c r="QFK126" s="10" t="s">
        <v>88</v>
      </c>
      <c r="QFL126" s="8" t="s">
        <v>89</v>
      </c>
      <c r="QFM126" s="8"/>
      <c r="QFN126" s="8"/>
      <c r="QFO126" s="23">
        <v>25469</v>
      </c>
      <c r="QFP126" s="24">
        <v>36130</v>
      </c>
      <c r="QFQ126" s="1"/>
      <c r="QFR126" s="2"/>
      <c r="QFS126" s="10" t="s">
        <v>88</v>
      </c>
      <c r="QFT126" s="8" t="s">
        <v>89</v>
      </c>
      <c r="QFU126" s="8"/>
      <c r="QFV126" s="8"/>
      <c r="QFW126" s="23">
        <v>25469</v>
      </c>
      <c r="QFX126" s="24">
        <v>36130</v>
      </c>
      <c r="QFY126" s="1"/>
      <c r="QFZ126" s="2"/>
      <c r="QGA126" s="10" t="s">
        <v>88</v>
      </c>
      <c r="QGB126" s="8" t="s">
        <v>89</v>
      </c>
      <c r="QGC126" s="8"/>
      <c r="QGD126" s="8"/>
      <c r="QGE126" s="23">
        <v>25469</v>
      </c>
      <c r="QGF126" s="24">
        <v>36130</v>
      </c>
      <c r="QGG126" s="1"/>
      <c r="QGH126" s="2"/>
      <c r="QGI126" s="10" t="s">
        <v>88</v>
      </c>
      <c r="QGJ126" s="8" t="s">
        <v>89</v>
      </c>
      <c r="QGK126" s="8"/>
      <c r="QGL126" s="8"/>
      <c r="QGM126" s="23">
        <v>25469</v>
      </c>
      <c r="QGN126" s="24">
        <v>36130</v>
      </c>
      <c r="QGO126" s="1"/>
      <c r="QGP126" s="2"/>
      <c r="QGQ126" s="10" t="s">
        <v>88</v>
      </c>
      <c r="QGR126" s="8" t="s">
        <v>89</v>
      </c>
      <c r="QGS126" s="8"/>
      <c r="QGT126" s="8"/>
      <c r="QGU126" s="23">
        <v>25469</v>
      </c>
      <c r="QGV126" s="24">
        <v>36130</v>
      </c>
      <c r="QGW126" s="1"/>
      <c r="QGX126" s="2"/>
      <c r="QGY126" s="10" t="s">
        <v>88</v>
      </c>
      <c r="QGZ126" s="8" t="s">
        <v>89</v>
      </c>
      <c r="QHA126" s="8"/>
      <c r="QHB126" s="8"/>
      <c r="QHC126" s="23">
        <v>25469</v>
      </c>
      <c r="QHD126" s="24">
        <v>36130</v>
      </c>
      <c r="QHE126" s="1"/>
      <c r="QHF126" s="2"/>
      <c r="QHG126" s="10" t="s">
        <v>88</v>
      </c>
      <c r="QHH126" s="8" t="s">
        <v>89</v>
      </c>
      <c r="QHI126" s="8"/>
      <c r="QHJ126" s="8"/>
      <c r="QHK126" s="23">
        <v>25469</v>
      </c>
      <c r="QHL126" s="24">
        <v>36130</v>
      </c>
      <c r="QHM126" s="1"/>
      <c r="QHN126" s="2"/>
      <c r="QHO126" s="10" t="s">
        <v>88</v>
      </c>
      <c r="QHP126" s="8" t="s">
        <v>89</v>
      </c>
      <c r="QHQ126" s="8"/>
      <c r="QHR126" s="8"/>
      <c r="QHS126" s="23">
        <v>25469</v>
      </c>
      <c r="QHT126" s="24">
        <v>36130</v>
      </c>
      <c r="QHU126" s="1"/>
      <c r="QHV126" s="2"/>
      <c r="QHW126" s="10" t="s">
        <v>88</v>
      </c>
      <c r="QHX126" s="8" t="s">
        <v>89</v>
      </c>
      <c r="QHY126" s="8"/>
      <c r="QHZ126" s="8"/>
      <c r="QIA126" s="23">
        <v>25469</v>
      </c>
      <c r="QIB126" s="24">
        <v>36130</v>
      </c>
      <c r="QIC126" s="1"/>
      <c r="QID126" s="2"/>
      <c r="QIE126" s="10" t="s">
        <v>88</v>
      </c>
      <c r="QIF126" s="8" t="s">
        <v>89</v>
      </c>
      <c r="QIG126" s="8"/>
      <c r="QIH126" s="8"/>
      <c r="QII126" s="23">
        <v>25469</v>
      </c>
      <c r="QIJ126" s="24">
        <v>36130</v>
      </c>
      <c r="QIK126" s="1"/>
      <c r="QIL126" s="2"/>
      <c r="QIM126" s="10" t="s">
        <v>88</v>
      </c>
      <c r="QIN126" s="8" t="s">
        <v>89</v>
      </c>
      <c r="QIO126" s="8"/>
      <c r="QIP126" s="8"/>
      <c r="QIQ126" s="23">
        <v>25469</v>
      </c>
      <c r="QIR126" s="24">
        <v>36130</v>
      </c>
      <c r="QIS126" s="1"/>
      <c r="QIT126" s="2"/>
      <c r="QIU126" s="10" t="s">
        <v>88</v>
      </c>
      <c r="QIV126" s="8" t="s">
        <v>89</v>
      </c>
      <c r="QIW126" s="8"/>
      <c r="QIX126" s="8"/>
      <c r="QIY126" s="23">
        <v>25469</v>
      </c>
      <c r="QIZ126" s="24">
        <v>36130</v>
      </c>
      <c r="QJA126" s="1"/>
      <c r="QJB126" s="2"/>
      <c r="QJC126" s="10" t="s">
        <v>88</v>
      </c>
      <c r="QJD126" s="8" t="s">
        <v>89</v>
      </c>
      <c r="QJE126" s="8"/>
      <c r="QJF126" s="8"/>
      <c r="QJG126" s="23">
        <v>25469</v>
      </c>
      <c r="QJH126" s="24">
        <v>36130</v>
      </c>
      <c r="QJI126" s="1"/>
      <c r="QJJ126" s="2"/>
      <c r="QJK126" s="10" t="s">
        <v>88</v>
      </c>
      <c r="QJL126" s="8" t="s">
        <v>89</v>
      </c>
      <c r="QJM126" s="8"/>
      <c r="QJN126" s="8"/>
      <c r="QJO126" s="23">
        <v>25469</v>
      </c>
      <c r="QJP126" s="24">
        <v>36130</v>
      </c>
      <c r="QJQ126" s="1"/>
      <c r="QJR126" s="2"/>
      <c r="QJS126" s="10" t="s">
        <v>88</v>
      </c>
      <c r="QJT126" s="8" t="s">
        <v>89</v>
      </c>
      <c r="QJU126" s="8"/>
      <c r="QJV126" s="8"/>
      <c r="QJW126" s="23">
        <v>25469</v>
      </c>
      <c r="QJX126" s="24">
        <v>36130</v>
      </c>
      <c r="QJY126" s="1"/>
      <c r="QJZ126" s="2"/>
      <c r="QKA126" s="10" t="s">
        <v>88</v>
      </c>
      <c r="QKB126" s="8" t="s">
        <v>89</v>
      </c>
      <c r="QKC126" s="8"/>
      <c r="QKD126" s="8"/>
      <c r="QKE126" s="23">
        <v>25469</v>
      </c>
      <c r="QKF126" s="24">
        <v>36130</v>
      </c>
      <c r="QKG126" s="1"/>
      <c r="QKH126" s="2"/>
      <c r="QKI126" s="10" t="s">
        <v>88</v>
      </c>
      <c r="QKJ126" s="8" t="s">
        <v>89</v>
      </c>
      <c r="QKK126" s="8"/>
      <c r="QKL126" s="8"/>
      <c r="QKM126" s="23">
        <v>25469</v>
      </c>
      <c r="QKN126" s="24">
        <v>36130</v>
      </c>
      <c r="QKO126" s="1"/>
      <c r="QKP126" s="2"/>
      <c r="QKQ126" s="10" t="s">
        <v>88</v>
      </c>
      <c r="QKR126" s="8" t="s">
        <v>89</v>
      </c>
      <c r="QKS126" s="8"/>
      <c r="QKT126" s="8"/>
      <c r="QKU126" s="23">
        <v>25469</v>
      </c>
      <c r="QKV126" s="24">
        <v>36130</v>
      </c>
      <c r="QKW126" s="1"/>
      <c r="QKX126" s="2"/>
      <c r="QKY126" s="10" t="s">
        <v>88</v>
      </c>
      <c r="QKZ126" s="8" t="s">
        <v>89</v>
      </c>
      <c r="QLA126" s="8"/>
      <c r="QLB126" s="8"/>
      <c r="QLC126" s="23">
        <v>25469</v>
      </c>
      <c r="QLD126" s="24">
        <v>36130</v>
      </c>
      <c r="QLE126" s="1"/>
      <c r="QLF126" s="2"/>
      <c r="QLG126" s="10" t="s">
        <v>88</v>
      </c>
      <c r="QLH126" s="8" t="s">
        <v>89</v>
      </c>
      <c r="QLI126" s="8"/>
      <c r="QLJ126" s="8"/>
      <c r="QLK126" s="23">
        <v>25469</v>
      </c>
      <c r="QLL126" s="24">
        <v>36130</v>
      </c>
      <c r="QLM126" s="1"/>
      <c r="QLN126" s="2"/>
      <c r="QLO126" s="10" t="s">
        <v>88</v>
      </c>
      <c r="QLP126" s="8" t="s">
        <v>89</v>
      </c>
      <c r="QLQ126" s="8"/>
      <c r="QLR126" s="8"/>
      <c r="QLS126" s="23">
        <v>25469</v>
      </c>
      <c r="QLT126" s="24">
        <v>36130</v>
      </c>
      <c r="QLU126" s="1"/>
      <c r="QLV126" s="2"/>
      <c r="QLW126" s="10" t="s">
        <v>88</v>
      </c>
      <c r="QLX126" s="8" t="s">
        <v>89</v>
      </c>
      <c r="QLY126" s="8"/>
      <c r="QLZ126" s="8"/>
      <c r="QMA126" s="23">
        <v>25469</v>
      </c>
      <c r="QMB126" s="24">
        <v>36130</v>
      </c>
      <c r="QMC126" s="1"/>
      <c r="QMD126" s="2"/>
      <c r="QME126" s="10" t="s">
        <v>88</v>
      </c>
      <c r="QMF126" s="8" t="s">
        <v>89</v>
      </c>
      <c r="QMG126" s="8"/>
      <c r="QMH126" s="8"/>
      <c r="QMI126" s="23">
        <v>25469</v>
      </c>
      <c r="QMJ126" s="24">
        <v>36130</v>
      </c>
      <c r="QMK126" s="1"/>
      <c r="QML126" s="2"/>
      <c r="QMM126" s="10" t="s">
        <v>88</v>
      </c>
      <c r="QMN126" s="8" t="s">
        <v>89</v>
      </c>
      <c r="QMO126" s="8"/>
      <c r="QMP126" s="8"/>
      <c r="QMQ126" s="23">
        <v>25469</v>
      </c>
      <c r="QMR126" s="24">
        <v>36130</v>
      </c>
      <c r="QMS126" s="1"/>
      <c r="QMT126" s="2"/>
      <c r="QMU126" s="10" t="s">
        <v>88</v>
      </c>
      <c r="QMV126" s="8" t="s">
        <v>89</v>
      </c>
      <c r="QMW126" s="8"/>
      <c r="QMX126" s="8"/>
      <c r="QMY126" s="23">
        <v>25469</v>
      </c>
      <c r="QMZ126" s="24">
        <v>36130</v>
      </c>
      <c r="QNA126" s="1"/>
      <c r="QNB126" s="2"/>
      <c r="QNC126" s="10" t="s">
        <v>88</v>
      </c>
      <c r="QND126" s="8" t="s">
        <v>89</v>
      </c>
      <c r="QNE126" s="8"/>
      <c r="QNF126" s="8"/>
      <c r="QNG126" s="23">
        <v>25469</v>
      </c>
      <c r="QNH126" s="24">
        <v>36130</v>
      </c>
      <c r="QNI126" s="1"/>
      <c r="QNJ126" s="2"/>
      <c r="QNK126" s="10" t="s">
        <v>88</v>
      </c>
      <c r="QNL126" s="8" t="s">
        <v>89</v>
      </c>
      <c r="QNM126" s="8"/>
      <c r="QNN126" s="8"/>
      <c r="QNO126" s="23">
        <v>25469</v>
      </c>
      <c r="QNP126" s="24">
        <v>36130</v>
      </c>
      <c r="QNQ126" s="1"/>
      <c r="QNR126" s="2"/>
      <c r="QNS126" s="10" t="s">
        <v>88</v>
      </c>
      <c r="QNT126" s="8" t="s">
        <v>89</v>
      </c>
      <c r="QNU126" s="8"/>
      <c r="QNV126" s="8"/>
      <c r="QNW126" s="23">
        <v>25469</v>
      </c>
      <c r="QNX126" s="24">
        <v>36130</v>
      </c>
      <c r="QNY126" s="1"/>
      <c r="QNZ126" s="2"/>
      <c r="QOA126" s="10" t="s">
        <v>88</v>
      </c>
      <c r="QOB126" s="8" t="s">
        <v>89</v>
      </c>
      <c r="QOC126" s="8"/>
      <c r="QOD126" s="8"/>
      <c r="QOE126" s="23">
        <v>25469</v>
      </c>
      <c r="QOF126" s="24">
        <v>36130</v>
      </c>
      <c r="QOG126" s="1"/>
      <c r="QOH126" s="2"/>
      <c r="QOI126" s="10" t="s">
        <v>88</v>
      </c>
      <c r="QOJ126" s="8" t="s">
        <v>89</v>
      </c>
      <c r="QOK126" s="8"/>
      <c r="QOL126" s="8"/>
      <c r="QOM126" s="23">
        <v>25469</v>
      </c>
      <c r="QON126" s="24">
        <v>36130</v>
      </c>
      <c r="QOO126" s="1"/>
      <c r="QOP126" s="2"/>
      <c r="QOQ126" s="10" t="s">
        <v>88</v>
      </c>
      <c r="QOR126" s="8" t="s">
        <v>89</v>
      </c>
      <c r="QOS126" s="8"/>
      <c r="QOT126" s="8"/>
      <c r="QOU126" s="23">
        <v>25469</v>
      </c>
      <c r="QOV126" s="24">
        <v>36130</v>
      </c>
      <c r="QOW126" s="1"/>
      <c r="QOX126" s="2"/>
      <c r="QOY126" s="10" t="s">
        <v>88</v>
      </c>
      <c r="QOZ126" s="8" t="s">
        <v>89</v>
      </c>
      <c r="QPA126" s="8"/>
      <c r="QPB126" s="8"/>
      <c r="QPC126" s="23">
        <v>25469</v>
      </c>
      <c r="QPD126" s="24">
        <v>36130</v>
      </c>
      <c r="QPE126" s="1"/>
      <c r="QPF126" s="2"/>
      <c r="QPG126" s="10" t="s">
        <v>88</v>
      </c>
      <c r="QPH126" s="8" t="s">
        <v>89</v>
      </c>
      <c r="QPI126" s="8"/>
      <c r="QPJ126" s="8"/>
      <c r="QPK126" s="23">
        <v>25469</v>
      </c>
      <c r="QPL126" s="24">
        <v>36130</v>
      </c>
      <c r="QPM126" s="1"/>
      <c r="QPN126" s="2"/>
      <c r="QPO126" s="10" t="s">
        <v>88</v>
      </c>
      <c r="QPP126" s="8" t="s">
        <v>89</v>
      </c>
      <c r="QPQ126" s="8"/>
      <c r="QPR126" s="8"/>
      <c r="QPS126" s="23">
        <v>25469</v>
      </c>
      <c r="QPT126" s="24">
        <v>36130</v>
      </c>
      <c r="QPU126" s="1"/>
      <c r="QPV126" s="2"/>
      <c r="QPW126" s="10" t="s">
        <v>88</v>
      </c>
      <c r="QPX126" s="8" t="s">
        <v>89</v>
      </c>
      <c r="QPY126" s="8"/>
      <c r="QPZ126" s="8"/>
      <c r="QQA126" s="23">
        <v>25469</v>
      </c>
      <c r="QQB126" s="24">
        <v>36130</v>
      </c>
      <c r="QQC126" s="1"/>
      <c r="QQD126" s="2"/>
      <c r="QQE126" s="10" t="s">
        <v>88</v>
      </c>
      <c r="QQF126" s="8" t="s">
        <v>89</v>
      </c>
      <c r="QQG126" s="8"/>
      <c r="QQH126" s="8"/>
      <c r="QQI126" s="23">
        <v>25469</v>
      </c>
      <c r="QQJ126" s="24">
        <v>36130</v>
      </c>
      <c r="QQK126" s="1"/>
      <c r="QQL126" s="2"/>
      <c r="QQM126" s="10" t="s">
        <v>88</v>
      </c>
      <c r="QQN126" s="8" t="s">
        <v>89</v>
      </c>
      <c r="QQO126" s="8"/>
      <c r="QQP126" s="8"/>
      <c r="QQQ126" s="23">
        <v>25469</v>
      </c>
      <c r="QQR126" s="24">
        <v>36130</v>
      </c>
      <c r="QQS126" s="1"/>
      <c r="QQT126" s="2"/>
      <c r="QQU126" s="10" t="s">
        <v>88</v>
      </c>
      <c r="QQV126" s="8" t="s">
        <v>89</v>
      </c>
      <c r="QQW126" s="8"/>
      <c r="QQX126" s="8"/>
      <c r="QQY126" s="23">
        <v>25469</v>
      </c>
      <c r="QQZ126" s="24">
        <v>36130</v>
      </c>
      <c r="QRA126" s="1"/>
      <c r="QRB126" s="2"/>
      <c r="QRC126" s="10" t="s">
        <v>88</v>
      </c>
      <c r="QRD126" s="8" t="s">
        <v>89</v>
      </c>
      <c r="QRE126" s="8"/>
      <c r="QRF126" s="8"/>
      <c r="QRG126" s="23">
        <v>25469</v>
      </c>
      <c r="QRH126" s="24">
        <v>36130</v>
      </c>
      <c r="QRI126" s="1"/>
      <c r="QRJ126" s="2"/>
      <c r="QRK126" s="10" t="s">
        <v>88</v>
      </c>
      <c r="QRL126" s="8" t="s">
        <v>89</v>
      </c>
      <c r="QRM126" s="8"/>
      <c r="QRN126" s="8"/>
      <c r="QRO126" s="23">
        <v>25469</v>
      </c>
      <c r="QRP126" s="24">
        <v>36130</v>
      </c>
      <c r="QRQ126" s="1"/>
      <c r="QRR126" s="2"/>
      <c r="QRS126" s="10" t="s">
        <v>88</v>
      </c>
      <c r="QRT126" s="8" t="s">
        <v>89</v>
      </c>
      <c r="QRU126" s="8"/>
      <c r="QRV126" s="8"/>
      <c r="QRW126" s="23">
        <v>25469</v>
      </c>
      <c r="QRX126" s="24">
        <v>36130</v>
      </c>
      <c r="QRY126" s="1"/>
      <c r="QRZ126" s="2"/>
      <c r="QSA126" s="10" t="s">
        <v>88</v>
      </c>
      <c r="QSB126" s="8" t="s">
        <v>89</v>
      </c>
      <c r="QSC126" s="8"/>
      <c r="QSD126" s="8"/>
      <c r="QSE126" s="23">
        <v>25469</v>
      </c>
      <c r="QSF126" s="24">
        <v>36130</v>
      </c>
      <c r="QSG126" s="1"/>
      <c r="QSH126" s="2"/>
      <c r="QSI126" s="10" t="s">
        <v>88</v>
      </c>
      <c r="QSJ126" s="8" t="s">
        <v>89</v>
      </c>
      <c r="QSK126" s="8"/>
      <c r="QSL126" s="8"/>
      <c r="QSM126" s="23">
        <v>25469</v>
      </c>
      <c r="QSN126" s="24">
        <v>36130</v>
      </c>
      <c r="QSO126" s="1"/>
      <c r="QSP126" s="2"/>
      <c r="QSQ126" s="10" t="s">
        <v>88</v>
      </c>
      <c r="QSR126" s="8" t="s">
        <v>89</v>
      </c>
      <c r="QSS126" s="8"/>
      <c r="QST126" s="8"/>
      <c r="QSU126" s="23">
        <v>25469</v>
      </c>
      <c r="QSV126" s="24">
        <v>36130</v>
      </c>
      <c r="QSW126" s="1"/>
      <c r="QSX126" s="2"/>
      <c r="QSY126" s="10" t="s">
        <v>88</v>
      </c>
      <c r="QSZ126" s="8" t="s">
        <v>89</v>
      </c>
      <c r="QTA126" s="8"/>
      <c r="QTB126" s="8"/>
      <c r="QTC126" s="23">
        <v>25469</v>
      </c>
      <c r="QTD126" s="24">
        <v>36130</v>
      </c>
      <c r="QTE126" s="1"/>
      <c r="QTF126" s="2"/>
      <c r="QTG126" s="10" t="s">
        <v>88</v>
      </c>
      <c r="QTH126" s="8" t="s">
        <v>89</v>
      </c>
      <c r="QTI126" s="8"/>
      <c r="QTJ126" s="8"/>
      <c r="QTK126" s="23">
        <v>25469</v>
      </c>
      <c r="QTL126" s="24">
        <v>36130</v>
      </c>
      <c r="QTM126" s="1"/>
      <c r="QTN126" s="2"/>
      <c r="QTO126" s="10" t="s">
        <v>88</v>
      </c>
      <c r="QTP126" s="8" t="s">
        <v>89</v>
      </c>
      <c r="QTQ126" s="8"/>
      <c r="QTR126" s="8"/>
      <c r="QTS126" s="23">
        <v>25469</v>
      </c>
      <c r="QTT126" s="24">
        <v>36130</v>
      </c>
      <c r="QTU126" s="1"/>
      <c r="QTV126" s="2"/>
      <c r="QTW126" s="10" t="s">
        <v>88</v>
      </c>
      <c r="QTX126" s="8" t="s">
        <v>89</v>
      </c>
      <c r="QTY126" s="8"/>
      <c r="QTZ126" s="8"/>
      <c r="QUA126" s="23">
        <v>25469</v>
      </c>
      <c r="QUB126" s="24">
        <v>36130</v>
      </c>
      <c r="QUC126" s="1"/>
      <c r="QUD126" s="2"/>
      <c r="QUE126" s="10" t="s">
        <v>88</v>
      </c>
      <c r="QUF126" s="8" t="s">
        <v>89</v>
      </c>
      <c r="QUG126" s="8"/>
      <c r="QUH126" s="8"/>
      <c r="QUI126" s="23">
        <v>25469</v>
      </c>
      <c r="QUJ126" s="24">
        <v>36130</v>
      </c>
      <c r="QUK126" s="1"/>
      <c r="QUL126" s="2"/>
      <c r="QUM126" s="10" t="s">
        <v>88</v>
      </c>
      <c r="QUN126" s="8" t="s">
        <v>89</v>
      </c>
      <c r="QUO126" s="8"/>
      <c r="QUP126" s="8"/>
      <c r="QUQ126" s="23">
        <v>25469</v>
      </c>
      <c r="QUR126" s="24">
        <v>36130</v>
      </c>
      <c r="QUS126" s="1"/>
      <c r="QUT126" s="2"/>
      <c r="QUU126" s="10" t="s">
        <v>88</v>
      </c>
      <c r="QUV126" s="8" t="s">
        <v>89</v>
      </c>
      <c r="QUW126" s="8"/>
      <c r="QUX126" s="8"/>
      <c r="QUY126" s="23">
        <v>25469</v>
      </c>
      <c r="QUZ126" s="24">
        <v>36130</v>
      </c>
      <c r="QVA126" s="1"/>
      <c r="QVB126" s="2"/>
      <c r="QVC126" s="10" t="s">
        <v>88</v>
      </c>
      <c r="QVD126" s="8" t="s">
        <v>89</v>
      </c>
      <c r="QVE126" s="8"/>
      <c r="QVF126" s="8"/>
      <c r="QVG126" s="23">
        <v>25469</v>
      </c>
      <c r="QVH126" s="24">
        <v>36130</v>
      </c>
      <c r="QVI126" s="1"/>
      <c r="QVJ126" s="2"/>
      <c r="QVK126" s="10" t="s">
        <v>88</v>
      </c>
      <c r="QVL126" s="8" t="s">
        <v>89</v>
      </c>
      <c r="QVM126" s="8"/>
      <c r="QVN126" s="8"/>
      <c r="QVO126" s="23">
        <v>25469</v>
      </c>
      <c r="QVP126" s="24">
        <v>36130</v>
      </c>
      <c r="QVQ126" s="1"/>
      <c r="QVR126" s="2"/>
      <c r="QVS126" s="10" t="s">
        <v>88</v>
      </c>
      <c r="QVT126" s="8" t="s">
        <v>89</v>
      </c>
      <c r="QVU126" s="8"/>
      <c r="QVV126" s="8"/>
      <c r="QVW126" s="23">
        <v>25469</v>
      </c>
      <c r="QVX126" s="24">
        <v>36130</v>
      </c>
      <c r="QVY126" s="1"/>
      <c r="QVZ126" s="2"/>
      <c r="QWA126" s="10" t="s">
        <v>88</v>
      </c>
      <c r="QWB126" s="8" t="s">
        <v>89</v>
      </c>
      <c r="QWC126" s="8"/>
      <c r="QWD126" s="8"/>
      <c r="QWE126" s="23">
        <v>25469</v>
      </c>
      <c r="QWF126" s="24">
        <v>36130</v>
      </c>
      <c r="QWG126" s="1"/>
      <c r="QWH126" s="2"/>
      <c r="QWI126" s="10" t="s">
        <v>88</v>
      </c>
      <c r="QWJ126" s="8" t="s">
        <v>89</v>
      </c>
      <c r="QWK126" s="8"/>
      <c r="QWL126" s="8"/>
      <c r="QWM126" s="23">
        <v>25469</v>
      </c>
      <c r="QWN126" s="24">
        <v>36130</v>
      </c>
      <c r="QWO126" s="1"/>
      <c r="QWP126" s="2"/>
      <c r="QWQ126" s="10" t="s">
        <v>88</v>
      </c>
      <c r="QWR126" s="8" t="s">
        <v>89</v>
      </c>
      <c r="QWS126" s="8"/>
      <c r="QWT126" s="8"/>
      <c r="QWU126" s="23">
        <v>25469</v>
      </c>
      <c r="QWV126" s="24">
        <v>36130</v>
      </c>
      <c r="QWW126" s="1"/>
      <c r="QWX126" s="2"/>
      <c r="QWY126" s="10" t="s">
        <v>88</v>
      </c>
      <c r="QWZ126" s="8" t="s">
        <v>89</v>
      </c>
      <c r="QXA126" s="8"/>
      <c r="QXB126" s="8"/>
      <c r="QXC126" s="23">
        <v>25469</v>
      </c>
      <c r="QXD126" s="24">
        <v>36130</v>
      </c>
      <c r="QXE126" s="1"/>
      <c r="QXF126" s="2"/>
      <c r="QXG126" s="10" t="s">
        <v>88</v>
      </c>
      <c r="QXH126" s="8" t="s">
        <v>89</v>
      </c>
      <c r="QXI126" s="8"/>
      <c r="QXJ126" s="8"/>
      <c r="QXK126" s="23">
        <v>25469</v>
      </c>
      <c r="QXL126" s="24">
        <v>36130</v>
      </c>
      <c r="QXM126" s="1"/>
      <c r="QXN126" s="2"/>
      <c r="QXO126" s="10" t="s">
        <v>88</v>
      </c>
      <c r="QXP126" s="8" t="s">
        <v>89</v>
      </c>
      <c r="QXQ126" s="8"/>
      <c r="QXR126" s="8"/>
      <c r="QXS126" s="23">
        <v>25469</v>
      </c>
      <c r="QXT126" s="24">
        <v>36130</v>
      </c>
      <c r="QXU126" s="1"/>
      <c r="QXV126" s="2"/>
      <c r="QXW126" s="10" t="s">
        <v>88</v>
      </c>
      <c r="QXX126" s="8" t="s">
        <v>89</v>
      </c>
      <c r="QXY126" s="8"/>
      <c r="QXZ126" s="8"/>
      <c r="QYA126" s="23">
        <v>25469</v>
      </c>
      <c r="QYB126" s="24">
        <v>36130</v>
      </c>
      <c r="QYC126" s="1"/>
      <c r="QYD126" s="2"/>
      <c r="QYE126" s="10" t="s">
        <v>88</v>
      </c>
      <c r="QYF126" s="8" t="s">
        <v>89</v>
      </c>
      <c r="QYG126" s="8"/>
      <c r="QYH126" s="8"/>
      <c r="QYI126" s="23">
        <v>25469</v>
      </c>
      <c r="QYJ126" s="24">
        <v>36130</v>
      </c>
      <c r="QYK126" s="1"/>
      <c r="QYL126" s="2"/>
      <c r="QYM126" s="10" t="s">
        <v>88</v>
      </c>
      <c r="QYN126" s="8" t="s">
        <v>89</v>
      </c>
      <c r="QYO126" s="8"/>
      <c r="QYP126" s="8"/>
      <c r="QYQ126" s="23">
        <v>25469</v>
      </c>
      <c r="QYR126" s="24">
        <v>36130</v>
      </c>
      <c r="QYS126" s="1"/>
      <c r="QYT126" s="2"/>
      <c r="QYU126" s="10" t="s">
        <v>88</v>
      </c>
      <c r="QYV126" s="8" t="s">
        <v>89</v>
      </c>
      <c r="QYW126" s="8"/>
      <c r="QYX126" s="8"/>
      <c r="QYY126" s="23">
        <v>25469</v>
      </c>
      <c r="QYZ126" s="24">
        <v>36130</v>
      </c>
      <c r="QZA126" s="1"/>
      <c r="QZB126" s="2"/>
      <c r="QZC126" s="10" t="s">
        <v>88</v>
      </c>
      <c r="QZD126" s="8" t="s">
        <v>89</v>
      </c>
      <c r="QZE126" s="8"/>
      <c r="QZF126" s="8"/>
      <c r="QZG126" s="23">
        <v>25469</v>
      </c>
      <c r="QZH126" s="24">
        <v>36130</v>
      </c>
      <c r="QZI126" s="1"/>
      <c r="QZJ126" s="2"/>
      <c r="QZK126" s="10" t="s">
        <v>88</v>
      </c>
      <c r="QZL126" s="8" t="s">
        <v>89</v>
      </c>
      <c r="QZM126" s="8"/>
      <c r="QZN126" s="8"/>
      <c r="QZO126" s="23">
        <v>25469</v>
      </c>
      <c r="QZP126" s="24">
        <v>36130</v>
      </c>
      <c r="QZQ126" s="1"/>
      <c r="QZR126" s="2"/>
      <c r="QZS126" s="10" t="s">
        <v>88</v>
      </c>
      <c r="QZT126" s="8" t="s">
        <v>89</v>
      </c>
      <c r="QZU126" s="8"/>
      <c r="QZV126" s="8"/>
      <c r="QZW126" s="23">
        <v>25469</v>
      </c>
      <c r="QZX126" s="24">
        <v>36130</v>
      </c>
      <c r="QZY126" s="1"/>
      <c r="QZZ126" s="2"/>
      <c r="RAA126" s="10" t="s">
        <v>88</v>
      </c>
      <c r="RAB126" s="8" t="s">
        <v>89</v>
      </c>
      <c r="RAC126" s="8"/>
      <c r="RAD126" s="8"/>
      <c r="RAE126" s="23">
        <v>25469</v>
      </c>
      <c r="RAF126" s="24">
        <v>36130</v>
      </c>
      <c r="RAG126" s="1"/>
      <c r="RAH126" s="2"/>
      <c r="RAI126" s="10" t="s">
        <v>88</v>
      </c>
      <c r="RAJ126" s="8" t="s">
        <v>89</v>
      </c>
      <c r="RAK126" s="8"/>
      <c r="RAL126" s="8"/>
      <c r="RAM126" s="23">
        <v>25469</v>
      </c>
      <c r="RAN126" s="24">
        <v>36130</v>
      </c>
      <c r="RAO126" s="1"/>
      <c r="RAP126" s="2"/>
      <c r="RAQ126" s="10" t="s">
        <v>88</v>
      </c>
      <c r="RAR126" s="8" t="s">
        <v>89</v>
      </c>
      <c r="RAS126" s="8"/>
      <c r="RAT126" s="8"/>
      <c r="RAU126" s="23">
        <v>25469</v>
      </c>
      <c r="RAV126" s="24">
        <v>36130</v>
      </c>
      <c r="RAW126" s="1"/>
      <c r="RAX126" s="2"/>
      <c r="RAY126" s="10" t="s">
        <v>88</v>
      </c>
      <c r="RAZ126" s="8" t="s">
        <v>89</v>
      </c>
      <c r="RBA126" s="8"/>
      <c r="RBB126" s="8"/>
      <c r="RBC126" s="23">
        <v>25469</v>
      </c>
      <c r="RBD126" s="24">
        <v>36130</v>
      </c>
      <c r="RBE126" s="1"/>
      <c r="RBF126" s="2"/>
      <c r="RBG126" s="10" t="s">
        <v>88</v>
      </c>
      <c r="RBH126" s="8" t="s">
        <v>89</v>
      </c>
      <c r="RBI126" s="8"/>
      <c r="RBJ126" s="8"/>
      <c r="RBK126" s="23">
        <v>25469</v>
      </c>
      <c r="RBL126" s="24">
        <v>36130</v>
      </c>
      <c r="RBM126" s="1"/>
      <c r="RBN126" s="2"/>
      <c r="RBO126" s="10" t="s">
        <v>88</v>
      </c>
      <c r="RBP126" s="8" t="s">
        <v>89</v>
      </c>
      <c r="RBQ126" s="8"/>
      <c r="RBR126" s="8"/>
      <c r="RBS126" s="23">
        <v>25469</v>
      </c>
      <c r="RBT126" s="24">
        <v>36130</v>
      </c>
      <c r="RBU126" s="1"/>
      <c r="RBV126" s="2"/>
      <c r="RBW126" s="10" t="s">
        <v>88</v>
      </c>
      <c r="RBX126" s="8" t="s">
        <v>89</v>
      </c>
      <c r="RBY126" s="8"/>
      <c r="RBZ126" s="8"/>
      <c r="RCA126" s="23">
        <v>25469</v>
      </c>
      <c r="RCB126" s="24">
        <v>36130</v>
      </c>
      <c r="RCC126" s="1"/>
      <c r="RCD126" s="2"/>
      <c r="RCE126" s="10" t="s">
        <v>88</v>
      </c>
      <c r="RCF126" s="8" t="s">
        <v>89</v>
      </c>
      <c r="RCG126" s="8"/>
      <c r="RCH126" s="8"/>
      <c r="RCI126" s="23">
        <v>25469</v>
      </c>
      <c r="RCJ126" s="24">
        <v>36130</v>
      </c>
      <c r="RCK126" s="1"/>
      <c r="RCL126" s="2"/>
      <c r="RCM126" s="10" t="s">
        <v>88</v>
      </c>
      <c r="RCN126" s="8" t="s">
        <v>89</v>
      </c>
      <c r="RCO126" s="8"/>
      <c r="RCP126" s="8"/>
      <c r="RCQ126" s="23">
        <v>25469</v>
      </c>
      <c r="RCR126" s="24">
        <v>36130</v>
      </c>
      <c r="RCS126" s="1"/>
      <c r="RCT126" s="2"/>
      <c r="RCU126" s="10" t="s">
        <v>88</v>
      </c>
      <c r="RCV126" s="8" t="s">
        <v>89</v>
      </c>
      <c r="RCW126" s="8"/>
      <c r="RCX126" s="8"/>
      <c r="RCY126" s="23">
        <v>25469</v>
      </c>
      <c r="RCZ126" s="24">
        <v>36130</v>
      </c>
      <c r="RDA126" s="1"/>
      <c r="RDB126" s="2"/>
      <c r="RDC126" s="10" t="s">
        <v>88</v>
      </c>
      <c r="RDD126" s="8" t="s">
        <v>89</v>
      </c>
      <c r="RDE126" s="8"/>
      <c r="RDF126" s="8"/>
      <c r="RDG126" s="23">
        <v>25469</v>
      </c>
      <c r="RDH126" s="24">
        <v>36130</v>
      </c>
      <c r="RDI126" s="1"/>
      <c r="RDJ126" s="2"/>
      <c r="RDK126" s="10" t="s">
        <v>88</v>
      </c>
      <c r="RDL126" s="8" t="s">
        <v>89</v>
      </c>
      <c r="RDM126" s="8"/>
      <c r="RDN126" s="8"/>
      <c r="RDO126" s="23">
        <v>25469</v>
      </c>
      <c r="RDP126" s="24">
        <v>36130</v>
      </c>
      <c r="RDQ126" s="1"/>
      <c r="RDR126" s="2"/>
      <c r="RDS126" s="10" t="s">
        <v>88</v>
      </c>
      <c r="RDT126" s="8" t="s">
        <v>89</v>
      </c>
      <c r="RDU126" s="8"/>
      <c r="RDV126" s="8"/>
      <c r="RDW126" s="23">
        <v>25469</v>
      </c>
      <c r="RDX126" s="24">
        <v>36130</v>
      </c>
      <c r="RDY126" s="1"/>
      <c r="RDZ126" s="2"/>
      <c r="REA126" s="10" t="s">
        <v>88</v>
      </c>
      <c r="REB126" s="8" t="s">
        <v>89</v>
      </c>
      <c r="REC126" s="8"/>
      <c r="RED126" s="8"/>
      <c r="REE126" s="23">
        <v>25469</v>
      </c>
      <c r="REF126" s="24">
        <v>36130</v>
      </c>
      <c r="REG126" s="1"/>
      <c r="REH126" s="2"/>
      <c r="REI126" s="10" t="s">
        <v>88</v>
      </c>
      <c r="REJ126" s="8" t="s">
        <v>89</v>
      </c>
      <c r="REK126" s="8"/>
      <c r="REL126" s="8"/>
      <c r="REM126" s="23">
        <v>25469</v>
      </c>
      <c r="REN126" s="24">
        <v>36130</v>
      </c>
      <c r="REO126" s="1"/>
      <c r="REP126" s="2"/>
      <c r="REQ126" s="10" t="s">
        <v>88</v>
      </c>
      <c r="RER126" s="8" t="s">
        <v>89</v>
      </c>
      <c r="RES126" s="8"/>
      <c r="RET126" s="8"/>
      <c r="REU126" s="23">
        <v>25469</v>
      </c>
      <c r="REV126" s="24">
        <v>36130</v>
      </c>
      <c r="REW126" s="1"/>
      <c r="REX126" s="2"/>
      <c r="REY126" s="10" t="s">
        <v>88</v>
      </c>
      <c r="REZ126" s="8" t="s">
        <v>89</v>
      </c>
      <c r="RFA126" s="8"/>
      <c r="RFB126" s="8"/>
      <c r="RFC126" s="23">
        <v>25469</v>
      </c>
      <c r="RFD126" s="24">
        <v>36130</v>
      </c>
      <c r="RFE126" s="1"/>
      <c r="RFF126" s="2"/>
      <c r="RFG126" s="10" t="s">
        <v>88</v>
      </c>
      <c r="RFH126" s="8" t="s">
        <v>89</v>
      </c>
      <c r="RFI126" s="8"/>
      <c r="RFJ126" s="8"/>
      <c r="RFK126" s="23">
        <v>25469</v>
      </c>
      <c r="RFL126" s="24">
        <v>36130</v>
      </c>
      <c r="RFM126" s="1"/>
      <c r="RFN126" s="2"/>
      <c r="RFO126" s="10" t="s">
        <v>88</v>
      </c>
      <c r="RFP126" s="8" t="s">
        <v>89</v>
      </c>
      <c r="RFQ126" s="8"/>
      <c r="RFR126" s="8"/>
      <c r="RFS126" s="23">
        <v>25469</v>
      </c>
      <c r="RFT126" s="24">
        <v>36130</v>
      </c>
      <c r="RFU126" s="1"/>
      <c r="RFV126" s="2"/>
      <c r="RFW126" s="10" t="s">
        <v>88</v>
      </c>
      <c r="RFX126" s="8" t="s">
        <v>89</v>
      </c>
      <c r="RFY126" s="8"/>
      <c r="RFZ126" s="8"/>
      <c r="RGA126" s="23">
        <v>25469</v>
      </c>
      <c r="RGB126" s="24">
        <v>36130</v>
      </c>
      <c r="RGC126" s="1"/>
      <c r="RGD126" s="2"/>
      <c r="RGE126" s="10" t="s">
        <v>88</v>
      </c>
      <c r="RGF126" s="8" t="s">
        <v>89</v>
      </c>
      <c r="RGG126" s="8"/>
      <c r="RGH126" s="8"/>
      <c r="RGI126" s="23">
        <v>25469</v>
      </c>
      <c r="RGJ126" s="24">
        <v>36130</v>
      </c>
      <c r="RGK126" s="1"/>
      <c r="RGL126" s="2"/>
      <c r="RGM126" s="10" t="s">
        <v>88</v>
      </c>
      <c r="RGN126" s="8" t="s">
        <v>89</v>
      </c>
      <c r="RGO126" s="8"/>
      <c r="RGP126" s="8"/>
      <c r="RGQ126" s="23">
        <v>25469</v>
      </c>
      <c r="RGR126" s="24">
        <v>36130</v>
      </c>
      <c r="RGS126" s="1"/>
      <c r="RGT126" s="2"/>
      <c r="RGU126" s="10" t="s">
        <v>88</v>
      </c>
      <c r="RGV126" s="8" t="s">
        <v>89</v>
      </c>
      <c r="RGW126" s="8"/>
      <c r="RGX126" s="8"/>
      <c r="RGY126" s="23">
        <v>25469</v>
      </c>
      <c r="RGZ126" s="24">
        <v>36130</v>
      </c>
      <c r="RHA126" s="1"/>
      <c r="RHB126" s="2"/>
      <c r="RHC126" s="10" t="s">
        <v>88</v>
      </c>
      <c r="RHD126" s="8" t="s">
        <v>89</v>
      </c>
      <c r="RHE126" s="8"/>
      <c r="RHF126" s="8"/>
      <c r="RHG126" s="23">
        <v>25469</v>
      </c>
      <c r="RHH126" s="24">
        <v>36130</v>
      </c>
      <c r="RHI126" s="1"/>
      <c r="RHJ126" s="2"/>
      <c r="RHK126" s="10" t="s">
        <v>88</v>
      </c>
      <c r="RHL126" s="8" t="s">
        <v>89</v>
      </c>
      <c r="RHM126" s="8"/>
      <c r="RHN126" s="8"/>
      <c r="RHO126" s="23">
        <v>25469</v>
      </c>
      <c r="RHP126" s="24">
        <v>36130</v>
      </c>
      <c r="RHQ126" s="1"/>
      <c r="RHR126" s="2"/>
      <c r="RHS126" s="10" t="s">
        <v>88</v>
      </c>
      <c r="RHT126" s="8" t="s">
        <v>89</v>
      </c>
      <c r="RHU126" s="8"/>
      <c r="RHV126" s="8"/>
      <c r="RHW126" s="23">
        <v>25469</v>
      </c>
      <c r="RHX126" s="24">
        <v>36130</v>
      </c>
      <c r="RHY126" s="1"/>
      <c r="RHZ126" s="2"/>
      <c r="RIA126" s="10" t="s">
        <v>88</v>
      </c>
      <c r="RIB126" s="8" t="s">
        <v>89</v>
      </c>
      <c r="RIC126" s="8"/>
      <c r="RID126" s="8"/>
      <c r="RIE126" s="23">
        <v>25469</v>
      </c>
      <c r="RIF126" s="24">
        <v>36130</v>
      </c>
      <c r="RIG126" s="1"/>
      <c r="RIH126" s="2"/>
      <c r="RII126" s="10" t="s">
        <v>88</v>
      </c>
      <c r="RIJ126" s="8" t="s">
        <v>89</v>
      </c>
      <c r="RIK126" s="8"/>
      <c r="RIL126" s="8"/>
      <c r="RIM126" s="23">
        <v>25469</v>
      </c>
      <c r="RIN126" s="24">
        <v>36130</v>
      </c>
      <c r="RIO126" s="1"/>
      <c r="RIP126" s="2"/>
      <c r="RIQ126" s="10" t="s">
        <v>88</v>
      </c>
      <c r="RIR126" s="8" t="s">
        <v>89</v>
      </c>
      <c r="RIS126" s="8"/>
      <c r="RIT126" s="8"/>
      <c r="RIU126" s="23">
        <v>25469</v>
      </c>
      <c r="RIV126" s="24">
        <v>36130</v>
      </c>
      <c r="RIW126" s="1"/>
      <c r="RIX126" s="2"/>
      <c r="RIY126" s="10" t="s">
        <v>88</v>
      </c>
      <c r="RIZ126" s="8" t="s">
        <v>89</v>
      </c>
      <c r="RJA126" s="8"/>
      <c r="RJB126" s="8"/>
      <c r="RJC126" s="23">
        <v>25469</v>
      </c>
      <c r="RJD126" s="24">
        <v>36130</v>
      </c>
      <c r="RJE126" s="1"/>
      <c r="RJF126" s="2"/>
      <c r="RJG126" s="10" t="s">
        <v>88</v>
      </c>
      <c r="RJH126" s="8" t="s">
        <v>89</v>
      </c>
      <c r="RJI126" s="8"/>
      <c r="RJJ126" s="8"/>
      <c r="RJK126" s="23">
        <v>25469</v>
      </c>
      <c r="RJL126" s="24">
        <v>36130</v>
      </c>
      <c r="RJM126" s="1"/>
      <c r="RJN126" s="2"/>
      <c r="RJO126" s="10" t="s">
        <v>88</v>
      </c>
      <c r="RJP126" s="8" t="s">
        <v>89</v>
      </c>
      <c r="RJQ126" s="8"/>
      <c r="RJR126" s="8"/>
      <c r="RJS126" s="23">
        <v>25469</v>
      </c>
      <c r="RJT126" s="24">
        <v>36130</v>
      </c>
      <c r="RJU126" s="1"/>
      <c r="RJV126" s="2"/>
      <c r="RJW126" s="10" t="s">
        <v>88</v>
      </c>
      <c r="RJX126" s="8" t="s">
        <v>89</v>
      </c>
      <c r="RJY126" s="8"/>
      <c r="RJZ126" s="8"/>
      <c r="RKA126" s="23">
        <v>25469</v>
      </c>
      <c r="RKB126" s="24">
        <v>36130</v>
      </c>
      <c r="RKC126" s="1"/>
      <c r="RKD126" s="2"/>
      <c r="RKE126" s="10" t="s">
        <v>88</v>
      </c>
      <c r="RKF126" s="8" t="s">
        <v>89</v>
      </c>
      <c r="RKG126" s="8"/>
      <c r="RKH126" s="8"/>
      <c r="RKI126" s="23">
        <v>25469</v>
      </c>
      <c r="RKJ126" s="24">
        <v>36130</v>
      </c>
      <c r="RKK126" s="1"/>
      <c r="RKL126" s="2"/>
      <c r="RKM126" s="10" t="s">
        <v>88</v>
      </c>
      <c r="RKN126" s="8" t="s">
        <v>89</v>
      </c>
      <c r="RKO126" s="8"/>
      <c r="RKP126" s="8"/>
      <c r="RKQ126" s="23">
        <v>25469</v>
      </c>
      <c r="RKR126" s="24">
        <v>36130</v>
      </c>
      <c r="RKS126" s="1"/>
      <c r="RKT126" s="2"/>
      <c r="RKU126" s="10" t="s">
        <v>88</v>
      </c>
      <c r="RKV126" s="8" t="s">
        <v>89</v>
      </c>
      <c r="RKW126" s="8"/>
      <c r="RKX126" s="8"/>
      <c r="RKY126" s="23">
        <v>25469</v>
      </c>
      <c r="RKZ126" s="24">
        <v>36130</v>
      </c>
      <c r="RLA126" s="1"/>
      <c r="RLB126" s="2"/>
      <c r="RLC126" s="10" t="s">
        <v>88</v>
      </c>
      <c r="RLD126" s="8" t="s">
        <v>89</v>
      </c>
      <c r="RLE126" s="8"/>
      <c r="RLF126" s="8"/>
      <c r="RLG126" s="23">
        <v>25469</v>
      </c>
      <c r="RLH126" s="24">
        <v>36130</v>
      </c>
      <c r="RLI126" s="1"/>
      <c r="RLJ126" s="2"/>
      <c r="RLK126" s="10" t="s">
        <v>88</v>
      </c>
      <c r="RLL126" s="8" t="s">
        <v>89</v>
      </c>
      <c r="RLM126" s="8"/>
      <c r="RLN126" s="8"/>
      <c r="RLO126" s="23">
        <v>25469</v>
      </c>
      <c r="RLP126" s="24">
        <v>36130</v>
      </c>
      <c r="RLQ126" s="1"/>
      <c r="RLR126" s="2"/>
      <c r="RLS126" s="10" t="s">
        <v>88</v>
      </c>
      <c r="RLT126" s="8" t="s">
        <v>89</v>
      </c>
      <c r="RLU126" s="8"/>
      <c r="RLV126" s="8"/>
      <c r="RLW126" s="23">
        <v>25469</v>
      </c>
      <c r="RLX126" s="24">
        <v>36130</v>
      </c>
      <c r="RLY126" s="1"/>
      <c r="RLZ126" s="2"/>
      <c r="RMA126" s="10" t="s">
        <v>88</v>
      </c>
      <c r="RMB126" s="8" t="s">
        <v>89</v>
      </c>
      <c r="RMC126" s="8"/>
      <c r="RMD126" s="8"/>
      <c r="RME126" s="23">
        <v>25469</v>
      </c>
      <c r="RMF126" s="24">
        <v>36130</v>
      </c>
      <c r="RMG126" s="1"/>
      <c r="RMH126" s="2"/>
      <c r="RMI126" s="10" t="s">
        <v>88</v>
      </c>
      <c r="RMJ126" s="8" t="s">
        <v>89</v>
      </c>
      <c r="RMK126" s="8"/>
      <c r="RML126" s="8"/>
      <c r="RMM126" s="23">
        <v>25469</v>
      </c>
      <c r="RMN126" s="24">
        <v>36130</v>
      </c>
      <c r="RMO126" s="1"/>
      <c r="RMP126" s="2"/>
      <c r="RMQ126" s="10" t="s">
        <v>88</v>
      </c>
      <c r="RMR126" s="8" t="s">
        <v>89</v>
      </c>
      <c r="RMS126" s="8"/>
      <c r="RMT126" s="8"/>
      <c r="RMU126" s="23">
        <v>25469</v>
      </c>
      <c r="RMV126" s="24">
        <v>36130</v>
      </c>
      <c r="RMW126" s="1"/>
      <c r="RMX126" s="2"/>
      <c r="RMY126" s="10" t="s">
        <v>88</v>
      </c>
      <c r="RMZ126" s="8" t="s">
        <v>89</v>
      </c>
      <c r="RNA126" s="8"/>
      <c r="RNB126" s="8"/>
      <c r="RNC126" s="23">
        <v>25469</v>
      </c>
      <c r="RND126" s="24">
        <v>36130</v>
      </c>
      <c r="RNE126" s="1"/>
      <c r="RNF126" s="2"/>
      <c r="RNG126" s="10" t="s">
        <v>88</v>
      </c>
      <c r="RNH126" s="8" t="s">
        <v>89</v>
      </c>
      <c r="RNI126" s="8"/>
      <c r="RNJ126" s="8"/>
      <c r="RNK126" s="23">
        <v>25469</v>
      </c>
      <c r="RNL126" s="24">
        <v>36130</v>
      </c>
      <c r="RNM126" s="1"/>
      <c r="RNN126" s="2"/>
      <c r="RNO126" s="10" t="s">
        <v>88</v>
      </c>
      <c r="RNP126" s="8" t="s">
        <v>89</v>
      </c>
      <c r="RNQ126" s="8"/>
      <c r="RNR126" s="8"/>
      <c r="RNS126" s="23">
        <v>25469</v>
      </c>
      <c r="RNT126" s="24">
        <v>36130</v>
      </c>
      <c r="RNU126" s="1"/>
      <c r="RNV126" s="2"/>
      <c r="RNW126" s="10" t="s">
        <v>88</v>
      </c>
      <c r="RNX126" s="8" t="s">
        <v>89</v>
      </c>
      <c r="RNY126" s="8"/>
      <c r="RNZ126" s="8"/>
      <c r="ROA126" s="23">
        <v>25469</v>
      </c>
      <c r="ROB126" s="24">
        <v>36130</v>
      </c>
      <c r="ROC126" s="1"/>
      <c r="ROD126" s="2"/>
      <c r="ROE126" s="10" t="s">
        <v>88</v>
      </c>
      <c r="ROF126" s="8" t="s">
        <v>89</v>
      </c>
      <c r="ROG126" s="8"/>
      <c r="ROH126" s="8"/>
      <c r="ROI126" s="23">
        <v>25469</v>
      </c>
      <c r="ROJ126" s="24">
        <v>36130</v>
      </c>
      <c r="ROK126" s="1"/>
      <c r="ROL126" s="2"/>
      <c r="ROM126" s="10" t="s">
        <v>88</v>
      </c>
      <c r="RON126" s="8" t="s">
        <v>89</v>
      </c>
      <c r="ROO126" s="8"/>
      <c r="ROP126" s="8"/>
      <c r="ROQ126" s="23">
        <v>25469</v>
      </c>
      <c r="ROR126" s="24">
        <v>36130</v>
      </c>
      <c r="ROS126" s="1"/>
      <c r="ROT126" s="2"/>
      <c r="ROU126" s="10" t="s">
        <v>88</v>
      </c>
      <c r="ROV126" s="8" t="s">
        <v>89</v>
      </c>
      <c r="ROW126" s="8"/>
      <c r="ROX126" s="8"/>
      <c r="ROY126" s="23">
        <v>25469</v>
      </c>
      <c r="ROZ126" s="24">
        <v>36130</v>
      </c>
      <c r="RPA126" s="1"/>
      <c r="RPB126" s="2"/>
      <c r="RPC126" s="10" t="s">
        <v>88</v>
      </c>
      <c r="RPD126" s="8" t="s">
        <v>89</v>
      </c>
      <c r="RPE126" s="8"/>
      <c r="RPF126" s="8"/>
      <c r="RPG126" s="23">
        <v>25469</v>
      </c>
      <c r="RPH126" s="24">
        <v>36130</v>
      </c>
      <c r="RPI126" s="1"/>
      <c r="RPJ126" s="2"/>
      <c r="RPK126" s="10" t="s">
        <v>88</v>
      </c>
      <c r="RPL126" s="8" t="s">
        <v>89</v>
      </c>
      <c r="RPM126" s="8"/>
      <c r="RPN126" s="8"/>
      <c r="RPO126" s="23">
        <v>25469</v>
      </c>
      <c r="RPP126" s="24">
        <v>36130</v>
      </c>
      <c r="RPQ126" s="1"/>
      <c r="RPR126" s="2"/>
      <c r="RPS126" s="10" t="s">
        <v>88</v>
      </c>
      <c r="RPT126" s="8" t="s">
        <v>89</v>
      </c>
      <c r="RPU126" s="8"/>
      <c r="RPV126" s="8"/>
      <c r="RPW126" s="23">
        <v>25469</v>
      </c>
      <c r="RPX126" s="24">
        <v>36130</v>
      </c>
      <c r="RPY126" s="1"/>
      <c r="RPZ126" s="2"/>
      <c r="RQA126" s="10" t="s">
        <v>88</v>
      </c>
      <c r="RQB126" s="8" t="s">
        <v>89</v>
      </c>
      <c r="RQC126" s="8"/>
      <c r="RQD126" s="8"/>
      <c r="RQE126" s="23">
        <v>25469</v>
      </c>
      <c r="RQF126" s="24">
        <v>36130</v>
      </c>
      <c r="RQG126" s="1"/>
      <c r="RQH126" s="2"/>
      <c r="RQI126" s="10" t="s">
        <v>88</v>
      </c>
      <c r="RQJ126" s="8" t="s">
        <v>89</v>
      </c>
      <c r="RQK126" s="8"/>
      <c r="RQL126" s="8"/>
      <c r="RQM126" s="23">
        <v>25469</v>
      </c>
      <c r="RQN126" s="24">
        <v>36130</v>
      </c>
      <c r="RQO126" s="1"/>
      <c r="RQP126" s="2"/>
      <c r="RQQ126" s="10" t="s">
        <v>88</v>
      </c>
      <c r="RQR126" s="8" t="s">
        <v>89</v>
      </c>
      <c r="RQS126" s="8"/>
      <c r="RQT126" s="8"/>
      <c r="RQU126" s="23">
        <v>25469</v>
      </c>
      <c r="RQV126" s="24">
        <v>36130</v>
      </c>
      <c r="RQW126" s="1"/>
      <c r="RQX126" s="2"/>
      <c r="RQY126" s="10" t="s">
        <v>88</v>
      </c>
      <c r="RQZ126" s="8" t="s">
        <v>89</v>
      </c>
      <c r="RRA126" s="8"/>
      <c r="RRB126" s="8"/>
      <c r="RRC126" s="23">
        <v>25469</v>
      </c>
      <c r="RRD126" s="24">
        <v>36130</v>
      </c>
      <c r="RRE126" s="1"/>
      <c r="RRF126" s="2"/>
      <c r="RRG126" s="10" t="s">
        <v>88</v>
      </c>
      <c r="RRH126" s="8" t="s">
        <v>89</v>
      </c>
      <c r="RRI126" s="8"/>
      <c r="RRJ126" s="8"/>
      <c r="RRK126" s="23">
        <v>25469</v>
      </c>
      <c r="RRL126" s="24">
        <v>36130</v>
      </c>
      <c r="RRM126" s="1"/>
      <c r="RRN126" s="2"/>
      <c r="RRO126" s="10" t="s">
        <v>88</v>
      </c>
      <c r="RRP126" s="8" t="s">
        <v>89</v>
      </c>
      <c r="RRQ126" s="8"/>
      <c r="RRR126" s="8"/>
      <c r="RRS126" s="23">
        <v>25469</v>
      </c>
      <c r="RRT126" s="24">
        <v>36130</v>
      </c>
      <c r="RRU126" s="1"/>
      <c r="RRV126" s="2"/>
      <c r="RRW126" s="10" t="s">
        <v>88</v>
      </c>
      <c r="RRX126" s="8" t="s">
        <v>89</v>
      </c>
      <c r="RRY126" s="8"/>
      <c r="RRZ126" s="8"/>
      <c r="RSA126" s="23">
        <v>25469</v>
      </c>
      <c r="RSB126" s="24">
        <v>36130</v>
      </c>
      <c r="RSC126" s="1"/>
      <c r="RSD126" s="2"/>
      <c r="RSE126" s="10" t="s">
        <v>88</v>
      </c>
      <c r="RSF126" s="8" t="s">
        <v>89</v>
      </c>
      <c r="RSG126" s="8"/>
      <c r="RSH126" s="8"/>
      <c r="RSI126" s="23">
        <v>25469</v>
      </c>
      <c r="RSJ126" s="24">
        <v>36130</v>
      </c>
      <c r="RSK126" s="1"/>
      <c r="RSL126" s="2"/>
      <c r="RSM126" s="10" t="s">
        <v>88</v>
      </c>
      <c r="RSN126" s="8" t="s">
        <v>89</v>
      </c>
      <c r="RSO126" s="8"/>
      <c r="RSP126" s="8"/>
      <c r="RSQ126" s="23">
        <v>25469</v>
      </c>
      <c r="RSR126" s="24">
        <v>36130</v>
      </c>
      <c r="RSS126" s="1"/>
      <c r="RST126" s="2"/>
      <c r="RSU126" s="10" t="s">
        <v>88</v>
      </c>
      <c r="RSV126" s="8" t="s">
        <v>89</v>
      </c>
      <c r="RSW126" s="8"/>
      <c r="RSX126" s="8"/>
      <c r="RSY126" s="23">
        <v>25469</v>
      </c>
      <c r="RSZ126" s="24">
        <v>36130</v>
      </c>
      <c r="RTA126" s="1"/>
      <c r="RTB126" s="2"/>
      <c r="RTC126" s="10" t="s">
        <v>88</v>
      </c>
      <c r="RTD126" s="8" t="s">
        <v>89</v>
      </c>
      <c r="RTE126" s="8"/>
      <c r="RTF126" s="8"/>
      <c r="RTG126" s="23">
        <v>25469</v>
      </c>
      <c r="RTH126" s="24">
        <v>36130</v>
      </c>
      <c r="RTI126" s="1"/>
      <c r="RTJ126" s="2"/>
      <c r="RTK126" s="10" t="s">
        <v>88</v>
      </c>
      <c r="RTL126" s="8" t="s">
        <v>89</v>
      </c>
      <c r="RTM126" s="8"/>
      <c r="RTN126" s="8"/>
      <c r="RTO126" s="23">
        <v>25469</v>
      </c>
      <c r="RTP126" s="24">
        <v>36130</v>
      </c>
      <c r="RTQ126" s="1"/>
      <c r="RTR126" s="2"/>
      <c r="RTS126" s="10" t="s">
        <v>88</v>
      </c>
      <c r="RTT126" s="8" t="s">
        <v>89</v>
      </c>
      <c r="RTU126" s="8"/>
      <c r="RTV126" s="8"/>
      <c r="RTW126" s="23">
        <v>25469</v>
      </c>
      <c r="RTX126" s="24">
        <v>36130</v>
      </c>
      <c r="RTY126" s="1"/>
      <c r="RTZ126" s="2"/>
      <c r="RUA126" s="10" t="s">
        <v>88</v>
      </c>
      <c r="RUB126" s="8" t="s">
        <v>89</v>
      </c>
      <c r="RUC126" s="8"/>
      <c r="RUD126" s="8"/>
      <c r="RUE126" s="23">
        <v>25469</v>
      </c>
      <c r="RUF126" s="24">
        <v>36130</v>
      </c>
      <c r="RUG126" s="1"/>
      <c r="RUH126" s="2"/>
      <c r="RUI126" s="10" t="s">
        <v>88</v>
      </c>
      <c r="RUJ126" s="8" t="s">
        <v>89</v>
      </c>
      <c r="RUK126" s="8"/>
      <c r="RUL126" s="8"/>
      <c r="RUM126" s="23">
        <v>25469</v>
      </c>
      <c r="RUN126" s="24">
        <v>36130</v>
      </c>
      <c r="RUO126" s="1"/>
      <c r="RUP126" s="2"/>
      <c r="RUQ126" s="10" t="s">
        <v>88</v>
      </c>
      <c r="RUR126" s="8" t="s">
        <v>89</v>
      </c>
      <c r="RUS126" s="8"/>
      <c r="RUT126" s="8"/>
      <c r="RUU126" s="23">
        <v>25469</v>
      </c>
      <c r="RUV126" s="24">
        <v>36130</v>
      </c>
      <c r="RUW126" s="1"/>
      <c r="RUX126" s="2"/>
      <c r="RUY126" s="10" t="s">
        <v>88</v>
      </c>
      <c r="RUZ126" s="8" t="s">
        <v>89</v>
      </c>
      <c r="RVA126" s="8"/>
      <c r="RVB126" s="8"/>
      <c r="RVC126" s="23">
        <v>25469</v>
      </c>
      <c r="RVD126" s="24">
        <v>36130</v>
      </c>
      <c r="RVE126" s="1"/>
      <c r="RVF126" s="2"/>
      <c r="RVG126" s="10" t="s">
        <v>88</v>
      </c>
      <c r="RVH126" s="8" t="s">
        <v>89</v>
      </c>
      <c r="RVI126" s="8"/>
      <c r="RVJ126" s="8"/>
      <c r="RVK126" s="23">
        <v>25469</v>
      </c>
      <c r="RVL126" s="24">
        <v>36130</v>
      </c>
      <c r="RVM126" s="1"/>
      <c r="RVN126" s="2"/>
      <c r="RVO126" s="10" t="s">
        <v>88</v>
      </c>
      <c r="RVP126" s="8" t="s">
        <v>89</v>
      </c>
      <c r="RVQ126" s="8"/>
      <c r="RVR126" s="8"/>
      <c r="RVS126" s="23">
        <v>25469</v>
      </c>
      <c r="RVT126" s="24">
        <v>36130</v>
      </c>
      <c r="RVU126" s="1"/>
      <c r="RVV126" s="2"/>
      <c r="RVW126" s="10" t="s">
        <v>88</v>
      </c>
      <c r="RVX126" s="8" t="s">
        <v>89</v>
      </c>
      <c r="RVY126" s="8"/>
      <c r="RVZ126" s="8"/>
      <c r="RWA126" s="23">
        <v>25469</v>
      </c>
      <c r="RWB126" s="24">
        <v>36130</v>
      </c>
      <c r="RWC126" s="1"/>
      <c r="RWD126" s="2"/>
      <c r="RWE126" s="10" t="s">
        <v>88</v>
      </c>
      <c r="RWF126" s="8" t="s">
        <v>89</v>
      </c>
      <c r="RWG126" s="8"/>
      <c r="RWH126" s="8"/>
      <c r="RWI126" s="23">
        <v>25469</v>
      </c>
      <c r="RWJ126" s="24">
        <v>36130</v>
      </c>
      <c r="RWK126" s="1"/>
      <c r="RWL126" s="2"/>
      <c r="RWM126" s="10" t="s">
        <v>88</v>
      </c>
      <c r="RWN126" s="8" t="s">
        <v>89</v>
      </c>
      <c r="RWO126" s="8"/>
      <c r="RWP126" s="8"/>
      <c r="RWQ126" s="23">
        <v>25469</v>
      </c>
      <c r="RWR126" s="24">
        <v>36130</v>
      </c>
      <c r="RWS126" s="1"/>
      <c r="RWT126" s="2"/>
      <c r="RWU126" s="10" t="s">
        <v>88</v>
      </c>
      <c r="RWV126" s="8" t="s">
        <v>89</v>
      </c>
      <c r="RWW126" s="8"/>
      <c r="RWX126" s="8"/>
      <c r="RWY126" s="23">
        <v>25469</v>
      </c>
      <c r="RWZ126" s="24">
        <v>36130</v>
      </c>
      <c r="RXA126" s="1"/>
      <c r="RXB126" s="2"/>
      <c r="RXC126" s="10" t="s">
        <v>88</v>
      </c>
      <c r="RXD126" s="8" t="s">
        <v>89</v>
      </c>
      <c r="RXE126" s="8"/>
      <c r="RXF126" s="8"/>
      <c r="RXG126" s="23">
        <v>25469</v>
      </c>
      <c r="RXH126" s="24">
        <v>36130</v>
      </c>
      <c r="RXI126" s="1"/>
      <c r="RXJ126" s="2"/>
      <c r="RXK126" s="10" t="s">
        <v>88</v>
      </c>
      <c r="RXL126" s="8" t="s">
        <v>89</v>
      </c>
      <c r="RXM126" s="8"/>
      <c r="RXN126" s="8"/>
      <c r="RXO126" s="23">
        <v>25469</v>
      </c>
      <c r="RXP126" s="24">
        <v>36130</v>
      </c>
      <c r="RXQ126" s="1"/>
      <c r="RXR126" s="2"/>
      <c r="RXS126" s="10" t="s">
        <v>88</v>
      </c>
      <c r="RXT126" s="8" t="s">
        <v>89</v>
      </c>
      <c r="RXU126" s="8"/>
      <c r="RXV126" s="8"/>
      <c r="RXW126" s="23">
        <v>25469</v>
      </c>
      <c r="RXX126" s="24">
        <v>36130</v>
      </c>
      <c r="RXY126" s="1"/>
      <c r="RXZ126" s="2"/>
      <c r="RYA126" s="10" t="s">
        <v>88</v>
      </c>
      <c r="RYB126" s="8" t="s">
        <v>89</v>
      </c>
      <c r="RYC126" s="8"/>
      <c r="RYD126" s="8"/>
      <c r="RYE126" s="23">
        <v>25469</v>
      </c>
      <c r="RYF126" s="24">
        <v>36130</v>
      </c>
      <c r="RYG126" s="1"/>
      <c r="RYH126" s="2"/>
      <c r="RYI126" s="10" t="s">
        <v>88</v>
      </c>
      <c r="RYJ126" s="8" t="s">
        <v>89</v>
      </c>
      <c r="RYK126" s="8"/>
      <c r="RYL126" s="8"/>
      <c r="RYM126" s="23">
        <v>25469</v>
      </c>
      <c r="RYN126" s="24">
        <v>36130</v>
      </c>
      <c r="RYO126" s="1"/>
      <c r="RYP126" s="2"/>
      <c r="RYQ126" s="10" t="s">
        <v>88</v>
      </c>
      <c r="RYR126" s="8" t="s">
        <v>89</v>
      </c>
      <c r="RYS126" s="8"/>
      <c r="RYT126" s="8"/>
      <c r="RYU126" s="23">
        <v>25469</v>
      </c>
      <c r="RYV126" s="24">
        <v>36130</v>
      </c>
      <c r="RYW126" s="1"/>
      <c r="RYX126" s="2"/>
      <c r="RYY126" s="10" t="s">
        <v>88</v>
      </c>
      <c r="RYZ126" s="8" t="s">
        <v>89</v>
      </c>
      <c r="RZA126" s="8"/>
      <c r="RZB126" s="8"/>
      <c r="RZC126" s="23">
        <v>25469</v>
      </c>
      <c r="RZD126" s="24">
        <v>36130</v>
      </c>
      <c r="RZE126" s="1"/>
      <c r="RZF126" s="2"/>
      <c r="RZG126" s="10" t="s">
        <v>88</v>
      </c>
      <c r="RZH126" s="8" t="s">
        <v>89</v>
      </c>
      <c r="RZI126" s="8"/>
      <c r="RZJ126" s="8"/>
      <c r="RZK126" s="23">
        <v>25469</v>
      </c>
      <c r="RZL126" s="24">
        <v>36130</v>
      </c>
      <c r="RZM126" s="1"/>
      <c r="RZN126" s="2"/>
      <c r="RZO126" s="10" t="s">
        <v>88</v>
      </c>
      <c r="RZP126" s="8" t="s">
        <v>89</v>
      </c>
      <c r="RZQ126" s="8"/>
      <c r="RZR126" s="8"/>
      <c r="RZS126" s="23">
        <v>25469</v>
      </c>
      <c r="RZT126" s="24">
        <v>36130</v>
      </c>
      <c r="RZU126" s="1"/>
      <c r="RZV126" s="2"/>
      <c r="RZW126" s="10" t="s">
        <v>88</v>
      </c>
      <c r="RZX126" s="8" t="s">
        <v>89</v>
      </c>
      <c r="RZY126" s="8"/>
      <c r="RZZ126" s="8"/>
      <c r="SAA126" s="23">
        <v>25469</v>
      </c>
      <c r="SAB126" s="24">
        <v>36130</v>
      </c>
      <c r="SAC126" s="1"/>
      <c r="SAD126" s="2"/>
      <c r="SAE126" s="10" t="s">
        <v>88</v>
      </c>
      <c r="SAF126" s="8" t="s">
        <v>89</v>
      </c>
      <c r="SAG126" s="8"/>
      <c r="SAH126" s="8"/>
      <c r="SAI126" s="23">
        <v>25469</v>
      </c>
      <c r="SAJ126" s="24">
        <v>36130</v>
      </c>
      <c r="SAK126" s="1"/>
      <c r="SAL126" s="2"/>
      <c r="SAM126" s="10" t="s">
        <v>88</v>
      </c>
      <c r="SAN126" s="8" t="s">
        <v>89</v>
      </c>
      <c r="SAO126" s="8"/>
      <c r="SAP126" s="8"/>
      <c r="SAQ126" s="23">
        <v>25469</v>
      </c>
      <c r="SAR126" s="24">
        <v>36130</v>
      </c>
      <c r="SAS126" s="1"/>
      <c r="SAT126" s="2"/>
      <c r="SAU126" s="10" t="s">
        <v>88</v>
      </c>
      <c r="SAV126" s="8" t="s">
        <v>89</v>
      </c>
      <c r="SAW126" s="8"/>
      <c r="SAX126" s="8"/>
      <c r="SAY126" s="23">
        <v>25469</v>
      </c>
      <c r="SAZ126" s="24">
        <v>36130</v>
      </c>
      <c r="SBA126" s="1"/>
      <c r="SBB126" s="2"/>
      <c r="SBC126" s="10" t="s">
        <v>88</v>
      </c>
      <c r="SBD126" s="8" t="s">
        <v>89</v>
      </c>
      <c r="SBE126" s="8"/>
      <c r="SBF126" s="8"/>
      <c r="SBG126" s="23">
        <v>25469</v>
      </c>
      <c r="SBH126" s="24">
        <v>36130</v>
      </c>
      <c r="SBI126" s="1"/>
      <c r="SBJ126" s="2"/>
      <c r="SBK126" s="10" t="s">
        <v>88</v>
      </c>
      <c r="SBL126" s="8" t="s">
        <v>89</v>
      </c>
      <c r="SBM126" s="8"/>
      <c r="SBN126" s="8"/>
      <c r="SBO126" s="23">
        <v>25469</v>
      </c>
      <c r="SBP126" s="24">
        <v>36130</v>
      </c>
      <c r="SBQ126" s="1"/>
      <c r="SBR126" s="2"/>
      <c r="SBS126" s="10" t="s">
        <v>88</v>
      </c>
      <c r="SBT126" s="8" t="s">
        <v>89</v>
      </c>
      <c r="SBU126" s="8"/>
      <c r="SBV126" s="8"/>
      <c r="SBW126" s="23">
        <v>25469</v>
      </c>
      <c r="SBX126" s="24">
        <v>36130</v>
      </c>
      <c r="SBY126" s="1"/>
      <c r="SBZ126" s="2"/>
      <c r="SCA126" s="10" t="s">
        <v>88</v>
      </c>
      <c r="SCB126" s="8" t="s">
        <v>89</v>
      </c>
      <c r="SCC126" s="8"/>
      <c r="SCD126" s="8"/>
      <c r="SCE126" s="23">
        <v>25469</v>
      </c>
      <c r="SCF126" s="24">
        <v>36130</v>
      </c>
      <c r="SCG126" s="1"/>
      <c r="SCH126" s="2"/>
      <c r="SCI126" s="10" t="s">
        <v>88</v>
      </c>
      <c r="SCJ126" s="8" t="s">
        <v>89</v>
      </c>
      <c r="SCK126" s="8"/>
      <c r="SCL126" s="8"/>
      <c r="SCM126" s="23">
        <v>25469</v>
      </c>
      <c r="SCN126" s="24">
        <v>36130</v>
      </c>
      <c r="SCO126" s="1"/>
      <c r="SCP126" s="2"/>
      <c r="SCQ126" s="10" t="s">
        <v>88</v>
      </c>
      <c r="SCR126" s="8" t="s">
        <v>89</v>
      </c>
      <c r="SCS126" s="8"/>
      <c r="SCT126" s="8"/>
      <c r="SCU126" s="23">
        <v>25469</v>
      </c>
      <c r="SCV126" s="24">
        <v>36130</v>
      </c>
      <c r="SCW126" s="1"/>
      <c r="SCX126" s="2"/>
      <c r="SCY126" s="10" t="s">
        <v>88</v>
      </c>
      <c r="SCZ126" s="8" t="s">
        <v>89</v>
      </c>
      <c r="SDA126" s="8"/>
      <c r="SDB126" s="8"/>
      <c r="SDC126" s="23">
        <v>25469</v>
      </c>
      <c r="SDD126" s="24">
        <v>36130</v>
      </c>
      <c r="SDE126" s="1"/>
      <c r="SDF126" s="2"/>
      <c r="SDG126" s="10" t="s">
        <v>88</v>
      </c>
      <c r="SDH126" s="8" t="s">
        <v>89</v>
      </c>
      <c r="SDI126" s="8"/>
      <c r="SDJ126" s="8"/>
      <c r="SDK126" s="23">
        <v>25469</v>
      </c>
      <c r="SDL126" s="24">
        <v>36130</v>
      </c>
      <c r="SDM126" s="1"/>
      <c r="SDN126" s="2"/>
      <c r="SDO126" s="10" t="s">
        <v>88</v>
      </c>
      <c r="SDP126" s="8" t="s">
        <v>89</v>
      </c>
      <c r="SDQ126" s="8"/>
      <c r="SDR126" s="8"/>
      <c r="SDS126" s="23">
        <v>25469</v>
      </c>
      <c r="SDT126" s="24">
        <v>36130</v>
      </c>
      <c r="SDU126" s="1"/>
      <c r="SDV126" s="2"/>
      <c r="SDW126" s="10" t="s">
        <v>88</v>
      </c>
      <c r="SDX126" s="8" t="s">
        <v>89</v>
      </c>
      <c r="SDY126" s="8"/>
      <c r="SDZ126" s="8"/>
      <c r="SEA126" s="23">
        <v>25469</v>
      </c>
      <c r="SEB126" s="24">
        <v>36130</v>
      </c>
      <c r="SEC126" s="1"/>
      <c r="SED126" s="2"/>
      <c r="SEE126" s="10" t="s">
        <v>88</v>
      </c>
      <c r="SEF126" s="8" t="s">
        <v>89</v>
      </c>
      <c r="SEG126" s="8"/>
      <c r="SEH126" s="8"/>
      <c r="SEI126" s="23">
        <v>25469</v>
      </c>
      <c r="SEJ126" s="24">
        <v>36130</v>
      </c>
      <c r="SEK126" s="1"/>
      <c r="SEL126" s="2"/>
      <c r="SEM126" s="10" t="s">
        <v>88</v>
      </c>
      <c r="SEN126" s="8" t="s">
        <v>89</v>
      </c>
      <c r="SEO126" s="8"/>
      <c r="SEP126" s="8"/>
      <c r="SEQ126" s="23">
        <v>25469</v>
      </c>
      <c r="SER126" s="24">
        <v>36130</v>
      </c>
      <c r="SES126" s="1"/>
      <c r="SET126" s="2"/>
      <c r="SEU126" s="10" t="s">
        <v>88</v>
      </c>
      <c r="SEV126" s="8" t="s">
        <v>89</v>
      </c>
      <c r="SEW126" s="8"/>
      <c r="SEX126" s="8"/>
      <c r="SEY126" s="23">
        <v>25469</v>
      </c>
      <c r="SEZ126" s="24">
        <v>36130</v>
      </c>
      <c r="SFA126" s="1"/>
      <c r="SFB126" s="2"/>
      <c r="SFC126" s="10" t="s">
        <v>88</v>
      </c>
      <c r="SFD126" s="8" t="s">
        <v>89</v>
      </c>
      <c r="SFE126" s="8"/>
      <c r="SFF126" s="8"/>
      <c r="SFG126" s="23">
        <v>25469</v>
      </c>
      <c r="SFH126" s="24">
        <v>36130</v>
      </c>
      <c r="SFI126" s="1"/>
      <c r="SFJ126" s="2"/>
      <c r="SFK126" s="10" t="s">
        <v>88</v>
      </c>
      <c r="SFL126" s="8" t="s">
        <v>89</v>
      </c>
      <c r="SFM126" s="8"/>
      <c r="SFN126" s="8"/>
      <c r="SFO126" s="23">
        <v>25469</v>
      </c>
      <c r="SFP126" s="24">
        <v>36130</v>
      </c>
      <c r="SFQ126" s="1"/>
      <c r="SFR126" s="2"/>
      <c r="SFS126" s="10" t="s">
        <v>88</v>
      </c>
      <c r="SFT126" s="8" t="s">
        <v>89</v>
      </c>
      <c r="SFU126" s="8"/>
      <c r="SFV126" s="8"/>
      <c r="SFW126" s="23">
        <v>25469</v>
      </c>
      <c r="SFX126" s="24">
        <v>36130</v>
      </c>
      <c r="SFY126" s="1"/>
      <c r="SFZ126" s="2"/>
      <c r="SGA126" s="10" t="s">
        <v>88</v>
      </c>
      <c r="SGB126" s="8" t="s">
        <v>89</v>
      </c>
      <c r="SGC126" s="8"/>
      <c r="SGD126" s="8"/>
      <c r="SGE126" s="23">
        <v>25469</v>
      </c>
      <c r="SGF126" s="24">
        <v>36130</v>
      </c>
      <c r="SGG126" s="1"/>
      <c r="SGH126" s="2"/>
      <c r="SGI126" s="10" t="s">
        <v>88</v>
      </c>
      <c r="SGJ126" s="8" t="s">
        <v>89</v>
      </c>
      <c r="SGK126" s="8"/>
      <c r="SGL126" s="8"/>
      <c r="SGM126" s="23">
        <v>25469</v>
      </c>
      <c r="SGN126" s="24">
        <v>36130</v>
      </c>
      <c r="SGO126" s="1"/>
      <c r="SGP126" s="2"/>
      <c r="SGQ126" s="10" t="s">
        <v>88</v>
      </c>
      <c r="SGR126" s="8" t="s">
        <v>89</v>
      </c>
      <c r="SGS126" s="8"/>
      <c r="SGT126" s="8"/>
      <c r="SGU126" s="23">
        <v>25469</v>
      </c>
      <c r="SGV126" s="24">
        <v>36130</v>
      </c>
      <c r="SGW126" s="1"/>
      <c r="SGX126" s="2"/>
      <c r="SGY126" s="10" t="s">
        <v>88</v>
      </c>
      <c r="SGZ126" s="8" t="s">
        <v>89</v>
      </c>
      <c r="SHA126" s="8"/>
      <c r="SHB126" s="8"/>
      <c r="SHC126" s="23">
        <v>25469</v>
      </c>
      <c r="SHD126" s="24">
        <v>36130</v>
      </c>
      <c r="SHE126" s="1"/>
      <c r="SHF126" s="2"/>
      <c r="SHG126" s="10" t="s">
        <v>88</v>
      </c>
      <c r="SHH126" s="8" t="s">
        <v>89</v>
      </c>
      <c r="SHI126" s="8"/>
      <c r="SHJ126" s="8"/>
      <c r="SHK126" s="23">
        <v>25469</v>
      </c>
      <c r="SHL126" s="24">
        <v>36130</v>
      </c>
      <c r="SHM126" s="1"/>
      <c r="SHN126" s="2"/>
      <c r="SHO126" s="10" t="s">
        <v>88</v>
      </c>
      <c r="SHP126" s="8" t="s">
        <v>89</v>
      </c>
      <c r="SHQ126" s="8"/>
      <c r="SHR126" s="8"/>
      <c r="SHS126" s="23">
        <v>25469</v>
      </c>
      <c r="SHT126" s="24">
        <v>36130</v>
      </c>
      <c r="SHU126" s="1"/>
      <c r="SHV126" s="2"/>
      <c r="SHW126" s="10" t="s">
        <v>88</v>
      </c>
      <c r="SHX126" s="8" t="s">
        <v>89</v>
      </c>
      <c r="SHY126" s="8"/>
      <c r="SHZ126" s="8"/>
      <c r="SIA126" s="23">
        <v>25469</v>
      </c>
      <c r="SIB126" s="24">
        <v>36130</v>
      </c>
      <c r="SIC126" s="1"/>
      <c r="SID126" s="2"/>
      <c r="SIE126" s="10" t="s">
        <v>88</v>
      </c>
      <c r="SIF126" s="8" t="s">
        <v>89</v>
      </c>
      <c r="SIG126" s="8"/>
      <c r="SIH126" s="8"/>
      <c r="SII126" s="23">
        <v>25469</v>
      </c>
      <c r="SIJ126" s="24">
        <v>36130</v>
      </c>
      <c r="SIK126" s="1"/>
      <c r="SIL126" s="2"/>
      <c r="SIM126" s="10" t="s">
        <v>88</v>
      </c>
      <c r="SIN126" s="8" t="s">
        <v>89</v>
      </c>
      <c r="SIO126" s="8"/>
      <c r="SIP126" s="8"/>
      <c r="SIQ126" s="23">
        <v>25469</v>
      </c>
      <c r="SIR126" s="24">
        <v>36130</v>
      </c>
      <c r="SIS126" s="1"/>
      <c r="SIT126" s="2"/>
      <c r="SIU126" s="10" t="s">
        <v>88</v>
      </c>
      <c r="SIV126" s="8" t="s">
        <v>89</v>
      </c>
      <c r="SIW126" s="8"/>
      <c r="SIX126" s="8"/>
      <c r="SIY126" s="23">
        <v>25469</v>
      </c>
      <c r="SIZ126" s="24">
        <v>36130</v>
      </c>
      <c r="SJA126" s="1"/>
      <c r="SJB126" s="2"/>
      <c r="SJC126" s="10" t="s">
        <v>88</v>
      </c>
      <c r="SJD126" s="8" t="s">
        <v>89</v>
      </c>
      <c r="SJE126" s="8"/>
      <c r="SJF126" s="8"/>
      <c r="SJG126" s="23">
        <v>25469</v>
      </c>
      <c r="SJH126" s="24">
        <v>36130</v>
      </c>
      <c r="SJI126" s="1"/>
      <c r="SJJ126" s="2"/>
      <c r="SJK126" s="10" t="s">
        <v>88</v>
      </c>
      <c r="SJL126" s="8" t="s">
        <v>89</v>
      </c>
      <c r="SJM126" s="8"/>
      <c r="SJN126" s="8"/>
      <c r="SJO126" s="23">
        <v>25469</v>
      </c>
      <c r="SJP126" s="24">
        <v>36130</v>
      </c>
      <c r="SJQ126" s="1"/>
      <c r="SJR126" s="2"/>
      <c r="SJS126" s="10" t="s">
        <v>88</v>
      </c>
      <c r="SJT126" s="8" t="s">
        <v>89</v>
      </c>
      <c r="SJU126" s="8"/>
      <c r="SJV126" s="8"/>
      <c r="SJW126" s="23">
        <v>25469</v>
      </c>
      <c r="SJX126" s="24">
        <v>36130</v>
      </c>
      <c r="SJY126" s="1"/>
      <c r="SJZ126" s="2"/>
      <c r="SKA126" s="10" t="s">
        <v>88</v>
      </c>
      <c r="SKB126" s="8" t="s">
        <v>89</v>
      </c>
      <c r="SKC126" s="8"/>
      <c r="SKD126" s="8"/>
      <c r="SKE126" s="23">
        <v>25469</v>
      </c>
      <c r="SKF126" s="24">
        <v>36130</v>
      </c>
      <c r="SKG126" s="1"/>
      <c r="SKH126" s="2"/>
      <c r="SKI126" s="10" t="s">
        <v>88</v>
      </c>
      <c r="SKJ126" s="8" t="s">
        <v>89</v>
      </c>
      <c r="SKK126" s="8"/>
      <c r="SKL126" s="8"/>
      <c r="SKM126" s="23">
        <v>25469</v>
      </c>
      <c r="SKN126" s="24">
        <v>36130</v>
      </c>
      <c r="SKO126" s="1"/>
      <c r="SKP126" s="2"/>
      <c r="SKQ126" s="10" t="s">
        <v>88</v>
      </c>
      <c r="SKR126" s="8" t="s">
        <v>89</v>
      </c>
      <c r="SKS126" s="8"/>
      <c r="SKT126" s="8"/>
      <c r="SKU126" s="23">
        <v>25469</v>
      </c>
      <c r="SKV126" s="24">
        <v>36130</v>
      </c>
      <c r="SKW126" s="1"/>
      <c r="SKX126" s="2"/>
      <c r="SKY126" s="10" t="s">
        <v>88</v>
      </c>
      <c r="SKZ126" s="8" t="s">
        <v>89</v>
      </c>
      <c r="SLA126" s="8"/>
      <c r="SLB126" s="8"/>
      <c r="SLC126" s="23">
        <v>25469</v>
      </c>
      <c r="SLD126" s="24">
        <v>36130</v>
      </c>
      <c r="SLE126" s="1"/>
      <c r="SLF126" s="2"/>
      <c r="SLG126" s="10" t="s">
        <v>88</v>
      </c>
      <c r="SLH126" s="8" t="s">
        <v>89</v>
      </c>
      <c r="SLI126" s="8"/>
      <c r="SLJ126" s="8"/>
      <c r="SLK126" s="23">
        <v>25469</v>
      </c>
      <c r="SLL126" s="24">
        <v>36130</v>
      </c>
      <c r="SLM126" s="1"/>
      <c r="SLN126" s="2"/>
      <c r="SLO126" s="10" t="s">
        <v>88</v>
      </c>
      <c r="SLP126" s="8" t="s">
        <v>89</v>
      </c>
      <c r="SLQ126" s="8"/>
      <c r="SLR126" s="8"/>
      <c r="SLS126" s="23">
        <v>25469</v>
      </c>
      <c r="SLT126" s="24">
        <v>36130</v>
      </c>
      <c r="SLU126" s="1"/>
      <c r="SLV126" s="2"/>
      <c r="SLW126" s="10" t="s">
        <v>88</v>
      </c>
      <c r="SLX126" s="8" t="s">
        <v>89</v>
      </c>
      <c r="SLY126" s="8"/>
      <c r="SLZ126" s="8"/>
      <c r="SMA126" s="23">
        <v>25469</v>
      </c>
      <c r="SMB126" s="24">
        <v>36130</v>
      </c>
      <c r="SMC126" s="1"/>
      <c r="SMD126" s="2"/>
      <c r="SME126" s="10" t="s">
        <v>88</v>
      </c>
      <c r="SMF126" s="8" t="s">
        <v>89</v>
      </c>
      <c r="SMG126" s="8"/>
      <c r="SMH126" s="8"/>
      <c r="SMI126" s="23">
        <v>25469</v>
      </c>
      <c r="SMJ126" s="24">
        <v>36130</v>
      </c>
      <c r="SMK126" s="1"/>
      <c r="SML126" s="2"/>
      <c r="SMM126" s="10" t="s">
        <v>88</v>
      </c>
      <c r="SMN126" s="8" t="s">
        <v>89</v>
      </c>
      <c r="SMO126" s="8"/>
      <c r="SMP126" s="8"/>
      <c r="SMQ126" s="23">
        <v>25469</v>
      </c>
      <c r="SMR126" s="24">
        <v>36130</v>
      </c>
      <c r="SMS126" s="1"/>
      <c r="SMT126" s="2"/>
      <c r="SMU126" s="10" t="s">
        <v>88</v>
      </c>
      <c r="SMV126" s="8" t="s">
        <v>89</v>
      </c>
      <c r="SMW126" s="8"/>
      <c r="SMX126" s="8"/>
      <c r="SMY126" s="23">
        <v>25469</v>
      </c>
      <c r="SMZ126" s="24">
        <v>36130</v>
      </c>
      <c r="SNA126" s="1"/>
      <c r="SNB126" s="2"/>
      <c r="SNC126" s="10" t="s">
        <v>88</v>
      </c>
      <c r="SND126" s="8" t="s">
        <v>89</v>
      </c>
      <c r="SNE126" s="8"/>
      <c r="SNF126" s="8"/>
      <c r="SNG126" s="23">
        <v>25469</v>
      </c>
      <c r="SNH126" s="24">
        <v>36130</v>
      </c>
      <c r="SNI126" s="1"/>
      <c r="SNJ126" s="2"/>
      <c r="SNK126" s="10" t="s">
        <v>88</v>
      </c>
      <c r="SNL126" s="8" t="s">
        <v>89</v>
      </c>
      <c r="SNM126" s="8"/>
      <c r="SNN126" s="8"/>
      <c r="SNO126" s="23">
        <v>25469</v>
      </c>
      <c r="SNP126" s="24">
        <v>36130</v>
      </c>
      <c r="SNQ126" s="1"/>
      <c r="SNR126" s="2"/>
      <c r="SNS126" s="10" t="s">
        <v>88</v>
      </c>
      <c r="SNT126" s="8" t="s">
        <v>89</v>
      </c>
      <c r="SNU126" s="8"/>
      <c r="SNV126" s="8"/>
      <c r="SNW126" s="23">
        <v>25469</v>
      </c>
      <c r="SNX126" s="24">
        <v>36130</v>
      </c>
      <c r="SNY126" s="1"/>
      <c r="SNZ126" s="2"/>
      <c r="SOA126" s="10" t="s">
        <v>88</v>
      </c>
      <c r="SOB126" s="8" t="s">
        <v>89</v>
      </c>
      <c r="SOC126" s="8"/>
      <c r="SOD126" s="8"/>
      <c r="SOE126" s="23">
        <v>25469</v>
      </c>
      <c r="SOF126" s="24">
        <v>36130</v>
      </c>
      <c r="SOG126" s="1"/>
      <c r="SOH126" s="2"/>
      <c r="SOI126" s="10" t="s">
        <v>88</v>
      </c>
      <c r="SOJ126" s="8" t="s">
        <v>89</v>
      </c>
      <c r="SOK126" s="8"/>
      <c r="SOL126" s="8"/>
      <c r="SOM126" s="23">
        <v>25469</v>
      </c>
      <c r="SON126" s="24">
        <v>36130</v>
      </c>
      <c r="SOO126" s="1"/>
      <c r="SOP126" s="2"/>
      <c r="SOQ126" s="10" t="s">
        <v>88</v>
      </c>
      <c r="SOR126" s="8" t="s">
        <v>89</v>
      </c>
      <c r="SOS126" s="8"/>
      <c r="SOT126" s="8"/>
      <c r="SOU126" s="23">
        <v>25469</v>
      </c>
      <c r="SOV126" s="24">
        <v>36130</v>
      </c>
      <c r="SOW126" s="1"/>
      <c r="SOX126" s="2"/>
      <c r="SOY126" s="10" t="s">
        <v>88</v>
      </c>
      <c r="SOZ126" s="8" t="s">
        <v>89</v>
      </c>
      <c r="SPA126" s="8"/>
      <c r="SPB126" s="8"/>
      <c r="SPC126" s="23">
        <v>25469</v>
      </c>
      <c r="SPD126" s="24">
        <v>36130</v>
      </c>
      <c r="SPE126" s="1"/>
      <c r="SPF126" s="2"/>
      <c r="SPG126" s="10" t="s">
        <v>88</v>
      </c>
      <c r="SPH126" s="8" t="s">
        <v>89</v>
      </c>
      <c r="SPI126" s="8"/>
      <c r="SPJ126" s="8"/>
      <c r="SPK126" s="23">
        <v>25469</v>
      </c>
      <c r="SPL126" s="24">
        <v>36130</v>
      </c>
      <c r="SPM126" s="1"/>
      <c r="SPN126" s="2"/>
      <c r="SPO126" s="10" t="s">
        <v>88</v>
      </c>
      <c r="SPP126" s="8" t="s">
        <v>89</v>
      </c>
      <c r="SPQ126" s="8"/>
      <c r="SPR126" s="8"/>
      <c r="SPS126" s="23">
        <v>25469</v>
      </c>
      <c r="SPT126" s="24">
        <v>36130</v>
      </c>
      <c r="SPU126" s="1"/>
      <c r="SPV126" s="2"/>
      <c r="SPW126" s="10" t="s">
        <v>88</v>
      </c>
      <c r="SPX126" s="8" t="s">
        <v>89</v>
      </c>
      <c r="SPY126" s="8"/>
      <c r="SPZ126" s="8"/>
      <c r="SQA126" s="23">
        <v>25469</v>
      </c>
      <c r="SQB126" s="24">
        <v>36130</v>
      </c>
      <c r="SQC126" s="1"/>
      <c r="SQD126" s="2"/>
      <c r="SQE126" s="10" t="s">
        <v>88</v>
      </c>
      <c r="SQF126" s="8" t="s">
        <v>89</v>
      </c>
      <c r="SQG126" s="8"/>
      <c r="SQH126" s="8"/>
      <c r="SQI126" s="23">
        <v>25469</v>
      </c>
      <c r="SQJ126" s="24">
        <v>36130</v>
      </c>
      <c r="SQK126" s="1"/>
      <c r="SQL126" s="2"/>
      <c r="SQM126" s="10" t="s">
        <v>88</v>
      </c>
      <c r="SQN126" s="8" t="s">
        <v>89</v>
      </c>
      <c r="SQO126" s="8"/>
      <c r="SQP126" s="8"/>
      <c r="SQQ126" s="23">
        <v>25469</v>
      </c>
      <c r="SQR126" s="24">
        <v>36130</v>
      </c>
      <c r="SQS126" s="1"/>
      <c r="SQT126" s="2"/>
      <c r="SQU126" s="10" t="s">
        <v>88</v>
      </c>
      <c r="SQV126" s="8" t="s">
        <v>89</v>
      </c>
      <c r="SQW126" s="8"/>
      <c r="SQX126" s="8"/>
      <c r="SQY126" s="23">
        <v>25469</v>
      </c>
      <c r="SQZ126" s="24">
        <v>36130</v>
      </c>
      <c r="SRA126" s="1"/>
      <c r="SRB126" s="2"/>
      <c r="SRC126" s="10" t="s">
        <v>88</v>
      </c>
      <c r="SRD126" s="8" t="s">
        <v>89</v>
      </c>
      <c r="SRE126" s="8"/>
      <c r="SRF126" s="8"/>
      <c r="SRG126" s="23">
        <v>25469</v>
      </c>
      <c r="SRH126" s="24">
        <v>36130</v>
      </c>
      <c r="SRI126" s="1"/>
      <c r="SRJ126" s="2"/>
      <c r="SRK126" s="10" t="s">
        <v>88</v>
      </c>
      <c r="SRL126" s="8" t="s">
        <v>89</v>
      </c>
      <c r="SRM126" s="8"/>
      <c r="SRN126" s="8"/>
      <c r="SRO126" s="23">
        <v>25469</v>
      </c>
      <c r="SRP126" s="24">
        <v>36130</v>
      </c>
      <c r="SRQ126" s="1"/>
      <c r="SRR126" s="2"/>
      <c r="SRS126" s="10" t="s">
        <v>88</v>
      </c>
      <c r="SRT126" s="8" t="s">
        <v>89</v>
      </c>
      <c r="SRU126" s="8"/>
      <c r="SRV126" s="8"/>
      <c r="SRW126" s="23">
        <v>25469</v>
      </c>
      <c r="SRX126" s="24">
        <v>36130</v>
      </c>
      <c r="SRY126" s="1"/>
      <c r="SRZ126" s="2"/>
      <c r="SSA126" s="10" t="s">
        <v>88</v>
      </c>
      <c r="SSB126" s="8" t="s">
        <v>89</v>
      </c>
      <c r="SSC126" s="8"/>
      <c r="SSD126" s="8"/>
      <c r="SSE126" s="23">
        <v>25469</v>
      </c>
      <c r="SSF126" s="24">
        <v>36130</v>
      </c>
      <c r="SSG126" s="1"/>
      <c r="SSH126" s="2"/>
      <c r="SSI126" s="10" t="s">
        <v>88</v>
      </c>
      <c r="SSJ126" s="8" t="s">
        <v>89</v>
      </c>
      <c r="SSK126" s="8"/>
      <c r="SSL126" s="8"/>
      <c r="SSM126" s="23">
        <v>25469</v>
      </c>
      <c r="SSN126" s="24">
        <v>36130</v>
      </c>
      <c r="SSO126" s="1"/>
      <c r="SSP126" s="2"/>
      <c r="SSQ126" s="10" t="s">
        <v>88</v>
      </c>
      <c r="SSR126" s="8" t="s">
        <v>89</v>
      </c>
      <c r="SSS126" s="8"/>
      <c r="SST126" s="8"/>
      <c r="SSU126" s="23">
        <v>25469</v>
      </c>
      <c r="SSV126" s="24">
        <v>36130</v>
      </c>
      <c r="SSW126" s="1"/>
      <c r="SSX126" s="2"/>
      <c r="SSY126" s="10" t="s">
        <v>88</v>
      </c>
      <c r="SSZ126" s="8" t="s">
        <v>89</v>
      </c>
      <c r="STA126" s="8"/>
      <c r="STB126" s="8"/>
      <c r="STC126" s="23">
        <v>25469</v>
      </c>
      <c r="STD126" s="24">
        <v>36130</v>
      </c>
      <c r="STE126" s="1"/>
      <c r="STF126" s="2"/>
      <c r="STG126" s="10" t="s">
        <v>88</v>
      </c>
      <c r="STH126" s="8" t="s">
        <v>89</v>
      </c>
      <c r="STI126" s="8"/>
      <c r="STJ126" s="8"/>
      <c r="STK126" s="23">
        <v>25469</v>
      </c>
      <c r="STL126" s="24">
        <v>36130</v>
      </c>
      <c r="STM126" s="1"/>
      <c r="STN126" s="2"/>
      <c r="STO126" s="10" t="s">
        <v>88</v>
      </c>
      <c r="STP126" s="8" t="s">
        <v>89</v>
      </c>
      <c r="STQ126" s="8"/>
      <c r="STR126" s="8"/>
      <c r="STS126" s="23">
        <v>25469</v>
      </c>
      <c r="STT126" s="24">
        <v>36130</v>
      </c>
      <c r="STU126" s="1"/>
      <c r="STV126" s="2"/>
      <c r="STW126" s="10" t="s">
        <v>88</v>
      </c>
      <c r="STX126" s="8" t="s">
        <v>89</v>
      </c>
      <c r="STY126" s="8"/>
      <c r="STZ126" s="8"/>
      <c r="SUA126" s="23">
        <v>25469</v>
      </c>
      <c r="SUB126" s="24">
        <v>36130</v>
      </c>
      <c r="SUC126" s="1"/>
      <c r="SUD126" s="2"/>
      <c r="SUE126" s="10" t="s">
        <v>88</v>
      </c>
      <c r="SUF126" s="8" t="s">
        <v>89</v>
      </c>
      <c r="SUG126" s="8"/>
      <c r="SUH126" s="8"/>
      <c r="SUI126" s="23">
        <v>25469</v>
      </c>
      <c r="SUJ126" s="24">
        <v>36130</v>
      </c>
      <c r="SUK126" s="1"/>
      <c r="SUL126" s="2"/>
      <c r="SUM126" s="10" t="s">
        <v>88</v>
      </c>
      <c r="SUN126" s="8" t="s">
        <v>89</v>
      </c>
      <c r="SUO126" s="8"/>
      <c r="SUP126" s="8"/>
      <c r="SUQ126" s="23">
        <v>25469</v>
      </c>
      <c r="SUR126" s="24">
        <v>36130</v>
      </c>
      <c r="SUS126" s="1"/>
      <c r="SUT126" s="2"/>
      <c r="SUU126" s="10" t="s">
        <v>88</v>
      </c>
      <c r="SUV126" s="8" t="s">
        <v>89</v>
      </c>
      <c r="SUW126" s="8"/>
      <c r="SUX126" s="8"/>
      <c r="SUY126" s="23">
        <v>25469</v>
      </c>
      <c r="SUZ126" s="24">
        <v>36130</v>
      </c>
      <c r="SVA126" s="1"/>
      <c r="SVB126" s="2"/>
      <c r="SVC126" s="10" t="s">
        <v>88</v>
      </c>
      <c r="SVD126" s="8" t="s">
        <v>89</v>
      </c>
      <c r="SVE126" s="8"/>
      <c r="SVF126" s="8"/>
      <c r="SVG126" s="23">
        <v>25469</v>
      </c>
      <c r="SVH126" s="24">
        <v>36130</v>
      </c>
      <c r="SVI126" s="1"/>
      <c r="SVJ126" s="2"/>
      <c r="SVK126" s="10" t="s">
        <v>88</v>
      </c>
      <c r="SVL126" s="8" t="s">
        <v>89</v>
      </c>
      <c r="SVM126" s="8"/>
      <c r="SVN126" s="8"/>
      <c r="SVO126" s="23">
        <v>25469</v>
      </c>
      <c r="SVP126" s="24">
        <v>36130</v>
      </c>
      <c r="SVQ126" s="1"/>
      <c r="SVR126" s="2"/>
      <c r="SVS126" s="10" t="s">
        <v>88</v>
      </c>
      <c r="SVT126" s="8" t="s">
        <v>89</v>
      </c>
      <c r="SVU126" s="8"/>
      <c r="SVV126" s="8"/>
      <c r="SVW126" s="23">
        <v>25469</v>
      </c>
      <c r="SVX126" s="24">
        <v>36130</v>
      </c>
      <c r="SVY126" s="1"/>
      <c r="SVZ126" s="2"/>
      <c r="SWA126" s="10" t="s">
        <v>88</v>
      </c>
      <c r="SWB126" s="8" t="s">
        <v>89</v>
      </c>
      <c r="SWC126" s="8"/>
      <c r="SWD126" s="8"/>
      <c r="SWE126" s="23">
        <v>25469</v>
      </c>
      <c r="SWF126" s="24">
        <v>36130</v>
      </c>
      <c r="SWG126" s="1"/>
      <c r="SWH126" s="2"/>
      <c r="SWI126" s="10" t="s">
        <v>88</v>
      </c>
      <c r="SWJ126" s="8" t="s">
        <v>89</v>
      </c>
      <c r="SWK126" s="8"/>
      <c r="SWL126" s="8"/>
      <c r="SWM126" s="23">
        <v>25469</v>
      </c>
      <c r="SWN126" s="24">
        <v>36130</v>
      </c>
      <c r="SWO126" s="1"/>
      <c r="SWP126" s="2"/>
      <c r="SWQ126" s="10" t="s">
        <v>88</v>
      </c>
      <c r="SWR126" s="8" t="s">
        <v>89</v>
      </c>
      <c r="SWS126" s="8"/>
      <c r="SWT126" s="8"/>
      <c r="SWU126" s="23">
        <v>25469</v>
      </c>
      <c r="SWV126" s="24">
        <v>36130</v>
      </c>
      <c r="SWW126" s="1"/>
      <c r="SWX126" s="2"/>
      <c r="SWY126" s="10" t="s">
        <v>88</v>
      </c>
      <c r="SWZ126" s="8" t="s">
        <v>89</v>
      </c>
      <c r="SXA126" s="8"/>
      <c r="SXB126" s="8"/>
      <c r="SXC126" s="23">
        <v>25469</v>
      </c>
      <c r="SXD126" s="24">
        <v>36130</v>
      </c>
      <c r="SXE126" s="1"/>
      <c r="SXF126" s="2"/>
      <c r="SXG126" s="10" t="s">
        <v>88</v>
      </c>
      <c r="SXH126" s="8" t="s">
        <v>89</v>
      </c>
      <c r="SXI126" s="8"/>
      <c r="SXJ126" s="8"/>
      <c r="SXK126" s="23">
        <v>25469</v>
      </c>
      <c r="SXL126" s="24">
        <v>36130</v>
      </c>
      <c r="SXM126" s="1"/>
      <c r="SXN126" s="2"/>
      <c r="SXO126" s="10" t="s">
        <v>88</v>
      </c>
      <c r="SXP126" s="8" t="s">
        <v>89</v>
      </c>
      <c r="SXQ126" s="8"/>
      <c r="SXR126" s="8"/>
      <c r="SXS126" s="23">
        <v>25469</v>
      </c>
      <c r="SXT126" s="24">
        <v>36130</v>
      </c>
      <c r="SXU126" s="1"/>
      <c r="SXV126" s="2"/>
      <c r="SXW126" s="10" t="s">
        <v>88</v>
      </c>
      <c r="SXX126" s="8" t="s">
        <v>89</v>
      </c>
      <c r="SXY126" s="8"/>
      <c r="SXZ126" s="8"/>
      <c r="SYA126" s="23">
        <v>25469</v>
      </c>
      <c r="SYB126" s="24">
        <v>36130</v>
      </c>
      <c r="SYC126" s="1"/>
      <c r="SYD126" s="2"/>
      <c r="SYE126" s="10" t="s">
        <v>88</v>
      </c>
      <c r="SYF126" s="8" t="s">
        <v>89</v>
      </c>
      <c r="SYG126" s="8"/>
      <c r="SYH126" s="8"/>
      <c r="SYI126" s="23">
        <v>25469</v>
      </c>
      <c r="SYJ126" s="24">
        <v>36130</v>
      </c>
      <c r="SYK126" s="1"/>
      <c r="SYL126" s="2"/>
      <c r="SYM126" s="10" t="s">
        <v>88</v>
      </c>
      <c r="SYN126" s="8" t="s">
        <v>89</v>
      </c>
      <c r="SYO126" s="8"/>
      <c r="SYP126" s="8"/>
      <c r="SYQ126" s="23">
        <v>25469</v>
      </c>
      <c r="SYR126" s="24">
        <v>36130</v>
      </c>
      <c r="SYS126" s="1"/>
      <c r="SYT126" s="2"/>
      <c r="SYU126" s="10" t="s">
        <v>88</v>
      </c>
      <c r="SYV126" s="8" t="s">
        <v>89</v>
      </c>
      <c r="SYW126" s="8"/>
      <c r="SYX126" s="8"/>
      <c r="SYY126" s="23">
        <v>25469</v>
      </c>
      <c r="SYZ126" s="24">
        <v>36130</v>
      </c>
      <c r="SZA126" s="1"/>
      <c r="SZB126" s="2"/>
      <c r="SZC126" s="10" t="s">
        <v>88</v>
      </c>
      <c r="SZD126" s="8" t="s">
        <v>89</v>
      </c>
      <c r="SZE126" s="8"/>
      <c r="SZF126" s="8"/>
      <c r="SZG126" s="23">
        <v>25469</v>
      </c>
      <c r="SZH126" s="24">
        <v>36130</v>
      </c>
      <c r="SZI126" s="1"/>
      <c r="SZJ126" s="2"/>
      <c r="SZK126" s="10" t="s">
        <v>88</v>
      </c>
      <c r="SZL126" s="8" t="s">
        <v>89</v>
      </c>
      <c r="SZM126" s="8"/>
      <c r="SZN126" s="8"/>
      <c r="SZO126" s="23">
        <v>25469</v>
      </c>
      <c r="SZP126" s="24">
        <v>36130</v>
      </c>
      <c r="SZQ126" s="1"/>
      <c r="SZR126" s="2"/>
      <c r="SZS126" s="10" t="s">
        <v>88</v>
      </c>
      <c r="SZT126" s="8" t="s">
        <v>89</v>
      </c>
      <c r="SZU126" s="8"/>
      <c r="SZV126" s="8"/>
      <c r="SZW126" s="23">
        <v>25469</v>
      </c>
      <c r="SZX126" s="24">
        <v>36130</v>
      </c>
      <c r="SZY126" s="1"/>
      <c r="SZZ126" s="2"/>
      <c r="TAA126" s="10" t="s">
        <v>88</v>
      </c>
      <c r="TAB126" s="8" t="s">
        <v>89</v>
      </c>
      <c r="TAC126" s="8"/>
      <c r="TAD126" s="8"/>
      <c r="TAE126" s="23">
        <v>25469</v>
      </c>
      <c r="TAF126" s="24">
        <v>36130</v>
      </c>
      <c r="TAG126" s="1"/>
      <c r="TAH126" s="2"/>
      <c r="TAI126" s="10" t="s">
        <v>88</v>
      </c>
      <c r="TAJ126" s="8" t="s">
        <v>89</v>
      </c>
      <c r="TAK126" s="8"/>
      <c r="TAL126" s="8"/>
      <c r="TAM126" s="23">
        <v>25469</v>
      </c>
      <c r="TAN126" s="24">
        <v>36130</v>
      </c>
      <c r="TAO126" s="1"/>
      <c r="TAP126" s="2"/>
      <c r="TAQ126" s="10" t="s">
        <v>88</v>
      </c>
      <c r="TAR126" s="8" t="s">
        <v>89</v>
      </c>
      <c r="TAS126" s="8"/>
      <c r="TAT126" s="8"/>
      <c r="TAU126" s="23">
        <v>25469</v>
      </c>
      <c r="TAV126" s="24">
        <v>36130</v>
      </c>
      <c r="TAW126" s="1"/>
      <c r="TAX126" s="2"/>
      <c r="TAY126" s="10" t="s">
        <v>88</v>
      </c>
      <c r="TAZ126" s="8" t="s">
        <v>89</v>
      </c>
      <c r="TBA126" s="8"/>
      <c r="TBB126" s="8"/>
      <c r="TBC126" s="23">
        <v>25469</v>
      </c>
      <c r="TBD126" s="24">
        <v>36130</v>
      </c>
      <c r="TBE126" s="1"/>
      <c r="TBF126" s="2"/>
      <c r="TBG126" s="10" t="s">
        <v>88</v>
      </c>
      <c r="TBH126" s="8" t="s">
        <v>89</v>
      </c>
      <c r="TBI126" s="8"/>
      <c r="TBJ126" s="8"/>
      <c r="TBK126" s="23">
        <v>25469</v>
      </c>
      <c r="TBL126" s="24">
        <v>36130</v>
      </c>
      <c r="TBM126" s="1"/>
      <c r="TBN126" s="2"/>
      <c r="TBO126" s="10" t="s">
        <v>88</v>
      </c>
      <c r="TBP126" s="8" t="s">
        <v>89</v>
      </c>
      <c r="TBQ126" s="8"/>
      <c r="TBR126" s="8"/>
      <c r="TBS126" s="23">
        <v>25469</v>
      </c>
      <c r="TBT126" s="24">
        <v>36130</v>
      </c>
      <c r="TBU126" s="1"/>
      <c r="TBV126" s="2"/>
      <c r="TBW126" s="10" t="s">
        <v>88</v>
      </c>
      <c r="TBX126" s="8" t="s">
        <v>89</v>
      </c>
      <c r="TBY126" s="8"/>
      <c r="TBZ126" s="8"/>
      <c r="TCA126" s="23">
        <v>25469</v>
      </c>
      <c r="TCB126" s="24">
        <v>36130</v>
      </c>
      <c r="TCC126" s="1"/>
      <c r="TCD126" s="2"/>
      <c r="TCE126" s="10" t="s">
        <v>88</v>
      </c>
      <c r="TCF126" s="8" t="s">
        <v>89</v>
      </c>
      <c r="TCG126" s="8"/>
      <c r="TCH126" s="8"/>
      <c r="TCI126" s="23">
        <v>25469</v>
      </c>
      <c r="TCJ126" s="24">
        <v>36130</v>
      </c>
      <c r="TCK126" s="1"/>
      <c r="TCL126" s="2"/>
      <c r="TCM126" s="10" t="s">
        <v>88</v>
      </c>
      <c r="TCN126" s="8" t="s">
        <v>89</v>
      </c>
      <c r="TCO126" s="8"/>
      <c r="TCP126" s="8"/>
      <c r="TCQ126" s="23">
        <v>25469</v>
      </c>
      <c r="TCR126" s="24">
        <v>36130</v>
      </c>
      <c r="TCS126" s="1"/>
      <c r="TCT126" s="2"/>
      <c r="TCU126" s="10" t="s">
        <v>88</v>
      </c>
      <c r="TCV126" s="8" t="s">
        <v>89</v>
      </c>
      <c r="TCW126" s="8"/>
      <c r="TCX126" s="8"/>
      <c r="TCY126" s="23">
        <v>25469</v>
      </c>
      <c r="TCZ126" s="24">
        <v>36130</v>
      </c>
      <c r="TDA126" s="1"/>
      <c r="TDB126" s="2"/>
      <c r="TDC126" s="10" t="s">
        <v>88</v>
      </c>
      <c r="TDD126" s="8" t="s">
        <v>89</v>
      </c>
      <c r="TDE126" s="8"/>
      <c r="TDF126" s="8"/>
      <c r="TDG126" s="23">
        <v>25469</v>
      </c>
      <c r="TDH126" s="24">
        <v>36130</v>
      </c>
      <c r="TDI126" s="1"/>
      <c r="TDJ126" s="2"/>
      <c r="TDK126" s="10" t="s">
        <v>88</v>
      </c>
      <c r="TDL126" s="8" t="s">
        <v>89</v>
      </c>
      <c r="TDM126" s="8"/>
      <c r="TDN126" s="8"/>
      <c r="TDO126" s="23">
        <v>25469</v>
      </c>
      <c r="TDP126" s="24">
        <v>36130</v>
      </c>
      <c r="TDQ126" s="1"/>
      <c r="TDR126" s="2"/>
      <c r="TDS126" s="10" t="s">
        <v>88</v>
      </c>
      <c r="TDT126" s="8" t="s">
        <v>89</v>
      </c>
      <c r="TDU126" s="8"/>
      <c r="TDV126" s="8"/>
      <c r="TDW126" s="23">
        <v>25469</v>
      </c>
      <c r="TDX126" s="24">
        <v>36130</v>
      </c>
      <c r="TDY126" s="1"/>
      <c r="TDZ126" s="2"/>
      <c r="TEA126" s="10" t="s">
        <v>88</v>
      </c>
      <c r="TEB126" s="8" t="s">
        <v>89</v>
      </c>
      <c r="TEC126" s="8"/>
      <c r="TED126" s="8"/>
      <c r="TEE126" s="23">
        <v>25469</v>
      </c>
      <c r="TEF126" s="24">
        <v>36130</v>
      </c>
      <c r="TEG126" s="1"/>
      <c r="TEH126" s="2"/>
      <c r="TEI126" s="10" t="s">
        <v>88</v>
      </c>
      <c r="TEJ126" s="8" t="s">
        <v>89</v>
      </c>
      <c r="TEK126" s="8"/>
      <c r="TEL126" s="8"/>
      <c r="TEM126" s="23">
        <v>25469</v>
      </c>
      <c r="TEN126" s="24">
        <v>36130</v>
      </c>
      <c r="TEO126" s="1"/>
      <c r="TEP126" s="2"/>
      <c r="TEQ126" s="10" t="s">
        <v>88</v>
      </c>
      <c r="TER126" s="8" t="s">
        <v>89</v>
      </c>
      <c r="TES126" s="8"/>
      <c r="TET126" s="8"/>
      <c r="TEU126" s="23">
        <v>25469</v>
      </c>
      <c r="TEV126" s="24">
        <v>36130</v>
      </c>
      <c r="TEW126" s="1"/>
      <c r="TEX126" s="2"/>
      <c r="TEY126" s="10" t="s">
        <v>88</v>
      </c>
      <c r="TEZ126" s="8" t="s">
        <v>89</v>
      </c>
      <c r="TFA126" s="8"/>
      <c r="TFB126" s="8"/>
      <c r="TFC126" s="23">
        <v>25469</v>
      </c>
      <c r="TFD126" s="24">
        <v>36130</v>
      </c>
      <c r="TFE126" s="1"/>
      <c r="TFF126" s="2"/>
      <c r="TFG126" s="10" t="s">
        <v>88</v>
      </c>
      <c r="TFH126" s="8" t="s">
        <v>89</v>
      </c>
      <c r="TFI126" s="8"/>
      <c r="TFJ126" s="8"/>
      <c r="TFK126" s="23">
        <v>25469</v>
      </c>
      <c r="TFL126" s="24">
        <v>36130</v>
      </c>
      <c r="TFM126" s="1"/>
      <c r="TFN126" s="2"/>
      <c r="TFO126" s="10" t="s">
        <v>88</v>
      </c>
      <c r="TFP126" s="8" t="s">
        <v>89</v>
      </c>
      <c r="TFQ126" s="8"/>
      <c r="TFR126" s="8"/>
      <c r="TFS126" s="23">
        <v>25469</v>
      </c>
      <c r="TFT126" s="24">
        <v>36130</v>
      </c>
      <c r="TFU126" s="1"/>
      <c r="TFV126" s="2"/>
      <c r="TFW126" s="10" t="s">
        <v>88</v>
      </c>
      <c r="TFX126" s="8" t="s">
        <v>89</v>
      </c>
      <c r="TFY126" s="8"/>
      <c r="TFZ126" s="8"/>
      <c r="TGA126" s="23">
        <v>25469</v>
      </c>
      <c r="TGB126" s="24">
        <v>36130</v>
      </c>
      <c r="TGC126" s="1"/>
      <c r="TGD126" s="2"/>
      <c r="TGE126" s="10" t="s">
        <v>88</v>
      </c>
      <c r="TGF126" s="8" t="s">
        <v>89</v>
      </c>
      <c r="TGG126" s="8"/>
      <c r="TGH126" s="8"/>
      <c r="TGI126" s="23">
        <v>25469</v>
      </c>
      <c r="TGJ126" s="24">
        <v>36130</v>
      </c>
      <c r="TGK126" s="1"/>
      <c r="TGL126" s="2"/>
      <c r="TGM126" s="10" t="s">
        <v>88</v>
      </c>
      <c r="TGN126" s="8" t="s">
        <v>89</v>
      </c>
      <c r="TGO126" s="8"/>
      <c r="TGP126" s="8"/>
      <c r="TGQ126" s="23">
        <v>25469</v>
      </c>
      <c r="TGR126" s="24">
        <v>36130</v>
      </c>
      <c r="TGS126" s="1"/>
      <c r="TGT126" s="2"/>
      <c r="TGU126" s="10" t="s">
        <v>88</v>
      </c>
      <c r="TGV126" s="8" t="s">
        <v>89</v>
      </c>
      <c r="TGW126" s="8"/>
      <c r="TGX126" s="8"/>
      <c r="TGY126" s="23">
        <v>25469</v>
      </c>
      <c r="TGZ126" s="24">
        <v>36130</v>
      </c>
      <c r="THA126" s="1"/>
      <c r="THB126" s="2"/>
      <c r="THC126" s="10" t="s">
        <v>88</v>
      </c>
      <c r="THD126" s="8" t="s">
        <v>89</v>
      </c>
      <c r="THE126" s="8"/>
      <c r="THF126" s="8"/>
      <c r="THG126" s="23">
        <v>25469</v>
      </c>
      <c r="THH126" s="24">
        <v>36130</v>
      </c>
      <c r="THI126" s="1"/>
      <c r="THJ126" s="2"/>
      <c r="THK126" s="10" t="s">
        <v>88</v>
      </c>
      <c r="THL126" s="8" t="s">
        <v>89</v>
      </c>
      <c r="THM126" s="8"/>
      <c r="THN126" s="8"/>
      <c r="THO126" s="23">
        <v>25469</v>
      </c>
      <c r="THP126" s="24">
        <v>36130</v>
      </c>
      <c r="THQ126" s="1"/>
      <c r="THR126" s="2"/>
      <c r="THS126" s="10" t="s">
        <v>88</v>
      </c>
      <c r="THT126" s="8" t="s">
        <v>89</v>
      </c>
      <c r="THU126" s="8"/>
      <c r="THV126" s="8"/>
      <c r="THW126" s="23">
        <v>25469</v>
      </c>
      <c r="THX126" s="24">
        <v>36130</v>
      </c>
      <c r="THY126" s="1"/>
      <c r="THZ126" s="2"/>
      <c r="TIA126" s="10" t="s">
        <v>88</v>
      </c>
      <c r="TIB126" s="8" t="s">
        <v>89</v>
      </c>
      <c r="TIC126" s="8"/>
      <c r="TID126" s="8"/>
      <c r="TIE126" s="23">
        <v>25469</v>
      </c>
      <c r="TIF126" s="24">
        <v>36130</v>
      </c>
      <c r="TIG126" s="1"/>
      <c r="TIH126" s="2"/>
      <c r="TII126" s="10" t="s">
        <v>88</v>
      </c>
      <c r="TIJ126" s="8" t="s">
        <v>89</v>
      </c>
      <c r="TIK126" s="8"/>
      <c r="TIL126" s="8"/>
      <c r="TIM126" s="23">
        <v>25469</v>
      </c>
      <c r="TIN126" s="24">
        <v>36130</v>
      </c>
      <c r="TIO126" s="1"/>
      <c r="TIP126" s="2"/>
      <c r="TIQ126" s="10" t="s">
        <v>88</v>
      </c>
      <c r="TIR126" s="8" t="s">
        <v>89</v>
      </c>
      <c r="TIS126" s="8"/>
      <c r="TIT126" s="8"/>
      <c r="TIU126" s="23">
        <v>25469</v>
      </c>
      <c r="TIV126" s="24">
        <v>36130</v>
      </c>
      <c r="TIW126" s="1"/>
      <c r="TIX126" s="2"/>
      <c r="TIY126" s="10" t="s">
        <v>88</v>
      </c>
      <c r="TIZ126" s="8" t="s">
        <v>89</v>
      </c>
      <c r="TJA126" s="8"/>
      <c r="TJB126" s="8"/>
      <c r="TJC126" s="23">
        <v>25469</v>
      </c>
      <c r="TJD126" s="24">
        <v>36130</v>
      </c>
      <c r="TJE126" s="1"/>
      <c r="TJF126" s="2"/>
      <c r="TJG126" s="10" t="s">
        <v>88</v>
      </c>
      <c r="TJH126" s="8" t="s">
        <v>89</v>
      </c>
      <c r="TJI126" s="8"/>
      <c r="TJJ126" s="8"/>
      <c r="TJK126" s="23">
        <v>25469</v>
      </c>
      <c r="TJL126" s="24">
        <v>36130</v>
      </c>
      <c r="TJM126" s="1"/>
      <c r="TJN126" s="2"/>
      <c r="TJO126" s="10" t="s">
        <v>88</v>
      </c>
      <c r="TJP126" s="8" t="s">
        <v>89</v>
      </c>
      <c r="TJQ126" s="8"/>
      <c r="TJR126" s="8"/>
      <c r="TJS126" s="23">
        <v>25469</v>
      </c>
      <c r="TJT126" s="24">
        <v>36130</v>
      </c>
      <c r="TJU126" s="1"/>
      <c r="TJV126" s="2"/>
      <c r="TJW126" s="10" t="s">
        <v>88</v>
      </c>
      <c r="TJX126" s="8" t="s">
        <v>89</v>
      </c>
      <c r="TJY126" s="8"/>
      <c r="TJZ126" s="8"/>
      <c r="TKA126" s="23">
        <v>25469</v>
      </c>
      <c r="TKB126" s="24">
        <v>36130</v>
      </c>
      <c r="TKC126" s="1"/>
      <c r="TKD126" s="2"/>
      <c r="TKE126" s="10" t="s">
        <v>88</v>
      </c>
      <c r="TKF126" s="8" t="s">
        <v>89</v>
      </c>
      <c r="TKG126" s="8"/>
      <c r="TKH126" s="8"/>
      <c r="TKI126" s="23">
        <v>25469</v>
      </c>
      <c r="TKJ126" s="24">
        <v>36130</v>
      </c>
      <c r="TKK126" s="1"/>
      <c r="TKL126" s="2"/>
      <c r="TKM126" s="10" t="s">
        <v>88</v>
      </c>
      <c r="TKN126" s="8" t="s">
        <v>89</v>
      </c>
      <c r="TKO126" s="8"/>
      <c r="TKP126" s="8"/>
      <c r="TKQ126" s="23">
        <v>25469</v>
      </c>
      <c r="TKR126" s="24">
        <v>36130</v>
      </c>
      <c r="TKS126" s="1"/>
      <c r="TKT126" s="2"/>
      <c r="TKU126" s="10" t="s">
        <v>88</v>
      </c>
      <c r="TKV126" s="8" t="s">
        <v>89</v>
      </c>
      <c r="TKW126" s="8"/>
      <c r="TKX126" s="8"/>
      <c r="TKY126" s="23">
        <v>25469</v>
      </c>
      <c r="TKZ126" s="24">
        <v>36130</v>
      </c>
      <c r="TLA126" s="1"/>
      <c r="TLB126" s="2"/>
      <c r="TLC126" s="10" t="s">
        <v>88</v>
      </c>
      <c r="TLD126" s="8" t="s">
        <v>89</v>
      </c>
      <c r="TLE126" s="8"/>
      <c r="TLF126" s="8"/>
      <c r="TLG126" s="23">
        <v>25469</v>
      </c>
      <c r="TLH126" s="24">
        <v>36130</v>
      </c>
      <c r="TLI126" s="1"/>
      <c r="TLJ126" s="2"/>
      <c r="TLK126" s="10" t="s">
        <v>88</v>
      </c>
      <c r="TLL126" s="8" t="s">
        <v>89</v>
      </c>
      <c r="TLM126" s="8"/>
      <c r="TLN126" s="8"/>
      <c r="TLO126" s="23">
        <v>25469</v>
      </c>
      <c r="TLP126" s="24">
        <v>36130</v>
      </c>
      <c r="TLQ126" s="1"/>
      <c r="TLR126" s="2"/>
      <c r="TLS126" s="10" t="s">
        <v>88</v>
      </c>
      <c r="TLT126" s="8" t="s">
        <v>89</v>
      </c>
      <c r="TLU126" s="8"/>
      <c r="TLV126" s="8"/>
      <c r="TLW126" s="23">
        <v>25469</v>
      </c>
      <c r="TLX126" s="24">
        <v>36130</v>
      </c>
      <c r="TLY126" s="1"/>
      <c r="TLZ126" s="2"/>
      <c r="TMA126" s="10" t="s">
        <v>88</v>
      </c>
      <c r="TMB126" s="8" t="s">
        <v>89</v>
      </c>
      <c r="TMC126" s="8"/>
      <c r="TMD126" s="8"/>
      <c r="TME126" s="23">
        <v>25469</v>
      </c>
      <c r="TMF126" s="24">
        <v>36130</v>
      </c>
      <c r="TMG126" s="1"/>
      <c r="TMH126" s="2"/>
      <c r="TMI126" s="10" t="s">
        <v>88</v>
      </c>
      <c r="TMJ126" s="8" t="s">
        <v>89</v>
      </c>
      <c r="TMK126" s="8"/>
      <c r="TML126" s="8"/>
      <c r="TMM126" s="23">
        <v>25469</v>
      </c>
      <c r="TMN126" s="24">
        <v>36130</v>
      </c>
      <c r="TMO126" s="1"/>
      <c r="TMP126" s="2"/>
      <c r="TMQ126" s="10" t="s">
        <v>88</v>
      </c>
      <c r="TMR126" s="8" t="s">
        <v>89</v>
      </c>
      <c r="TMS126" s="8"/>
      <c r="TMT126" s="8"/>
      <c r="TMU126" s="23">
        <v>25469</v>
      </c>
      <c r="TMV126" s="24">
        <v>36130</v>
      </c>
      <c r="TMW126" s="1"/>
      <c r="TMX126" s="2"/>
      <c r="TMY126" s="10" t="s">
        <v>88</v>
      </c>
      <c r="TMZ126" s="8" t="s">
        <v>89</v>
      </c>
      <c r="TNA126" s="8"/>
      <c r="TNB126" s="8"/>
      <c r="TNC126" s="23">
        <v>25469</v>
      </c>
      <c r="TND126" s="24">
        <v>36130</v>
      </c>
      <c r="TNE126" s="1"/>
      <c r="TNF126" s="2"/>
      <c r="TNG126" s="10" t="s">
        <v>88</v>
      </c>
      <c r="TNH126" s="8" t="s">
        <v>89</v>
      </c>
      <c r="TNI126" s="8"/>
      <c r="TNJ126" s="8"/>
      <c r="TNK126" s="23">
        <v>25469</v>
      </c>
      <c r="TNL126" s="24">
        <v>36130</v>
      </c>
      <c r="TNM126" s="1"/>
      <c r="TNN126" s="2"/>
      <c r="TNO126" s="10" t="s">
        <v>88</v>
      </c>
      <c r="TNP126" s="8" t="s">
        <v>89</v>
      </c>
      <c r="TNQ126" s="8"/>
      <c r="TNR126" s="8"/>
      <c r="TNS126" s="23">
        <v>25469</v>
      </c>
      <c r="TNT126" s="24">
        <v>36130</v>
      </c>
      <c r="TNU126" s="1"/>
      <c r="TNV126" s="2"/>
      <c r="TNW126" s="10" t="s">
        <v>88</v>
      </c>
      <c r="TNX126" s="8" t="s">
        <v>89</v>
      </c>
      <c r="TNY126" s="8"/>
      <c r="TNZ126" s="8"/>
      <c r="TOA126" s="23">
        <v>25469</v>
      </c>
      <c r="TOB126" s="24">
        <v>36130</v>
      </c>
      <c r="TOC126" s="1"/>
      <c r="TOD126" s="2"/>
      <c r="TOE126" s="10" t="s">
        <v>88</v>
      </c>
      <c r="TOF126" s="8" t="s">
        <v>89</v>
      </c>
      <c r="TOG126" s="8"/>
      <c r="TOH126" s="8"/>
      <c r="TOI126" s="23">
        <v>25469</v>
      </c>
      <c r="TOJ126" s="24">
        <v>36130</v>
      </c>
      <c r="TOK126" s="1"/>
      <c r="TOL126" s="2"/>
      <c r="TOM126" s="10" t="s">
        <v>88</v>
      </c>
      <c r="TON126" s="8" t="s">
        <v>89</v>
      </c>
      <c r="TOO126" s="8"/>
      <c r="TOP126" s="8"/>
      <c r="TOQ126" s="23">
        <v>25469</v>
      </c>
      <c r="TOR126" s="24">
        <v>36130</v>
      </c>
      <c r="TOS126" s="1"/>
      <c r="TOT126" s="2"/>
      <c r="TOU126" s="10" t="s">
        <v>88</v>
      </c>
      <c r="TOV126" s="8" t="s">
        <v>89</v>
      </c>
      <c r="TOW126" s="8"/>
      <c r="TOX126" s="8"/>
      <c r="TOY126" s="23">
        <v>25469</v>
      </c>
      <c r="TOZ126" s="24">
        <v>36130</v>
      </c>
      <c r="TPA126" s="1"/>
      <c r="TPB126" s="2"/>
      <c r="TPC126" s="10" t="s">
        <v>88</v>
      </c>
      <c r="TPD126" s="8" t="s">
        <v>89</v>
      </c>
      <c r="TPE126" s="8"/>
      <c r="TPF126" s="8"/>
      <c r="TPG126" s="23">
        <v>25469</v>
      </c>
      <c r="TPH126" s="24">
        <v>36130</v>
      </c>
      <c r="TPI126" s="1"/>
      <c r="TPJ126" s="2"/>
      <c r="TPK126" s="10" t="s">
        <v>88</v>
      </c>
      <c r="TPL126" s="8" t="s">
        <v>89</v>
      </c>
      <c r="TPM126" s="8"/>
      <c r="TPN126" s="8"/>
      <c r="TPO126" s="23">
        <v>25469</v>
      </c>
      <c r="TPP126" s="24">
        <v>36130</v>
      </c>
      <c r="TPQ126" s="1"/>
      <c r="TPR126" s="2"/>
      <c r="TPS126" s="10" t="s">
        <v>88</v>
      </c>
      <c r="TPT126" s="8" t="s">
        <v>89</v>
      </c>
      <c r="TPU126" s="8"/>
      <c r="TPV126" s="8"/>
      <c r="TPW126" s="23">
        <v>25469</v>
      </c>
      <c r="TPX126" s="24">
        <v>36130</v>
      </c>
      <c r="TPY126" s="1"/>
      <c r="TPZ126" s="2"/>
      <c r="TQA126" s="10" t="s">
        <v>88</v>
      </c>
      <c r="TQB126" s="8" t="s">
        <v>89</v>
      </c>
      <c r="TQC126" s="8"/>
      <c r="TQD126" s="8"/>
      <c r="TQE126" s="23">
        <v>25469</v>
      </c>
      <c r="TQF126" s="24">
        <v>36130</v>
      </c>
      <c r="TQG126" s="1"/>
      <c r="TQH126" s="2"/>
      <c r="TQI126" s="10" t="s">
        <v>88</v>
      </c>
      <c r="TQJ126" s="8" t="s">
        <v>89</v>
      </c>
      <c r="TQK126" s="8"/>
      <c r="TQL126" s="8"/>
      <c r="TQM126" s="23">
        <v>25469</v>
      </c>
      <c r="TQN126" s="24">
        <v>36130</v>
      </c>
      <c r="TQO126" s="1"/>
      <c r="TQP126" s="2"/>
      <c r="TQQ126" s="10" t="s">
        <v>88</v>
      </c>
      <c r="TQR126" s="8" t="s">
        <v>89</v>
      </c>
      <c r="TQS126" s="8"/>
      <c r="TQT126" s="8"/>
      <c r="TQU126" s="23">
        <v>25469</v>
      </c>
      <c r="TQV126" s="24">
        <v>36130</v>
      </c>
      <c r="TQW126" s="1"/>
      <c r="TQX126" s="2"/>
      <c r="TQY126" s="10" t="s">
        <v>88</v>
      </c>
      <c r="TQZ126" s="8" t="s">
        <v>89</v>
      </c>
      <c r="TRA126" s="8"/>
      <c r="TRB126" s="8"/>
      <c r="TRC126" s="23">
        <v>25469</v>
      </c>
      <c r="TRD126" s="24">
        <v>36130</v>
      </c>
      <c r="TRE126" s="1"/>
      <c r="TRF126" s="2"/>
      <c r="TRG126" s="10" t="s">
        <v>88</v>
      </c>
      <c r="TRH126" s="8" t="s">
        <v>89</v>
      </c>
      <c r="TRI126" s="8"/>
      <c r="TRJ126" s="8"/>
      <c r="TRK126" s="23">
        <v>25469</v>
      </c>
      <c r="TRL126" s="24">
        <v>36130</v>
      </c>
      <c r="TRM126" s="1"/>
      <c r="TRN126" s="2"/>
      <c r="TRO126" s="10" t="s">
        <v>88</v>
      </c>
      <c r="TRP126" s="8" t="s">
        <v>89</v>
      </c>
      <c r="TRQ126" s="8"/>
      <c r="TRR126" s="8"/>
      <c r="TRS126" s="23">
        <v>25469</v>
      </c>
      <c r="TRT126" s="24">
        <v>36130</v>
      </c>
      <c r="TRU126" s="1"/>
      <c r="TRV126" s="2"/>
      <c r="TRW126" s="10" t="s">
        <v>88</v>
      </c>
      <c r="TRX126" s="8" t="s">
        <v>89</v>
      </c>
      <c r="TRY126" s="8"/>
      <c r="TRZ126" s="8"/>
      <c r="TSA126" s="23">
        <v>25469</v>
      </c>
      <c r="TSB126" s="24">
        <v>36130</v>
      </c>
      <c r="TSC126" s="1"/>
      <c r="TSD126" s="2"/>
      <c r="TSE126" s="10" t="s">
        <v>88</v>
      </c>
      <c r="TSF126" s="8" t="s">
        <v>89</v>
      </c>
      <c r="TSG126" s="8"/>
      <c r="TSH126" s="8"/>
      <c r="TSI126" s="23">
        <v>25469</v>
      </c>
      <c r="TSJ126" s="24">
        <v>36130</v>
      </c>
      <c r="TSK126" s="1"/>
      <c r="TSL126" s="2"/>
      <c r="TSM126" s="10" t="s">
        <v>88</v>
      </c>
      <c r="TSN126" s="8" t="s">
        <v>89</v>
      </c>
      <c r="TSO126" s="8"/>
      <c r="TSP126" s="8"/>
      <c r="TSQ126" s="23">
        <v>25469</v>
      </c>
      <c r="TSR126" s="24">
        <v>36130</v>
      </c>
      <c r="TSS126" s="1"/>
      <c r="TST126" s="2"/>
      <c r="TSU126" s="10" t="s">
        <v>88</v>
      </c>
      <c r="TSV126" s="8" t="s">
        <v>89</v>
      </c>
      <c r="TSW126" s="8"/>
      <c r="TSX126" s="8"/>
      <c r="TSY126" s="23">
        <v>25469</v>
      </c>
      <c r="TSZ126" s="24">
        <v>36130</v>
      </c>
      <c r="TTA126" s="1"/>
      <c r="TTB126" s="2"/>
      <c r="TTC126" s="10" t="s">
        <v>88</v>
      </c>
      <c r="TTD126" s="8" t="s">
        <v>89</v>
      </c>
      <c r="TTE126" s="8"/>
      <c r="TTF126" s="8"/>
      <c r="TTG126" s="23">
        <v>25469</v>
      </c>
      <c r="TTH126" s="24">
        <v>36130</v>
      </c>
      <c r="TTI126" s="1"/>
      <c r="TTJ126" s="2"/>
      <c r="TTK126" s="10" t="s">
        <v>88</v>
      </c>
      <c r="TTL126" s="8" t="s">
        <v>89</v>
      </c>
      <c r="TTM126" s="8"/>
      <c r="TTN126" s="8"/>
      <c r="TTO126" s="23">
        <v>25469</v>
      </c>
      <c r="TTP126" s="24">
        <v>36130</v>
      </c>
      <c r="TTQ126" s="1"/>
      <c r="TTR126" s="2"/>
      <c r="TTS126" s="10" t="s">
        <v>88</v>
      </c>
      <c r="TTT126" s="8" t="s">
        <v>89</v>
      </c>
      <c r="TTU126" s="8"/>
      <c r="TTV126" s="8"/>
      <c r="TTW126" s="23">
        <v>25469</v>
      </c>
      <c r="TTX126" s="24">
        <v>36130</v>
      </c>
      <c r="TTY126" s="1"/>
      <c r="TTZ126" s="2"/>
      <c r="TUA126" s="10" t="s">
        <v>88</v>
      </c>
      <c r="TUB126" s="8" t="s">
        <v>89</v>
      </c>
      <c r="TUC126" s="8"/>
      <c r="TUD126" s="8"/>
      <c r="TUE126" s="23">
        <v>25469</v>
      </c>
      <c r="TUF126" s="24">
        <v>36130</v>
      </c>
      <c r="TUG126" s="1"/>
      <c r="TUH126" s="2"/>
      <c r="TUI126" s="10" t="s">
        <v>88</v>
      </c>
      <c r="TUJ126" s="8" t="s">
        <v>89</v>
      </c>
      <c r="TUK126" s="8"/>
      <c r="TUL126" s="8"/>
      <c r="TUM126" s="23">
        <v>25469</v>
      </c>
      <c r="TUN126" s="24">
        <v>36130</v>
      </c>
      <c r="TUO126" s="1"/>
      <c r="TUP126" s="2"/>
      <c r="TUQ126" s="10" t="s">
        <v>88</v>
      </c>
      <c r="TUR126" s="8" t="s">
        <v>89</v>
      </c>
      <c r="TUS126" s="8"/>
      <c r="TUT126" s="8"/>
      <c r="TUU126" s="23">
        <v>25469</v>
      </c>
      <c r="TUV126" s="24">
        <v>36130</v>
      </c>
      <c r="TUW126" s="1"/>
      <c r="TUX126" s="2"/>
      <c r="TUY126" s="10" t="s">
        <v>88</v>
      </c>
      <c r="TUZ126" s="8" t="s">
        <v>89</v>
      </c>
      <c r="TVA126" s="8"/>
      <c r="TVB126" s="8"/>
      <c r="TVC126" s="23">
        <v>25469</v>
      </c>
      <c r="TVD126" s="24">
        <v>36130</v>
      </c>
      <c r="TVE126" s="1"/>
      <c r="TVF126" s="2"/>
      <c r="TVG126" s="10" t="s">
        <v>88</v>
      </c>
      <c r="TVH126" s="8" t="s">
        <v>89</v>
      </c>
      <c r="TVI126" s="8"/>
      <c r="TVJ126" s="8"/>
      <c r="TVK126" s="23">
        <v>25469</v>
      </c>
      <c r="TVL126" s="24">
        <v>36130</v>
      </c>
      <c r="TVM126" s="1"/>
      <c r="TVN126" s="2"/>
      <c r="TVO126" s="10" t="s">
        <v>88</v>
      </c>
      <c r="TVP126" s="8" t="s">
        <v>89</v>
      </c>
      <c r="TVQ126" s="8"/>
      <c r="TVR126" s="8"/>
      <c r="TVS126" s="23">
        <v>25469</v>
      </c>
      <c r="TVT126" s="24">
        <v>36130</v>
      </c>
      <c r="TVU126" s="1"/>
      <c r="TVV126" s="2"/>
      <c r="TVW126" s="10" t="s">
        <v>88</v>
      </c>
      <c r="TVX126" s="8" t="s">
        <v>89</v>
      </c>
      <c r="TVY126" s="8"/>
      <c r="TVZ126" s="8"/>
      <c r="TWA126" s="23">
        <v>25469</v>
      </c>
      <c r="TWB126" s="24">
        <v>36130</v>
      </c>
      <c r="TWC126" s="1"/>
      <c r="TWD126" s="2"/>
      <c r="TWE126" s="10" t="s">
        <v>88</v>
      </c>
      <c r="TWF126" s="8" t="s">
        <v>89</v>
      </c>
      <c r="TWG126" s="8"/>
      <c r="TWH126" s="8"/>
      <c r="TWI126" s="23">
        <v>25469</v>
      </c>
      <c r="TWJ126" s="24">
        <v>36130</v>
      </c>
      <c r="TWK126" s="1"/>
      <c r="TWL126" s="2"/>
      <c r="TWM126" s="10" t="s">
        <v>88</v>
      </c>
      <c r="TWN126" s="8" t="s">
        <v>89</v>
      </c>
      <c r="TWO126" s="8"/>
      <c r="TWP126" s="8"/>
      <c r="TWQ126" s="23">
        <v>25469</v>
      </c>
      <c r="TWR126" s="24">
        <v>36130</v>
      </c>
      <c r="TWS126" s="1"/>
      <c r="TWT126" s="2"/>
      <c r="TWU126" s="10" t="s">
        <v>88</v>
      </c>
      <c r="TWV126" s="8" t="s">
        <v>89</v>
      </c>
      <c r="TWW126" s="8"/>
      <c r="TWX126" s="8"/>
      <c r="TWY126" s="23">
        <v>25469</v>
      </c>
      <c r="TWZ126" s="24">
        <v>36130</v>
      </c>
      <c r="TXA126" s="1"/>
      <c r="TXB126" s="2"/>
      <c r="TXC126" s="10" t="s">
        <v>88</v>
      </c>
      <c r="TXD126" s="8" t="s">
        <v>89</v>
      </c>
      <c r="TXE126" s="8"/>
      <c r="TXF126" s="8"/>
      <c r="TXG126" s="23">
        <v>25469</v>
      </c>
      <c r="TXH126" s="24">
        <v>36130</v>
      </c>
      <c r="TXI126" s="1"/>
      <c r="TXJ126" s="2"/>
      <c r="TXK126" s="10" t="s">
        <v>88</v>
      </c>
      <c r="TXL126" s="8" t="s">
        <v>89</v>
      </c>
      <c r="TXM126" s="8"/>
      <c r="TXN126" s="8"/>
      <c r="TXO126" s="23">
        <v>25469</v>
      </c>
      <c r="TXP126" s="24">
        <v>36130</v>
      </c>
      <c r="TXQ126" s="1"/>
      <c r="TXR126" s="2"/>
      <c r="TXS126" s="10" t="s">
        <v>88</v>
      </c>
      <c r="TXT126" s="8" t="s">
        <v>89</v>
      </c>
      <c r="TXU126" s="8"/>
      <c r="TXV126" s="8"/>
      <c r="TXW126" s="23">
        <v>25469</v>
      </c>
      <c r="TXX126" s="24">
        <v>36130</v>
      </c>
      <c r="TXY126" s="1"/>
      <c r="TXZ126" s="2"/>
      <c r="TYA126" s="10" t="s">
        <v>88</v>
      </c>
      <c r="TYB126" s="8" t="s">
        <v>89</v>
      </c>
      <c r="TYC126" s="8"/>
      <c r="TYD126" s="8"/>
      <c r="TYE126" s="23">
        <v>25469</v>
      </c>
      <c r="TYF126" s="24">
        <v>36130</v>
      </c>
      <c r="TYG126" s="1"/>
      <c r="TYH126" s="2"/>
      <c r="TYI126" s="10" t="s">
        <v>88</v>
      </c>
      <c r="TYJ126" s="8" t="s">
        <v>89</v>
      </c>
      <c r="TYK126" s="8"/>
      <c r="TYL126" s="8"/>
      <c r="TYM126" s="23">
        <v>25469</v>
      </c>
      <c r="TYN126" s="24">
        <v>36130</v>
      </c>
      <c r="TYO126" s="1"/>
      <c r="TYP126" s="2"/>
      <c r="TYQ126" s="10" t="s">
        <v>88</v>
      </c>
      <c r="TYR126" s="8" t="s">
        <v>89</v>
      </c>
      <c r="TYS126" s="8"/>
      <c r="TYT126" s="8"/>
      <c r="TYU126" s="23">
        <v>25469</v>
      </c>
      <c r="TYV126" s="24">
        <v>36130</v>
      </c>
      <c r="TYW126" s="1"/>
      <c r="TYX126" s="2"/>
      <c r="TYY126" s="10" t="s">
        <v>88</v>
      </c>
      <c r="TYZ126" s="8" t="s">
        <v>89</v>
      </c>
      <c r="TZA126" s="8"/>
      <c r="TZB126" s="8"/>
      <c r="TZC126" s="23">
        <v>25469</v>
      </c>
      <c r="TZD126" s="24">
        <v>36130</v>
      </c>
      <c r="TZE126" s="1"/>
      <c r="TZF126" s="2"/>
      <c r="TZG126" s="10" t="s">
        <v>88</v>
      </c>
      <c r="TZH126" s="8" t="s">
        <v>89</v>
      </c>
      <c r="TZI126" s="8"/>
      <c r="TZJ126" s="8"/>
      <c r="TZK126" s="23">
        <v>25469</v>
      </c>
      <c r="TZL126" s="24">
        <v>36130</v>
      </c>
      <c r="TZM126" s="1"/>
      <c r="TZN126" s="2"/>
      <c r="TZO126" s="10" t="s">
        <v>88</v>
      </c>
      <c r="TZP126" s="8" t="s">
        <v>89</v>
      </c>
      <c r="TZQ126" s="8"/>
      <c r="TZR126" s="8"/>
      <c r="TZS126" s="23">
        <v>25469</v>
      </c>
      <c r="TZT126" s="24">
        <v>36130</v>
      </c>
      <c r="TZU126" s="1"/>
      <c r="TZV126" s="2"/>
      <c r="TZW126" s="10" t="s">
        <v>88</v>
      </c>
      <c r="TZX126" s="8" t="s">
        <v>89</v>
      </c>
      <c r="TZY126" s="8"/>
      <c r="TZZ126" s="8"/>
      <c r="UAA126" s="23">
        <v>25469</v>
      </c>
      <c r="UAB126" s="24">
        <v>36130</v>
      </c>
      <c r="UAC126" s="1"/>
      <c r="UAD126" s="2"/>
      <c r="UAE126" s="10" t="s">
        <v>88</v>
      </c>
      <c r="UAF126" s="8" t="s">
        <v>89</v>
      </c>
      <c r="UAG126" s="8"/>
      <c r="UAH126" s="8"/>
      <c r="UAI126" s="23">
        <v>25469</v>
      </c>
      <c r="UAJ126" s="24">
        <v>36130</v>
      </c>
      <c r="UAK126" s="1"/>
      <c r="UAL126" s="2"/>
      <c r="UAM126" s="10" t="s">
        <v>88</v>
      </c>
      <c r="UAN126" s="8" t="s">
        <v>89</v>
      </c>
      <c r="UAO126" s="8"/>
      <c r="UAP126" s="8"/>
      <c r="UAQ126" s="23">
        <v>25469</v>
      </c>
      <c r="UAR126" s="24">
        <v>36130</v>
      </c>
      <c r="UAS126" s="1"/>
      <c r="UAT126" s="2"/>
      <c r="UAU126" s="10" t="s">
        <v>88</v>
      </c>
      <c r="UAV126" s="8" t="s">
        <v>89</v>
      </c>
      <c r="UAW126" s="8"/>
      <c r="UAX126" s="8"/>
      <c r="UAY126" s="23">
        <v>25469</v>
      </c>
      <c r="UAZ126" s="24">
        <v>36130</v>
      </c>
      <c r="UBA126" s="1"/>
      <c r="UBB126" s="2"/>
      <c r="UBC126" s="10" t="s">
        <v>88</v>
      </c>
      <c r="UBD126" s="8" t="s">
        <v>89</v>
      </c>
      <c r="UBE126" s="8"/>
      <c r="UBF126" s="8"/>
      <c r="UBG126" s="23">
        <v>25469</v>
      </c>
      <c r="UBH126" s="24">
        <v>36130</v>
      </c>
      <c r="UBI126" s="1"/>
      <c r="UBJ126" s="2"/>
      <c r="UBK126" s="10" t="s">
        <v>88</v>
      </c>
      <c r="UBL126" s="8" t="s">
        <v>89</v>
      </c>
      <c r="UBM126" s="8"/>
      <c r="UBN126" s="8"/>
      <c r="UBO126" s="23">
        <v>25469</v>
      </c>
      <c r="UBP126" s="24">
        <v>36130</v>
      </c>
      <c r="UBQ126" s="1"/>
      <c r="UBR126" s="2"/>
      <c r="UBS126" s="10" t="s">
        <v>88</v>
      </c>
      <c r="UBT126" s="8" t="s">
        <v>89</v>
      </c>
      <c r="UBU126" s="8"/>
      <c r="UBV126" s="8"/>
      <c r="UBW126" s="23">
        <v>25469</v>
      </c>
      <c r="UBX126" s="24">
        <v>36130</v>
      </c>
      <c r="UBY126" s="1"/>
      <c r="UBZ126" s="2"/>
      <c r="UCA126" s="10" t="s">
        <v>88</v>
      </c>
      <c r="UCB126" s="8" t="s">
        <v>89</v>
      </c>
      <c r="UCC126" s="8"/>
      <c r="UCD126" s="8"/>
      <c r="UCE126" s="23">
        <v>25469</v>
      </c>
      <c r="UCF126" s="24">
        <v>36130</v>
      </c>
      <c r="UCG126" s="1"/>
      <c r="UCH126" s="2"/>
      <c r="UCI126" s="10" t="s">
        <v>88</v>
      </c>
      <c r="UCJ126" s="8" t="s">
        <v>89</v>
      </c>
      <c r="UCK126" s="8"/>
      <c r="UCL126" s="8"/>
      <c r="UCM126" s="23">
        <v>25469</v>
      </c>
      <c r="UCN126" s="24">
        <v>36130</v>
      </c>
      <c r="UCO126" s="1"/>
      <c r="UCP126" s="2"/>
      <c r="UCQ126" s="10" t="s">
        <v>88</v>
      </c>
      <c r="UCR126" s="8" t="s">
        <v>89</v>
      </c>
      <c r="UCS126" s="8"/>
      <c r="UCT126" s="8"/>
      <c r="UCU126" s="23">
        <v>25469</v>
      </c>
      <c r="UCV126" s="24">
        <v>36130</v>
      </c>
      <c r="UCW126" s="1"/>
      <c r="UCX126" s="2"/>
      <c r="UCY126" s="10" t="s">
        <v>88</v>
      </c>
      <c r="UCZ126" s="8" t="s">
        <v>89</v>
      </c>
      <c r="UDA126" s="8"/>
      <c r="UDB126" s="8"/>
      <c r="UDC126" s="23">
        <v>25469</v>
      </c>
      <c r="UDD126" s="24">
        <v>36130</v>
      </c>
      <c r="UDE126" s="1"/>
      <c r="UDF126" s="2"/>
      <c r="UDG126" s="10" t="s">
        <v>88</v>
      </c>
      <c r="UDH126" s="8" t="s">
        <v>89</v>
      </c>
      <c r="UDI126" s="8"/>
      <c r="UDJ126" s="8"/>
      <c r="UDK126" s="23">
        <v>25469</v>
      </c>
      <c r="UDL126" s="24">
        <v>36130</v>
      </c>
      <c r="UDM126" s="1"/>
      <c r="UDN126" s="2"/>
      <c r="UDO126" s="10" t="s">
        <v>88</v>
      </c>
      <c r="UDP126" s="8" t="s">
        <v>89</v>
      </c>
      <c r="UDQ126" s="8"/>
      <c r="UDR126" s="8"/>
      <c r="UDS126" s="23">
        <v>25469</v>
      </c>
      <c r="UDT126" s="24">
        <v>36130</v>
      </c>
      <c r="UDU126" s="1"/>
      <c r="UDV126" s="2"/>
      <c r="UDW126" s="10" t="s">
        <v>88</v>
      </c>
      <c r="UDX126" s="8" t="s">
        <v>89</v>
      </c>
      <c r="UDY126" s="8"/>
      <c r="UDZ126" s="8"/>
      <c r="UEA126" s="23">
        <v>25469</v>
      </c>
      <c r="UEB126" s="24">
        <v>36130</v>
      </c>
      <c r="UEC126" s="1"/>
      <c r="UED126" s="2"/>
      <c r="UEE126" s="10" t="s">
        <v>88</v>
      </c>
      <c r="UEF126" s="8" t="s">
        <v>89</v>
      </c>
      <c r="UEG126" s="8"/>
      <c r="UEH126" s="8"/>
      <c r="UEI126" s="23">
        <v>25469</v>
      </c>
      <c r="UEJ126" s="24">
        <v>36130</v>
      </c>
      <c r="UEK126" s="1"/>
      <c r="UEL126" s="2"/>
      <c r="UEM126" s="10" t="s">
        <v>88</v>
      </c>
      <c r="UEN126" s="8" t="s">
        <v>89</v>
      </c>
      <c r="UEO126" s="8"/>
      <c r="UEP126" s="8"/>
      <c r="UEQ126" s="23">
        <v>25469</v>
      </c>
      <c r="UER126" s="24">
        <v>36130</v>
      </c>
      <c r="UES126" s="1"/>
      <c r="UET126" s="2"/>
      <c r="UEU126" s="10" t="s">
        <v>88</v>
      </c>
      <c r="UEV126" s="8" t="s">
        <v>89</v>
      </c>
      <c r="UEW126" s="8"/>
      <c r="UEX126" s="8"/>
      <c r="UEY126" s="23">
        <v>25469</v>
      </c>
      <c r="UEZ126" s="24">
        <v>36130</v>
      </c>
      <c r="UFA126" s="1"/>
      <c r="UFB126" s="2"/>
      <c r="UFC126" s="10" t="s">
        <v>88</v>
      </c>
      <c r="UFD126" s="8" t="s">
        <v>89</v>
      </c>
      <c r="UFE126" s="8"/>
      <c r="UFF126" s="8"/>
      <c r="UFG126" s="23">
        <v>25469</v>
      </c>
      <c r="UFH126" s="24">
        <v>36130</v>
      </c>
      <c r="UFI126" s="1"/>
      <c r="UFJ126" s="2"/>
      <c r="UFK126" s="10" t="s">
        <v>88</v>
      </c>
      <c r="UFL126" s="8" t="s">
        <v>89</v>
      </c>
      <c r="UFM126" s="8"/>
      <c r="UFN126" s="8"/>
      <c r="UFO126" s="23">
        <v>25469</v>
      </c>
      <c r="UFP126" s="24">
        <v>36130</v>
      </c>
      <c r="UFQ126" s="1"/>
      <c r="UFR126" s="2"/>
      <c r="UFS126" s="10" t="s">
        <v>88</v>
      </c>
      <c r="UFT126" s="8" t="s">
        <v>89</v>
      </c>
      <c r="UFU126" s="8"/>
      <c r="UFV126" s="8"/>
      <c r="UFW126" s="23">
        <v>25469</v>
      </c>
      <c r="UFX126" s="24">
        <v>36130</v>
      </c>
      <c r="UFY126" s="1"/>
      <c r="UFZ126" s="2"/>
      <c r="UGA126" s="10" t="s">
        <v>88</v>
      </c>
      <c r="UGB126" s="8" t="s">
        <v>89</v>
      </c>
      <c r="UGC126" s="8"/>
      <c r="UGD126" s="8"/>
      <c r="UGE126" s="23">
        <v>25469</v>
      </c>
      <c r="UGF126" s="24">
        <v>36130</v>
      </c>
      <c r="UGG126" s="1"/>
      <c r="UGH126" s="2"/>
      <c r="UGI126" s="10" t="s">
        <v>88</v>
      </c>
      <c r="UGJ126" s="8" t="s">
        <v>89</v>
      </c>
      <c r="UGK126" s="8"/>
      <c r="UGL126" s="8"/>
      <c r="UGM126" s="23">
        <v>25469</v>
      </c>
      <c r="UGN126" s="24">
        <v>36130</v>
      </c>
      <c r="UGO126" s="1"/>
      <c r="UGP126" s="2"/>
      <c r="UGQ126" s="10" t="s">
        <v>88</v>
      </c>
      <c r="UGR126" s="8" t="s">
        <v>89</v>
      </c>
      <c r="UGS126" s="8"/>
      <c r="UGT126" s="8"/>
      <c r="UGU126" s="23">
        <v>25469</v>
      </c>
      <c r="UGV126" s="24">
        <v>36130</v>
      </c>
      <c r="UGW126" s="1"/>
      <c r="UGX126" s="2"/>
      <c r="UGY126" s="10" t="s">
        <v>88</v>
      </c>
      <c r="UGZ126" s="8" t="s">
        <v>89</v>
      </c>
      <c r="UHA126" s="8"/>
      <c r="UHB126" s="8"/>
      <c r="UHC126" s="23">
        <v>25469</v>
      </c>
      <c r="UHD126" s="24">
        <v>36130</v>
      </c>
      <c r="UHE126" s="1"/>
      <c r="UHF126" s="2"/>
      <c r="UHG126" s="10" t="s">
        <v>88</v>
      </c>
      <c r="UHH126" s="8" t="s">
        <v>89</v>
      </c>
      <c r="UHI126" s="8"/>
      <c r="UHJ126" s="8"/>
      <c r="UHK126" s="23">
        <v>25469</v>
      </c>
      <c r="UHL126" s="24">
        <v>36130</v>
      </c>
      <c r="UHM126" s="1"/>
      <c r="UHN126" s="2"/>
      <c r="UHO126" s="10" t="s">
        <v>88</v>
      </c>
      <c r="UHP126" s="8" t="s">
        <v>89</v>
      </c>
      <c r="UHQ126" s="8"/>
      <c r="UHR126" s="8"/>
      <c r="UHS126" s="23">
        <v>25469</v>
      </c>
      <c r="UHT126" s="24">
        <v>36130</v>
      </c>
      <c r="UHU126" s="1"/>
      <c r="UHV126" s="2"/>
      <c r="UHW126" s="10" t="s">
        <v>88</v>
      </c>
      <c r="UHX126" s="8" t="s">
        <v>89</v>
      </c>
      <c r="UHY126" s="8"/>
      <c r="UHZ126" s="8"/>
      <c r="UIA126" s="23">
        <v>25469</v>
      </c>
      <c r="UIB126" s="24">
        <v>36130</v>
      </c>
      <c r="UIC126" s="1"/>
      <c r="UID126" s="2"/>
      <c r="UIE126" s="10" t="s">
        <v>88</v>
      </c>
      <c r="UIF126" s="8" t="s">
        <v>89</v>
      </c>
      <c r="UIG126" s="8"/>
      <c r="UIH126" s="8"/>
      <c r="UII126" s="23">
        <v>25469</v>
      </c>
      <c r="UIJ126" s="24">
        <v>36130</v>
      </c>
      <c r="UIK126" s="1"/>
      <c r="UIL126" s="2"/>
      <c r="UIM126" s="10" t="s">
        <v>88</v>
      </c>
      <c r="UIN126" s="8" t="s">
        <v>89</v>
      </c>
      <c r="UIO126" s="8"/>
      <c r="UIP126" s="8"/>
      <c r="UIQ126" s="23">
        <v>25469</v>
      </c>
      <c r="UIR126" s="24">
        <v>36130</v>
      </c>
      <c r="UIS126" s="1"/>
      <c r="UIT126" s="2"/>
      <c r="UIU126" s="10" t="s">
        <v>88</v>
      </c>
      <c r="UIV126" s="8" t="s">
        <v>89</v>
      </c>
      <c r="UIW126" s="8"/>
      <c r="UIX126" s="8"/>
      <c r="UIY126" s="23">
        <v>25469</v>
      </c>
      <c r="UIZ126" s="24">
        <v>36130</v>
      </c>
      <c r="UJA126" s="1"/>
      <c r="UJB126" s="2"/>
      <c r="UJC126" s="10" t="s">
        <v>88</v>
      </c>
      <c r="UJD126" s="8" t="s">
        <v>89</v>
      </c>
      <c r="UJE126" s="8"/>
      <c r="UJF126" s="8"/>
      <c r="UJG126" s="23">
        <v>25469</v>
      </c>
      <c r="UJH126" s="24">
        <v>36130</v>
      </c>
      <c r="UJI126" s="1"/>
      <c r="UJJ126" s="2"/>
      <c r="UJK126" s="10" t="s">
        <v>88</v>
      </c>
      <c r="UJL126" s="8" t="s">
        <v>89</v>
      </c>
      <c r="UJM126" s="8"/>
      <c r="UJN126" s="8"/>
      <c r="UJO126" s="23">
        <v>25469</v>
      </c>
      <c r="UJP126" s="24">
        <v>36130</v>
      </c>
      <c r="UJQ126" s="1"/>
      <c r="UJR126" s="2"/>
      <c r="UJS126" s="10" t="s">
        <v>88</v>
      </c>
      <c r="UJT126" s="8" t="s">
        <v>89</v>
      </c>
      <c r="UJU126" s="8"/>
      <c r="UJV126" s="8"/>
      <c r="UJW126" s="23">
        <v>25469</v>
      </c>
      <c r="UJX126" s="24">
        <v>36130</v>
      </c>
      <c r="UJY126" s="1"/>
      <c r="UJZ126" s="2"/>
      <c r="UKA126" s="10" t="s">
        <v>88</v>
      </c>
      <c r="UKB126" s="8" t="s">
        <v>89</v>
      </c>
      <c r="UKC126" s="8"/>
      <c r="UKD126" s="8"/>
      <c r="UKE126" s="23">
        <v>25469</v>
      </c>
      <c r="UKF126" s="24">
        <v>36130</v>
      </c>
      <c r="UKG126" s="1"/>
      <c r="UKH126" s="2"/>
      <c r="UKI126" s="10" t="s">
        <v>88</v>
      </c>
      <c r="UKJ126" s="8" t="s">
        <v>89</v>
      </c>
      <c r="UKK126" s="8"/>
      <c r="UKL126" s="8"/>
      <c r="UKM126" s="23">
        <v>25469</v>
      </c>
      <c r="UKN126" s="24">
        <v>36130</v>
      </c>
      <c r="UKO126" s="1"/>
      <c r="UKP126" s="2"/>
      <c r="UKQ126" s="10" t="s">
        <v>88</v>
      </c>
      <c r="UKR126" s="8" t="s">
        <v>89</v>
      </c>
      <c r="UKS126" s="8"/>
      <c r="UKT126" s="8"/>
      <c r="UKU126" s="23">
        <v>25469</v>
      </c>
      <c r="UKV126" s="24">
        <v>36130</v>
      </c>
      <c r="UKW126" s="1"/>
      <c r="UKX126" s="2"/>
      <c r="UKY126" s="10" t="s">
        <v>88</v>
      </c>
      <c r="UKZ126" s="8" t="s">
        <v>89</v>
      </c>
      <c r="ULA126" s="8"/>
      <c r="ULB126" s="8"/>
      <c r="ULC126" s="23">
        <v>25469</v>
      </c>
      <c r="ULD126" s="24">
        <v>36130</v>
      </c>
      <c r="ULE126" s="1"/>
      <c r="ULF126" s="2"/>
      <c r="ULG126" s="10" t="s">
        <v>88</v>
      </c>
      <c r="ULH126" s="8" t="s">
        <v>89</v>
      </c>
      <c r="ULI126" s="8"/>
      <c r="ULJ126" s="8"/>
      <c r="ULK126" s="23">
        <v>25469</v>
      </c>
      <c r="ULL126" s="24">
        <v>36130</v>
      </c>
      <c r="ULM126" s="1"/>
      <c r="ULN126" s="2"/>
      <c r="ULO126" s="10" t="s">
        <v>88</v>
      </c>
      <c r="ULP126" s="8" t="s">
        <v>89</v>
      </c>
      <c r="ULQ126" s="8"/>
      <c r="ULR126" s="8"/>
      <c r="ULS126" s="23">
        <v>25469</v>
      </c>
      <c r="ULT126" s="24">
        <v>36130</v>
      </c>
      <c r="ULU126" s="1"/>
      <c r="ULV126" s="2"/>
      <c r="ULW126" s="10" t="s">
        <v>88</v>
      </c>
      <c r="ULX126" s="8" t="s">
        <v>89</v>
      </c>
      <c r="ULY126" s="8"/>
      <c r="ULZ126" s="8"/>
      <c r="UMA126" s="23">
        <v>25469</v>
      </c>
      <c r="UMB126" s="24">
        <v>36130</v>
      </c>
      <c r="UMC126" s="1"/>
      <c r="UMD126" s="2"/>
      <c r="UME126" s="10" t="s">
        <v>88</v>
      </c>
      <c r="UMF126" s="8" t="s">
        <v>89</v>
      </c>
      <c r="UMG126" s="8"/>
      <c r="UMH126" s="8"/>
      <c r="UMI126" s="23">
        <v>25469</v>
      </c>
      <c r="UMJ126" s="24">
        <v>36130</v>
      </c>
      <c r="UMK126" s="1"/>
      <c r="UML126" s="2"/>
      <c r="UMM126" s="10" t="s">
        <v>88</v>
      </c>
      <c r="UMN126" s="8" t="s">
        <v>89</v>
      </c>
      <c r="UMO126" s="8"/>
      <c r="UMP126" s="8"/>
      <c r="UMQ126" s="23">
        <v>25469</v>
      </c>
      <c r="UMR126" s="24">
        <v>36130</v>
      </c>
      <c r="UMS126" s="1"/>
      <c r="UMT126" s="2"/>
      <c r="UMU126" s="10" t="s">
        <v>88</v>
      </c>
      <c r="UMV126" s="8" t="s">
        <v>89</v>
      </c>
      <c r="UMW126" s="8"/>
      <c r="UMX126" s="8"/>
      <c r="UMY126" s="23">
        <v>25469</v>
      </c>
      <c r="UMZ126" s="24">
        <v>36130</v>
      </c>
      <c r="UNA126" s="1"/>
      <c r="UNB126" s="2"/>
      <c r="UNC126" s="10" t="s">
        <v>88</v>
      </c>
      <c r="UND126" s="8" t="s">
        <v>89</v>
      </c>
      <c r="UNE126" s="8"/>
      <c r="UNF126" s="8"/>
      <c r="UNG126" s="23">
        <v>25469</v>
      </c>
      <c r="UNH126" s="24">
        <v>36130</v>
      </c>
      <c r="UNI126" s="1"/>
      <c r="UNJ126" s="2"/>
      <c r="UNK126" s="10" t="s">
        <v>88</v>
      </c>
      <c r="UNL126" s="8" t="s">
        <v>89</v>
      </c>
      <c r="UNM126" s="8"/>
      <c r="UNN126" s="8"/>
      <c r="UNO126" s="23">
        <v>25469</v>
      </c>
      <c r="UNP126" s="24">
        <v>36130</v>
      </c>
      <c r="UNQ126" s="1"/>
      <c r="UNR126" s="2"/>
      <c r="UNS126" s="10" t="s">
        <v>88</v>
      </c>
      <c r="UNT126" s="8" t="s">
        <v>89</v>
      </c>
      <c r="UNU126" s="8"/>
      <c r="UNV126" s="8"/>
      <c r="UNW126" s="23">
        <v>25469</v>
      </c>
      <c r="UNX126" s="24">
        <v>36130</v>
      </c>
      <c r="UNY126" s="1"/>
      <c r="UNZ126" s="2"/>
      <c r="UOA126" s="10" t="s">
        <v>88</v>
      </c>
      <c r="UOB126" s="8" t="s">
        <v>89</v>
      </c>
      <c r="UOC126" s="8"/>
      <c r="UOD126" s="8"/>
      <c r="UOE126" s="23">
        <v>25469</v>
      </c>
      <c r="UOF126" s="24">
        <v>36130</v>
      </c>
      <c r="UOG126" s="1"/>
      <c r="UOH126" s="2"/>
      <c r="UOI126" s="10" t="s">
        <v>88</v>
      </c>
      <c r="UOJ126" s="8" t="s">
        <v>89</v>
      </c>
      <c r="UOK126" s="8"/>
      <c r="UOL126" s="8"/>
      <c r="UOM126" s="23">
        <v>25469</v>
      </c>
      <c r="UON126" s="24">
        <v>36130</v>
      </c>
      <c r="UOO126" s="1"/>
      <c r="UOP126" s="2"/>
      <c r="UOQ126" s="10" t="s">
        <v>88</v>
      </c>
      <c r="UOR126" s="8" t="s">
        <v>89</v>
      </c>
      <c r="UOS126" s="8"/>
      <c r="UOT126" s="8"/>
      <c r="UOU126" s="23">
        <v>25469</v>
      </c>
      <c r="UOV126" s="24">
        <v>36130</v>
      </c>
      <c r="UOW126" s="1"/>
      <c r="UOX126" s="2"/>
      <c r="UOY126" s="10" t="s">
        <v>88</v>
      </c>
      <c r="UOZ126" s="8" t="s">
        <v>89</v>
      </c>
      <c r="UPA126" s="8"/>
      <c r="UPB126" s="8"/>
      <c r="UPC126" s="23">
        <v>25469</v>
      </c>
      <c r="UPD126" s="24">
        <v>36130</v>
      </c>
      <c r="UPE126" s="1"/>
      <c r="UPF126" s="2"/>
      <c r="UPG126" s="10" t="s">
        <v>88</v>
      </c>
      <c r="UPH126" s="8" t="s">
        <v>89</v>
      </c>
      <c r="UPI126" s="8"/>
      <c r="UPJ126" s="8"/>
      <c r="UPK126" s="23">
        <v>25469</v>
      </c>
      <c r="UPL126" s="24">
        <v>36130</v>
      </c>
      <c r="UPM126" s="1"/>
      <c r="UPN126" s="2"/>
      <c r="UPO126" s="10" t="s">
        <v>88</v>
      </c>
      <c r="UPP126" s="8" t="s">
        <v>89</v>
      </c>
      <c r="UPQ126" s="8"/>
      <c r="UPR126" s="8"/>
      <c r="UPS126" s="23">
        <v>25469</v>
      </c>
      <c r="UPT126" s="24">
        <v>36130</v>
      </c>
      <c r="UPU126" s="1"/>
      <c r="UPV126" s="2"/>
      <c r="UPW126" s="10" t="s">
        <v>88</v>
      </c>
      <c r="UPX126" s="8" t="s">
        <v>89</v>
      </c>
      <c r="UPY126" s="8"/>
      <c r="UPZ126" s="8"/>
      <c r="UQA126" s="23">
        <v>25469</v>
      </c>
      <c r="UQB126" s="24">
        <v>36130</v>
      </c>
      <c r="UQC126" s="1"/>
      <c r="UQD126" s="2"/>
      <c r="UQE126" s="10" t="s">
        <v>88</v>
      </c>
      <c r="UQF126" s="8" t="s">
        <v>89</v>
      </c>
      <c r="UQG126" s="8"/>
      <c r="UQH126" s="8"/>
      <c r="UQI126" s="23">
        <v>25469</v>
      </c>
      <c r="UQJ126" s="24">
        <v>36130</v>
      </c>
      <c r="UQK126" s="1"/>
      <c r="UQL126" s="2"/>
      <c r="UQM126" s="10" t="s">
        <v>88</v>
      </c>
      <c r="UQN126" s="8" t="s">
        <v>89</v>
      </c>
      <c r="UQO126" s="8"/>
      <c r="UQP126" s="8"/>
      <c r="UQQ126" s="23">
        <v>25469</v>
      </c>
      <c r="UQR126" s="24">
        <v>36130</v>
      </c>
      <c r="UQS126" s="1"/>
      <c r="UQT126" s="2"/>
      <c r="UQU126" s="10" t="s">
        <v>88</v>
      </c>
      <c r="UQV126" s="8" t="s">
        <v>89</v>
      </c>
      <c r="UQW126" s="8"/>
      <c r="UQX126" s="8"/>
      <c r="UQY126" s="23">
        <v>25469</v>
      </c>
      <c r="UQZ126" s="24">
        <v>36130</v>
      </c>
      <c r="URA126" s="1"/>
      <c r="URB126" s="2"/>
      <c r="URC126" s="10" t="s">
        <v>88</v>
      </c>
      <c r="URD126" s="8" t="s">
        <v>89</v>
      </c>
      <c r="URE126" s="8"/>
      <c r="URF126" s="8"/>
      <c r="URG126" s="23">
        <v>25469</v>
      </c>
      <c r="URH126" s="24">
        <v>36130</v>
      </c>
      <c r="URI126" s="1"/>
      <c r="URJ126" s="2"/>
      <c r="URK126" s="10" t="s">
        <v>88</v>
      </c>
      <c r="URL126" s="8" t="s">
        <v>89</v>
      </c>
      <c r="URM126" s="8"/>
      <c r="URN126" s="8"/>
      <c r="URO126" s="23">
        <v>25469</v>
      </c>
      <c r="URP126" s="24">
        <v>36130</v>
      </c>
      <c r="URQ126" s="1"/>
      <c r="URR126" s="2"/>
      <c r="URS126" s="10" t="s">
        <v>88</v>
      </c>
      <c r="URT126" s="8" t="s">
        <v>89</v>
      </c>
      <c r="URU126" s="8"/>
      <c r="URV126" s="8"/>
      <c r="URW126" s="23">
        <v>25469</v>
      </c>
      <c r="URX126" s="24">
        <v>36130</v>
      </c>
      <c r="URY126" s="1"/>
      <c r="URZ126" s="2"/>
      <c r="USA126" s="10" t="s">
        <v>88</v>
      </c>
      <c r="USB126" s="8" t="s">
        <v>89</v>
      </c>
      <c r="USC126" s="8"/>
      <c r="USD126" s="8"/>
      <c r="USE126" s="23">
        <v>25469</v>
      </c>
      <c r="USF126" s="24">
        <v>36130</v>
      </c>
      <c r="USG126" s="1"/>
      <c r="USH126" s="2"/>
      <c r="USI126" s="10" t="s">
        <v>88</v>
      </c>
      <c r="USJ126" s="8" t="s">
        <v>89</v>
      </c>
      <c r="USK126" s="8"/>
      <c r="USL126" s="8"/>
      <c r="USM126" s="23">
        <v>25469</v>
      </c>
      <c r="USN126" s="24">
        <v>36130</v>
      </c>
      <c r="USO126" s="1"/>
      <c r="USP126" s="2"/>
      <c r="USQ126" s="10" t="s">
        <v>88</v>
      </c>
      <c r="USR126" s="8" t="s">
        <v>89</v>
      </c>
      <c r="USS126" s="8"/>
      <c r="UST126" s="8"/>
      <c r="USU126" s="23">
        <v>25469</v>
      </c>
      <c r="USV126" s="24">
        <v>36130</v>
      </c>
      <c r="USW126" s="1"/>
      <c r="USX126" s="2"/>
      <c r="USY126" s="10" t="s">
        <v>88</v>
      </c>
      <c r="USZ126" s="8" t="s">
        <v>89</v>
      </c>
      <c r="UTA126" s="8"/>
      <c r="UTB126" s="8"/>
      <c r="UTC126" s="23">
        <v>25469</v>
      </c>
      <c r="UTD126" s="24">
        <v>36130</v>
      </c>
      <c r="UTE126" s="1"/>
      <c r="UTF126" s="2"/>
      <c r="UTG126" s="10" t="s">
        <v>88</v>
      </c>
      <c r="UTH126" s="8" t="s">
        <v>89</v>
      </c>
      <c r="UTI126" s="8"/>
      <c r="UTJ126" s="8"/>
      <c r="UTK126" s="23">
        <v>25469</v>
      </c>
      <c r="UTL126" s="24">
        <v>36130</v>
      </c>
      <c r="UTM126" s="1"/>
      <c r="UTN126" s="2"/>
      <c r="UTO126" s="10" t="s">
        <v>88</v>
      </c>
      <c r="UTP126" s="8" t="s">
        <v>89</v>
      </c>
      <c r="UTQ126" s="8"/>
      <c r="UTR126" s="8"/>
      <c r="UTS126" s="23">
        <v>25469</v>
      </c>
      <c r="UTT126" s="24">
        <v>36130</v>
      </c>
      <c r="UTU126" s="1"/>
      <c r="UTV126" s="2"/>
      <c r="UTW126" s="10" t="s">
        <v>88</v>
      </c>
      <c r="UTX126" s="8" t="s">
        <v>89</v>
      </c>
      <c r="UTY126" s="8"/>
      <c r="UTZ126" s="8"/>
      <c r="UUA126" s="23">
        <v>25469</v>
      </c>
      <c r="UUB126" s="24">
        <v>36130</v>
      </c>
      <c r="UUC126" s="1"/>
      <c r="UUD126" s="2"/>
      <c r="UUE126" s="10" t="s">
        <v>88</v>
      </c>
      <c r="UUF126" s="8" t="s">
        <v>89</v>
      </c>
      <c r="UUG126" s="8"/>
      <c r="UUH126" s="8"/>
      <c r="UUI126" s="23">
        <v>25469</v>
      </c>
      <c r="UUJ126" s="24">
        <v>36130</v>
      </c>
      <c r="UUK126" s="1"/>
      <c r="UUL126" s="2"/>
      <c r="UUM126" s="10" t="s">
        <v>88</v>
      </c>
      <c r="UUN126" s="8" t="s">
        <v>89</v>
      </c>
      <c r="UUO126" s="8"/>
      <c r="UUP126" s="8"/>
      <c r="UUQ126" s="23">
        <v>25469</v>
      </c>
      <c r="UUR126" s="24">
        <v>36130</v>
      </c>
      <c r="UUS126" s="1"/>
      <c r="UUT126" s="2"/>
      <c r="UUU126" s="10" t="s">
        <v>88</v>
      </c>
      <c r="UUV126" s="8" t="s">
        <v>89</v>
      </c>
      <c r="UUW126" s="8"/>
      <c r="UUX126" s="8"/>
      <c r="UUY126" s="23">
        <v>25469</v>
      </c>
      <c r="UUZ126" s="24">
        <v>36130</v>
      </c>
      <c r="UVA126" s="1"/>
      <c r="UVB126" s="2"/>
      <c r="UVC126" s="10" t="s">
        <v>88</v>
      </c>
      <c r="UVD126" s="8" t="s">
        <v>89</v>
      </c>
      <c r="UVE126" s="8"/>
      <c r="UVF126" s="8"/>
      <c r="UVG126" s="23">
        <v>25469</v>
      </c>
      <c r="UVH126" s="24">
        <v>36130</v>
      </c>
      <c r="UVI126" s="1"/>
      <c r="UVJ126" s="2"/>
      <c r="UVK126" s="10" t="s">
        <v>88</v>
      </c>
      <c r="UVL126" s="8" t="s">
        <v>89</v>
      </c>
      <c r="UVM126" s="8"/>
      <c r="UVN126" s="8"/>
      <c r="UVO126" s="23">
        <v>25469</v>
      </c>
      <c r="UVP126" s="24">
        <v>36130</v>
      </c>
      <c r="UVQ126" s="1"/>
      <c r="UVR126" s="2"/>
      <c r="UVS126" s="10" t="s">
        <v>88</v>
      </c>
      <c r="UVT126" s="8" t="s">
        <v>89</v>
      </c>
      <c r="UVU126" s="8"/>
      <c r="UVV126" s="8"/>
      <c r="UVW126" s="23">
        <v>25469</v>
      </c>
      <c r="UVX126" s="24">
        <v>36130</v>
      </c>
      <c r="UVY126" s="1"/>
      <c r="UVZ126" s="2"/>
      <c r="UWA126" s="10" t="s">
        <v>88</v>
      </c>
      <c r="UWB126" s="8" t="s">
        <v>89</v>
      </c>
      <c r="UWC126" s="8"/>
      <c r="UWD126" s="8"/>
      <c r="UWE126" s="23">
        <v>25469</v>
      </c>
      <c r="UWF126" s="24">
        <v>36130</v>
      </c>
      <c r="UWG126" s="1"/>
      <c r="UWH126" s="2"/>
      <c r="UWI126" s="10" t="s">
        <v>88</v>
      </c>
      <c r="UWJ126" s="8" t="s">
        <v>89</v>
      </c>
      <c r="UWK126" s="8"/>
      <c r="UWL126" s="8"/>
      <c r="UWM126" s="23">
        <v>25469</v>
      </c>
      <c r="UWN126" s="24">
        <v>36130</v>
      </c>
      <c r="UWO126" s="1"/>
      <c r="UWP126" s="2"/>
      <c r="UWQ126" s="10" t="s">
        <v>88</v>
      </c>
      <c r="UWR126" s="8" t="s">
        <v>89</v>
      </c>
      <c r="UWS126" s="8"/>
      <c r="UWT126" s="8"/>
      <c r="UWU126" s="23">
        <v>25469</v>
      </c>
      <c r="UWV126" s="24">
        <v>36130</v>
      </c>
      <c r="UWW126" s="1"/>
      <c r="UWX126" s="2"/>
      <c r="UWY126" s="10" t="s">
        <v>88</v>
      </c>
      <c r="UWZ126" s="8" t="s">
        <v>89</v>
      </c>
      <c r="UXA126" s="8"/>
      <c r="UXB126" s="8"/>
      <c r="UXC126" s="23">
        <v>25469</v>
      </c>
      <c r="UXD126" s="24">
        <v>36130</v>
      </c>
      <c r="UXE126" s="1"/>
      <c r="UXF126" s="2"/>
      <c r="UXG126" s="10" t="s">
        <v>88</v>
      </c>
      <c r="UXH126" s="8" t="s">
        <v>89</v>
      </c>
      <c r="UXI126" s="8"/>
      <c r="UXJ126" s="8"/>
      <c r="UXK126" s="23">
        <v>25469</v>
      </c>
      <c r="UXL126" s="24">
        <v>36130</v>
      </c>
      <c r="UXM126" s="1"/>
      <c r="UXN126" s="2"/>
      <c r="UXO126" s="10" t="s">
        <v>88</v>
      </c>
      <c r="UXP126" s="8" t="s">
        <v>89</v>
      </c>
      <c r="UXQ126" s="8"/>
      <c r="UXR126" s="8"/>
      <c r="UXS126" s="23">
        <v>25469</v>
      </c>
      <c r="UXT126" s="24">
        <v>36130</v>
      </c>
      <c r="UXU126" s="1"/>
      <c r="UXV126" s="2"/>
      <c r="UXW126" s="10" t="s">
        <v>88</v>
      </c>
      <c r="UXX126" s="8" t="s">
        <v>89</v>
      </c>
      <c r="UXY126" s="8"/>
      <c r="UXZ126" s="8"/>
      <c r="UYA126" s="23">
        <v>25469</v>
      </c>
      <c r="UYB126" s="24">
        <v>36130</v>
      </c>
      <c r="UYC126" s="1"/>
      <c r="UYD126" s="2"/>
      <c r="UYE126" s="10" t="s">
        <v>88</v>
      </c>
      <c r="UYF126" s="8" t="s">
        <v>89</v>
      </c>
      <c r="UYG126" s="8"/>
      <c r="UYH126" s="8"/>
      <c r="UYI126" s="23">
        <v>25469</v>
      </c>
      <c r="UYJ126" s="24">
        <v>36130</v>
      </c>
      <c r="UYK126" s="1"/>
      <c r="UYL126" s="2"/>
      <c r="UYM126" s="10" t="s">
        <v>88</v>
      </c>
      <c r="UYN126" s="8" t="s">
        <v>89</v>
      </c>
      <c r="UYO126" s="8"/>
      <c r="UYP126" s="8"/>
      <c r="UYQ126" s="23">
        <v>25469</v>
      </c>
      <c r="UYR126" s="24">
        <v>36130</v>
      </c>
      <c r="UYS126" s="1"/>
      <c r="UYT126" s="2"/>
      <c r="UYU126" s="10" t="s">
        <v>88</v>
      </c>
      <c r="UYV126" s="8" t="s">
        <v>89</v>
      </c>
      <c r="UYW126" s="8"/>
      <c r="UYX126" s="8"/>
      <c r="UYY126" s="23">
        <v>25469</v>
      </c>
      <c r="UYZ126" s="24">
        <v>36130</v>
      </c>
      <c r="UZA126" s="1"/>
      <c r="UZB126" s="2"/>
      <c r="UZC126" s="10" t="s">
        <v>88</v>
      </c>
      <c r="UZD126" s="8" t="s">
        <v>89</v>
      </c>
      <c r="UZE126" s="8"/>
      <c r="UZF126" s="8"/>
      <c r="UZG126" s="23">
        <v>25469</v>
      </c>
      <c r="UZH126" s="24">
        <v>36130</v>
      </c>
      <c r="UZI126" s="1"/>
      <c r="UZJ126" s="2"/>
      <c r="UZK126" s="10" t="s">
        <v>88</v>
      </c>
      <c r="UZL126" s="8" t="s">
        <v>89</v>
      </c>
      <c r="UZM126" s="8"/>
      <c r="UZN126" s="8"/>
      <c r="UZO126" s="23">
        <v>25469</v>
      </c>
      <c r="UZP126" s="24">
        <v>36130</v>
      </c>
      <c r="UZQ126" s="1"/>
      <c r="UZR126" s="2"/>
      <c r="UZS126" s="10" t="s">
        <v>88</v>
      </c>
      <c r="UZT126" s="8" t="s">
        <v>89</v>
      </c>
      <c r="UZU126" s="8"/>
      <c r="UZV126" s="8"/>
      <c r="UZW126" s="23">
        <v>25469</v>
      </c>
      <c r="UZX126" s="24">
        <v>36130</v>
      </c>
      <c r="UZY126" s="1"/>
      <c r="UZZ126" s="2"/>
      <c r="VAA126" s="10" t="s">
        <v>88</v>
      </c>
      <c r="VAB126" s="8" t="s">
        <v>89</v>
      </c>
      <c r="VAC126" s="8"/>
      <c r="VAD126" s="8"/>
      <c r="VAE126" s="23">
        <v>25469</v>
      </c>
      <c r="VAF126" s="24">
        <v>36130</v>
      </c>
      <c r="VAG126" s="1"/>
      <c r="VAH126" s="2"/>
      <c r="VAI126" s="10" t="s">
        <v>88</v>
      </c>
      <c r="VAJ126" s="8" t="s">
        <v>89</v>
      </c>
      <c r="VAK126" s="8"/>
      <c r="VAL126" s="8"/>
      <c r="VAM126" s="23">
        <v>25469</v>
      </c>
      <c r="VAN126" s="24">
        <v>36130</v>
      </c>
      <c r="VAO126" s="1"/>
      <c r="VAP126" s="2"/>
      <c r="VAQ126" s="10" t="s">
        <v>88</v>
      </c>
      <c r="VAR126" s="8" t="s">
        <v>89</v>
      </c>
      <c r="VAS126" s="8"/>
      <c r="VAT126" s="8"/>
      <c r="VAU126" s="23">
        <v>25469</v>
      </c>
      <c r="VAV126" s="24">
        <v>36130</v>
      </c>
      <c r="VAW126" s="1"/>
      <c r="VAX126" s="2"/>
      <c r="VAY126" s="10" t="s">
        <v>88</v>
      </c>
      <c r="VAZ126" s="8" t="s">
        <v>89</v>
      </c>
      <c r="VBA126" s="8"/>
      <c r="VBB126" s="8"/>
      <c r="VBC126" s="23">
        <v>25469</v>
      </c>
      <c r="VBD126" s="24">
        <v>36130</v>
      </c>
      <c r="VBE126" s="1"/>
      <c r="VBF126" s="2"/>
      <c r="VBG126" s="10" t="s">
        <v>88</v>
      </c>
      <c r="VBH126" s="8" t="s">
        <v>89</v>
      </c>
      <c r="VBI126" s="8"/>
      <c r="VBJ126" s="8"/>
      <c r="VBK126" s="23">
        <v>25469</v>
      </c>
      <c r="VBL126" s="24">
        <v>36130</v>
      </c>
      <c r="VBM126" s="1"/>
      <c r="VBN126" s="2"/>
      <c r="VBO126" s="10" t="s">
        <v>88</v>
      </c>
      <c r="VBP126" s="8" t="s">
        <v>89</v>
      </c>
      <c r="VBQ126" s="8"/>
      <c r="VBR126" s="8"/>
      <c r="VBS126" s="23">
        <v>25469</v>
      </c>
      <c r="VBT126" s="24">
        <v>36130</v>
      </c>
      <c r="VBU126" s="1"/>
      <c r="VBV126" s="2"/>
      <c r="VBW126" s="10" t="s">
        <v>88</v>
      </c>
      <c r="VBX126" s="8" t="s">
        <v>89</v>
      </c>
      <c r="VBY126" s="8"/>
      <c r="VBZ126" s="8"/>
      <c r="VCA126" s="23">
        <v>25469</v>
      </c>
      <c r="VCB126" s="24">
        <v>36130</v>
      </c>
      <c r="VCC126" s="1"/>
      <c r="VCD126" s="2"/>
      <c r="VCE126" s="10" t="s">
        <v>88</v>
      </c>
      <c r="VCF126" s="8" t="s">
        <v>89</v>
      </c>
      <c r="VCG126" s="8"/>
      <c r="VCH126" s="8"/>
      <c r="VCI126" s="23">
        <v>25469</v>
      </c>
      <c r="VCJ126" s="24">
        <v>36130</v>
      </c>
      <c r="VCK126" s="1"/>
      <c r="VCL126" s="2"/>
      <c r="VCM126" s="10" t="s">
        <v>88</v>
      </c>
      <c r="VCN126" s="8" t="s">
        <v>89</v>
      </c>
      <c r="VCO126" s="8"/>
      <c r="VCP126" s="8"/>
      <c r="VCQ126" s="23">
        <v>25469</v>
      </c>
      <c r="VCR126" s="24">
        <v>36130</v>
      </c>
      <c r="VCS126" s="1"/>
      <c r="VCT126" s="2"/>
      <c r="VCU126" s="10" t="s">
        <v>88</v>
      </c>
      <c r="VCV126" s="8" t="s">
        <v>89</v>
      </c>
      <c r="VCW126" s="8"/>
      <c r="VCX126" s="8"/>
      <c r="VCY126" s="23">
        <v>25469</v>
      </c>
      <c r="VCZ126" s="24">
        <v>36130</v>
      </c>
      <c r="VDA126" s="1"/>
      <c r="VDB126" s="2"/>
      <c r="VDC126" s="10" t="s">
        <v>88</v>
      </c>
      <c r="VDD126" s="8" t="s">
        <v>89</v>
      </c>
      <c r="VDE126" s="8"/>
      <c r="VDF126" s="8"/>
      <c r="VDG126" s="23">
        <v>25469</v>
      </c>
      <c r="VDH126" s="24">
        <v>36130</v>
      </c>
      <c r="VDI126" s="1"/>
      <c r="VDJ126" s="2"/>
      <c r="VDK126" s="10" t="s">
        <v>88</v>
      </c>
      <c r="VDL126" s="8" t="s">
        <v>89</v>
      </c>
      <c r="VDM126" s="8"/>
      <c r="VDN126" s="8"/>
      <c r="VDO126" s="23">
        <v>25469</v>
      </c>
      <c r="VDP126" s="24">
        <v>36130</v>
      </c>
      <c r="VDQ126" s="1"/>
      <c r="VDR126" s="2"/>
      <c r="VDS126" s="10" t="s">
        <v>88</v>
      </c>
      <c r="VDT126" s="8" t="s">
        <v>89</v>
      </c>
      <c r="VDU126" s="8"/>
      <c r="VDV126" s="8"/>
      <c r="VDW126" s="23">
        <v>25469</v>
      </c>
      <c r="VDX126" s="24">
        <v>36130</v>
      </c>
      <c r="VDY126" s="1"/>
      <c r="VDZ126" s="2"/>
      <c r="VEA126" s="10" t="s">
        <v>88</v>
      </c>
      <c r="VEB126" s="8" t="s">
        <v>89</v>
      </c>
      <c r="VEC126" s="8"/>
      <c r="VED126" s="8"/>
      <c r="VEE126" s="23">
        <v>25469</v>
      </c>
      <c r="VEF126" s="24">
        <v>36130</v>
      </c>
      <c r="VEG126" s="1"/>
      <c r="VEH126" s="2"/>
      <c r="VEI126" s="10" t="s">
        <v>88</v>
      </c>
      <c r="VEJ126" s="8" t="s">
        <v>89</v>
      </c>
      <c r="VEK126" s="8"/>
      <c r="VEL126" s="8"/>
      <c r="VEM126" s="23">
        <v>25469</v>
      </c>
      <c r="VEN126" s="24">
        <v>36130</v>
      </c>
      <c r="VEO126" s="1"/>
      <c r="VEP126" s="2"/>
      <c r="VEQ126" s="10" t="s">
        <v>88</v>
      </c>
      <c r="VER126" s="8" t="s">
        <v>89</v>
      </c>
      <c r="VES126" s="8"/>
      <c r="VET126" s="8"/>
      <c r="VEU126" s="23">
        <v>25469</v>
      </c>
      <c r="VEV126" s="24">
        <v>36130</v>
      </c>
      <c r="VEW126" s="1"/>
      <c r="VEX126" s="2"/>
      <c r="VEY126" s="10" t="s">
        <v>88</v>
      </c>
      <c r="VEZ126" s="8" t="s">
        <v>89</v>
      </c>
      <c r="VFA126" s="8"/>
      <c r="VFB126" s="8"/>
      <c r="VFC126" s="23">
        <v>25469</v>
      </c>
      <c r="VFD126" s="24">
        <v>36130</v>
      </c>
      <c r="VFE126" s="1"/>
      <c r="VFF126" s="2"/>
      <c r="VFG126" s="10" t="s">
        <v>88</v>
      </c>
      <c r="VFH126" s="8" t="s">
        <v>89</v>
      </c>
      <c r="VFI126" s="8"/>
      <c r="VFJ126" s="8"/>
      <c r="VFK126" s="23">
        <v>25469</v>
      </c>
      <c r="VFL126" s="24">
        <v>36130</v>
      </c>
      <c r="VFM126" s="1"/>
      <c r="VFN126" s="2"/>
      <c r="VFO126" s="10" t="s">
        <v>88</v>
      </c>
      <c r="VFP126" s="8" t="s">
        <v>89</v>
      </c>
      <c r="VFQ126" s="8"/>
      <c r="VFR126" s="8"/>
      <c r="VFS126" s="23">
        <v>25469</v>
      </c>
      <c r="VFT126" s="24">
        <v>36130</v>
      </c>
      <c r="VFU126" s="1"/>
      <c r="VFV126" s="2"/>
      <c r="VFW126" s="10" t="s">
        <v>88</v>
      </c>
      <c r="VFX126" s="8" t="s">
        <v>89</v>
      </c>
      <c r="VFY126" s="8"/>
      <c r="VFZ126" s="8"/>
      <c r="VGA126" s="23">
        <v>25469</v>
      </c>
      <c r="VGB126" s="24">
        <v>36130</v>
      </c>
      <c r="VGC126" s="1"/>
      <c r="VGD126" s="2"/>
      <c r="VGE126" s="10" t="s">
        <v>88</v>
      </c>
      <c r="VGF126" s="8" t="s">
        <v>89</v>
      </c>
      <c r="VGG126" s="8"/>
      <c r="VGH126" s="8"/>
      <c r="VGI126" s="23">
        <v>25469</v>
      </c>
      <c r="VGJ126" s="24">
        <v>36130</v>
      </c>
      <c r="VGK126" s="1"/>
      <c r="VGL126" s="2"/>
      <c r="VGM126" s="10" t="s">
        <v>88</v>
      </c>
      <c r="VGN126" s="8" t="s">
        <v>89</v>
      </c>
      <c r="VGO126" s="8"/>
      <c r="VGP126" s="8"/>
      <c r="VGQ126" s="23">
        <v>25469</v>
      </c>
      <c r="VGR126" s="24">
        <v>36130</v>
      </c>
      <c r="VGS126" s="1"/>
      <c r="VGT126" s="2"/>
      <c r="VGU126" s="10" t="s">
        <v>88</v>
      </c>
      <c r="VGV126" s="8" t="s">
        <v>89</v>
      </c>
      <c r="VGW126" s="8"/>
      <c r="VGX126" s="8"/>
      <c r="VGY126" s="23">
        <v>25469</v>
      </c>
      <c r="VGZ126" s="24">
        <v>36130</v>
      </c>
      <c r="VHA126" s="1"/>
      <c r="VHB126" s="2"/>
      <c r="VHC126" s="10" t="s">
        <v>88</v>
      </c>
      <c r="VHD126" s="8" t="s">
        <v>89</v>
      </c>
      <c r="VHE126" s="8"/>
      <c r="VHF126" s="8"/>
      <c r="VHG126" s="23">
        <v>25469</v>
      </c>
      <c r="VHH126" s="24">
        <v>36130</v>
      </c>
      <c r="VHI126" s="1"/>
      <c r="VHJ126" s="2"/>
      <c r="VHK126" s="10" t="s">
        <v>88</v>
      </c>
      <c r="VHL126" s="8" t="s">
        <v>89</v>
      </c>
      <c r="VHM126" s="8"/>
      <c r="VHN126" s="8"/>
      <c r="VHO126" s="23">
        <v>25469</v>
      </c>
      <c r="VHP126" s="24">
        <v>36130</v>
      </c>
      <c r="VHQ126" s="1"/>
      <c r="VHR126" s="2"/>
      <c r="VHS126" s="10" t="s">
        <v>88</v>
      </c>
      <c r="VHT126" s="8" t="s">
        <v>89</v>
      </c>
      <c r="VHU126" s="8"/>
      <c r="VHV126" s="8"/>
      <c r="VHW126" s="23">
        <v>25469</v>
      </c>
      <c r="VHX126" s="24">
        <v>36130</v>
      </c>
      <c r="VHY126" s="1"/>
      <c r="VHZ126" s="2"/>
      <c r="VIA126" s="10" t="s">
        <v>88</v>
      </c>
      <c r="VIB126" s="8" t="s">
        <v>89</v>
      </c>
      <c r="VIC126" s="8"/>
      <c r="VID126" s="8"/>
      <c r="VIE126" s="23">
        <v>25469</v>
      </c>
      <c r="VIF126" s="24">
        <v>36130</v>
      </c>
      <c r="VIG126" s="1"/>
      <c r="VIH126" s="2"/>
      <c r="VII126" s="10" t="s">
        <v>88</v>
      </c>
      <c r="VIJ126" s="8" t="s">
        <v>89</v>
      </c>
      <c r="VIK126" s="8"/>
      <c r="VIL126" s="8"/>
      <c r="VIM126" s="23">
        <v>25469</v>
      </c>
      <c r="VIN126" s="24">
        <v>36130</v>
      </c>
      <c r="VIO126" s="1"/>
      <c r="VIP126" s="2"/>
      <c r="VIQ126" s="10" t="s">
        <v>88</v>
      </c>
      <c r="VIR126" s="8" t="s">
        <v>89</v>
      </c>
      <c r="VIS126" s="8"/>
      <c r="VIT126" s="8"/>
      <c r="VIU126" s="23">
        <v>25469</v>
      </c>
      <c r="VIV126" s="24">
        <v>36130</v>
      </c>
      <c r="VIW126" s="1"/>
      <c r="VIX126" s="2"/>
      <c r="VIY126" s="10" t="s">
        <v>88</v>
      </c>
      <c r="VIZ126" s="8" t="s">
        <v>89</v>
      </c>
      <c r="VJA126" s="8"/>
      <c r="VJB126" s="8"/>
      <c r="VJC126" s="23">
        <v>25469</v>
      </c>
      <c r="VJD126" s="24">
        <v>36130</v>
      </c>
      <c r="VJE126" s="1"/>
      <c r="VJF126" s="2"/>
      <c r="VJG126" s="10" t="s">
        <v>88</v>
      </c>
      <c r="VJH126" s="8" t="s">
        <v>89</v>
      </c>
      <c r="VJI126" s="8"/>
      <c r="VJJ126" s="8"/>
      <c r="VJK126" s="23">
        <v>25469</v>
      </c>
      <c r="VJL126" s="24">
        <v>36130</v>
      </c>
      <c r="VJM126" s="1"/>
      <c r="VJN126" s="2"/>
      <c r="VJO126" s="10" t="s">
        <v>88</v>
      </c>
      <c r="VJP126" s="8" t="s">
        <v>89</v>
      </c>
      <c r="VJQ126" s="8"/>
      <c r="VJR126" s="8"/>
      <c r="VJS126" s="23">
        <v>25469</v>
      </c>
      <c r="VJT126" s="24">
        <v>36130</v>
      </c>
      <c r="VJU126" s="1"/>
      <c r="VJV126" s="2"/>
      <c r="VJW126" s="10" t="s">
        <v>88</v>
      </c>
      <c r="VJX126" s="8" t="s">
        <v>89</v>
      </c>
      <c r="VJY126" s="8"/>
      <c r="VJZ126" s="8"/>
      <c r="VKA126" s="23">
        <v>25469</v>
      </c>
      <c r="VKB126" s="24">
        <v>36130</v>
      </c>
      <c r="VKC126" s="1"/>
      <c r="VKD126" s="2"/>
      <c r="VKE126" s="10" t="s">
        <v>88</v>
      </c>
      <c r="VKF126" s="8" t="s">
        <v>89</v>
      </c>
      <c r="VKG126" s="8"/>
      <c r="VKH126" s="8"/>
      <c r="VKI126" s="23">
        <v>25469</v>
      </c>
      <c r="VKJ126" s="24">
        <v>36130</v>
      </c>
      <c r="VKK126" s="1"/>
      <c r="VKL126" s="2"/>
      <c r="VKM126" s="10" t="s">
        <v>88</v>
      </c>
      <c r="VKN126" s="8" t="s">
        <v>89</v>
      </c>
      <c r="VKO126" s="8"/>
      <c r="VKP126" s="8"/>
      <c r="VKQ126" s="23">
        <v>25469</v>
      </c>
      <c r="VKR126" s="24">
        <v>36130</v>
      </c>
      <c r="VKS126" s="1"/>
      <c r="VKT126" s="2"/>
      <c r="VKU126" s="10" t="s">
        <v>88</v>
      </c>
      <c r="VKV126" s="8" t="s">
        <v>89</v>
      </c>
      <c r="VKW126" s="8"/>
      <c r="VKX126" s="8"/>
      <c r="VKY126" s="23">
        <v>25469</v>
      </c>
      <c r="VKZ126" s="24">
        <v>36130</v>
      </c>
      <c r="VLA126" s="1"/>
      <c r="VLB126" s="2"/>
      <c r="VLC126" s="10" t="s">
        <v>88</v>
      </c>
      <c r="VLD126" s="8" t="s">
        <v>89</v>
      </c>
      <c r="VLE126" s="8"/>
      <c r="VLF126" s="8"/>
      <c r="VLG126" s="23">
        <v>25469</v>
      </c>
      <c r="VLH126" s="24">
        <v>36130</v>
      </c>
      <c r="VLI126" s="1"/>
      <c r="VLJ126" s="2"/>
      <c r="VLK126" s="10" t="s">
        <v>88</v>
      </c>
      <c r="VLL126" s="8" t="s">
        <v>89</v>
      </c>
      <c r="VLM126" s="8"/>
      <c r="VLN126" s="8"/>
      <c r="VLO126" s="23">
        <v>25469</v>
      </c>
      <c r="VLP126" s="24">
        <v>36130</v>
      </c>
      <c r="VLQ126" s="1"/>
      <c r="VLR126" s="2"/>
      <c r="VLS126" s="10" t="s">
        <v>88</v>
      </c>
      <c r="VLT126" s="8" t="s">
        <v>89</v>
      </c>
      <c r="VLU126" s="8"/>
      <c r="VLV126" s="8"/>
      <c r="VLW126" s="23">
        <v>25469</v>
      </c>
      <c r="VLX126" s="24">
        <v>36130</v>
      </c>
      <c r="VLY126" s="1"/>
      <c r="VLZ126" s="2"/>
      <c r="VMA126" s="10" t="s">
        <v>88</v>
      </c>
      <c r="VMB126" s="8" t="s">
        <v>89</v>
      </c>
      <c r="VMC126" s="8"/>
      <c r="VMD126" s="8"/>
      <c r="VME126" s="23">
        <v>25469</v>
      </c>
      <c r="VMF126" s="24">
        <v>36130</v>
      </c>
      <c r="VMG126" s="1"/>
      <c r="VMH126" s="2"/>
      <c r="VMI126" s="10" t="s">
        <v>88</v>
      </c>
      <c r="VMJ126" s="8" t="s">
        <v>89</v>
      </c>
      <c r="VMK126" s="8"/>
      <c r="VML126" s="8"/>
      <c r="VMM126" s="23">
        <v>25469</v>
      </c>
      <c r="VMN126" s="24">
        <v>36130</v>
      </c>
      <c r="VMO126" s="1"/>
      <c r="VMP126" s="2"/>
      <c r="VMQ126" s="10" t="s">
        <v>88</v>
      </c>
      <c r="VMR126" s="8" t="s">
        <v>89</v>
      </c>
      <c r="VMS126" s="8"/>
      <c r="VMT126" s="8"/>
      <c r="VMU126" s="23">
        <v>25469</v>
      </c>
      <c r="VMV126" s="24">
        <v>36130</v>
      </c>
      <c r="VMW126" s="1"/>
      <c r="VMX126" s="2"/>
      <c r="VMY126" s="10" t="s">
        <v>88</v>
      </c>
      <c r="VMZ126" s="8" t="s">
        <v>89</v>
      </c>
      <c r="VNA126" s="8"/>
      <c r="VNB126" s="8"/>
      <c r="VNC126" s="23">
        <v>25469</v>
      </c>
      <c r="VND126" s="24">
        <v>36130</v>
      </c>
      <c r="VNE126" s="1"/>
      <c r="VNF126" s="2"/>
      <c r="VNG126" s="10" t="s">
        <v>88</v>
      </c>
      <c r="VNH126" s="8" t="s">
        <v>89</v>
      </c>
      <c r="VNI126" s="8"/>
      <c r="VNJ126" s="8"/>
      <c r="VNK126" s="23">
        <v>25469</v>
      </c>
      <c r="VNL126" s="24">
        <v>36130</v>
      </c>
      <c r="VNM126" s="1"/>
      <c r="VNN126" s="2"/>
      <c r="VNO126" s="10" t="s">
        <v>88</v>
      </c>
      <c r="VNP126" s="8" t="s">
        <v>89</v>
      </c>
      <c r="VNQ126" s="8"/>
      <c r="VNR126" s="8"/>
      <c r="VNS126" s="23">
        <v>25469</v>
      </c>
      <c r="VNT126" s="24">
        <v>36130</v>
      </c>
      <c r="VNU126" s="1"/>
      <c r="VNV126" s="2"/>
      <c r="VNW126" s="10" t="s">
        <v>88</v>
      </c>
      <c r="VNX126" s="8" t="s">
        <v>89</v>
      </c>
      <c r="VNY126" s="8"/>
      <c r="VNZ126" s="8"/>
      <c r="VOA126" s="23">
        <v>25469</v>
      </c>
      <c r="VOB126" s="24">
        <v>36130</v>
      </c>
      <c r="VOC126" s="1"/>
      <c r="VOD126" s="2"/>
      <c r="VOE126" s="10" t="s">
        <v>88</v>
      </c>
      <c r="VOF126" s="8" t="s">
        <v>89</v>
      </c>
      <c r="VOG126" s="8"/>
      <c r="VOH126" s="8"/>
      <c r="VOI126" s="23">
        <v>25469</v>
      </c>
      <c r="VOJ126" s="24">
        <v>36130</v>
      </c>
      <c r="VOK126" s="1"/>
      <c r="VOL126" s="2"/>
      <c r="VOM126" s="10" t="s">
        <v>88</v>
      </c>
      <c r="VON126" s="8" t="s">
        <v>89</v>
      </c>
      <c r="VOO126" s="8"/>
      <c r="VOP126" s="8"/>
      <c r="VOQ126" s="23">
        <v>25469</v>
      </c>
      <c r="VOR126" s="24">
        <v>36130</v>
      </c>
      <c r="VOS126" s="1"/>
      <c r="VOT126" s="2"/>
      <c r="VOU126" s="10" t="s">
        <v>88</v>
      </c>
      <c r="VOV126" s="8" t="s">
        <v>89</v>
      </c>
      <c r="VOW126" s="8"/>
      <c r="VOX126" s="8"/>
      <c r="VOY126" s="23">
        <v>25469</v>
      </c>
      <c r="VOZ126" s="24">
        <v>36130</v>
      </c>
      <c r="VPA126" s="1"/>
      <c r="VPB126" s="2"/>
      <c r="VPC126" s="10" t="s">
        <v>88</v>
      </c>
      <c r="VPD126" s="8" t="s">
        <v>89</v>
      </c>
      <c r="VPE126" s="8"/>
      <c r="VPF126" s="8"/>
      <c r="VPG126" s="23">
        <v>25469</v>
      </c>
      <c r="VPH126" s="24">
        <v>36130</v>
      </c>
      <c r="VPI126" s="1"/>
      <c r="VPJ126" s="2"/>
      <c r="VPK126" s="10" t="s">
        <v>88</v>
      </c>
      <c r="VPL126" s="8" t="s">
        <v>89</v>
      </c>
      <c r="VPM126" s="8"/>
      <c r="VPN126" s="8"/>
      <c r="VPO126" s="23">
        <v>25469</v>
      </c>
      <c r="VPP126" s="24">
        <v>36130</v>
      </c>
      <c r="VPQ126" s="1"/>
      <c r="VPR126" s="2"/>
      <c r="VPS126" s="10" t="s">
        <v>88</v>
      </c>
      <c r="VPT126" s="8" t="s">
        <v>89</v>
      </c>
      <c r="VPU126" s="8"/>
      <c r="VPV126" s="8"/>
      <c r="VPW126" s="23">
        <v>25469</v>
      </c>
      <c r="VPX126" s="24">
        <v>36130</v>
      </c>
      <c r="VPY126" s="1"/>
      <c r="VPZ126" s="2"/>
      <c r="VQA126" s="10" t="s">
        <v>88</v>
      </c>
      <c r="VQB126" s="8" t="s">
        <v>89</v>
      </c>
      <c r="VQC126" s="8"/>
      <c r="VQD126" s="8"/>
      <c r="VQE126" s="23">
        <v>25469</v>
      </c>
      <c r="VQF126" s="24">
        <v>36130</v>
      </c>
      <c r="VQG126" s="1"/>
      <c r="VQH126" s="2"/>
      <c r="VQI126" s="10" t="s">
        <v>88</v>
      </c>
      <c r="VQJ126" s="8" t="s">
        <v>89</v>
      </c>
      <c r="VQK126" s="8"/>
      <c r="VQL126" s="8"/>
      <c r="VQM126" s="23">
        <v>25469</v>
      </c>
      <c r="VQN126" s="24">
        <v>36130</v>
      </c>
      <c r="VQO126" s="1"/>
      <c r="VQP126" s="2"/>
      <c r="VQQ126" s="10" t="s">
        <v>88</v>
      </c>
      <c r="VQR126" s="8" t="s">
        <v>89</v>
      </c>
      <c r="VQS126" s="8"/>
      <c r="VQT126" s="8"/>
      <c r="VQU126" s="23">
        <v>25469</v>
      </c>
      <c r="VQV126" s="24">
        <v>36130</v>
      </c>
      <c r="VQW126" s="1"/>
      <c r="VQX126" s="2"/>
      <c r="VQY126" s="10" t="s">
        <v>88</v>
      </c>
      <c r="VQZ126" s="8" t="s">
        <v>89</v>
      </c>
      <c r="VRA126" s="8"/>
      <c r="VRB126" s="8"/>
      <c r="VRC126" s="23">
        <v>25469</v>
      </c>
      <c r="VRD126" s="24">
        <v>36130</v>
      </c>
      <c r="VRE126" s="1"/>
      <c r="VRF126" s="2"/>
      <c r="VRG126" s="10" t="s">
        <v>88</v>
      </c>
      <c r="VRH126" s="8" t="s">
        <v>89</v>
      </c>
      <c r="VRI126" s="8"/>
      <c r="VRJ126" s="8"/>
      <c r="VRK126" s="23">
        <v>25469</v>
      </c>
      <c r="VRL126" s="24">
        <v>36130</v>
      </c>
      <c r="VRM126" s="1"/>
      <c r="VRN126" s="2"/>
      <c r="VRO126" s="10" t="s">
        <v>88</v>
      </c>
      <c r="VRP126" s="8" t="s">
        <v>89</v>
      </c>
      <c r="VRQ126" s="8"/>
      <c r="VRR126" s="8"/>
      <c r="VRS126" s="23">
        <v>25469</v>
      </c>
      <c r="VRT126" s="24">
        <v>36130</v>
      </c>
      <c r="VRU126" s="1"/>
      <c r="VRV126" s="2"/>
      <c r="VRW126" s="10" t="s">
        <v>88</v>
      </c>
      <c r="VRX126" s="8" t="s">
        <v>89</v>
      </c>
      <c r="VRY126" s="8"/>
      <c r="VRZ126" s="8"/>
      <c r="VSA126" s="23">
        <v>25469</v>
      </c>
      <c r="VSB126" s="24">
        <v>36130</v>
      </c>
      <c r="VSC126" s="1"/>
      <c r="VSD126" s="2"/>
      <c r="VSE126" s="10" t="s">
        <v>88</v>
      </c>
      <c r="VSF126" s="8" t="s">
        <v>89</v>
      </c>
      <c r="VSG126" s="8"/>
      <c r="VSH126" s="8"/>
      <c r="VSI126" s="23">
        <v>25469</v>
      </c>
      <c r="VSJ126" s="24">
        <v>36130</v>
      </c>
      <c r="VSK126" s="1"/>
      <c r="VSL126" s="2"/>
      <c r="VSM126" s="10" t="s">
        <v>88</v>
      </c>
      <c r="VSN126" s="8" t="s">
        <v>89</v>
      </c>
      <c r="VSO126" s="8"/>
      <c r="VSP126" s="8"/>
      <c r="VSQ126" s="23">
        <v>25469</v>
      </c>
      <c r="VSR126" s="24">
        <v>36130</v>
      </c>
      <c r="VSS126" s="1"/>
      <c r="VST126" s="2"/>
      <c r="VSU126" s="10" t="s">
        <v>88</v>
      </c>
      <c r="VSV126" s="8" t="s">
        <v>89</v>
      </c>
      <c r="VSW126" s="8"/>
      <c r="VSX126" s="8"/>
      <c r="VSY126" s="23">
        <v>25469</v>
      </c>
      <c r="VSZ126" s="24">
        <v>36130</v>
      </c>
      <c r="VTA126" s="1"/>
      <c r="VTB126" s="2"/>
      <c r="VTC126" s="10" t="s">
        <v>88</v>
      </c>
      <c r="VTD126" s="8" t="s">
        <v>89</v>
      </c>
      <c r="VTE126" s="8"/>
      <c r="VTF126" s="8"/>
      <c r="VTG126" s="23">
        <v>25469</v>
      </c>
      <c r="VTH126" s="24">
        <v>36130</v>
      </c>
      <c r="VTI126" s="1"/>
      <c r="VTJ126" s="2"/>
      <c r="VTK126" s="10" t="s">
        <v>88</v>
      </c>
      <c r="VTL126" s="8" t="s">
        <v>89</v>
      </c>
      <c r="VTM126" s="8"/>
      <c r="VTN126" s="8"/>
      <c r="VTO126" s="23">
        <v>25469</v>
      </c>
      <c r="VTP126" s="24">
        <v>36130</v>
      </c>
      <c r="VTQ126" s="1"/>
      <c r="VTR126" s="2"/>
      <c r="VTS126" s="10" t="s">
        <v>88</v>
      </c>
      <c r="VTT126" s="8" t="s">
        <v>89</v>
      </c>
      <c r="VTU126" s="8"/>
      <c r="VTV126" s="8"/>
      <c r="VTW126" s="23">
        <v>25469</v>
      </c>
      <c r="VTX126" s="24">
        <v>36130</v>
      </c>
      <c r="VTY126" s="1"/>
      <c r="VTZ126" s="2"/>
      <c r="VUA126" s="10" t="s">
        <v>88</v>
      </c>
      <c r="VUB126" s="8" t="s">
        <v>89</v>
      </c>
      <c r="VUC126" s="8"/>
      <c r="VUD126" s="8"/>
      <c r="VUE126" s="23">
        <v>25469</v>
      </c>
      <c r="VUF126" s="24">
        <v>36130</v>
      </c>
      <c r="VUG126" s="1"/>
      <c r="VUH126" s="2"/>
      <c r="VUI126" s="10" t="s">
        <v>88</v>
      </c>
      <c r="VUJ126" s="8" t="s">
        <v>89</v>
      </c>
      <c r="VUK126" s="8"/>
      <c r="VUL126" s="8"/>
      <c r="VUM126" s="23">
        <v>25469</v>
      </c>
      <c r="VUN126" s="24">
        <v>36130</v>
      </c>
      <c r="VUO126" s="1"/>
      <c r="VUP126" s="2"/>
      <c r="VUQ126" s="10" t="s">
        <v>88</v>
      </c>
      <c r="VUR126" s="8" t="s">
        <v>89</v>
      </c>
      <c r="VUS126" s="8"/>
      <c r="VUT126" s="8"/>
      <c r="VUU126" s="23">
        <v>25469</v>
      </c>
      <c r="VUV126" s="24">
        <v>36130</v>
      </c>
      <c r="VUW126" s="1"/>
      <c r="VUX126" s="2"/>
      <c r="VUY126" s="10" t="s">
        <v>88</v>
      </c>
      <c r="VUZ126" s="8" t="s">
        <v>89</v>
      </c>
      <c r="VVA126" s="8"/>
      <c r="VVB126" s="8"/>
      <c r="VVC126" s="23">
        <v>25469</v>
      </c>
      <c r="VVD126" s="24">
        <v>36130</v>
      </c>
      <c r="VVE126" s="1"/>
      <c r="VVF126" s="2"/>
      <c r="VVG126" s="10" t="s">
        <v>88</v>
      </c>
      <c r="VVH126" s="8" t="s">
        <v>89</v>
      </c>
      <c r="VVI126" s="8"/>
      <c r="VVJ126" s="8"/>
      <c r="VVK126" s="23">
        <v>25469</v>
      </c>
      <c r="VVL126" s="24">
        <v>36130</v>
      </c>
      <c r="VVM126" s="1"/>
      <c r="VVN126" s="2"/>
      <c r="VVO126" s="10" t="s">
        <v>88</v>
      </c>
      <c r="VVP126" s="8" t="s">
        <v>89</v>
      </c>
      <c r="VVQ126" s="8"/>
      <c r="VVR126" s="8"/>
      <c r="VVS126" s="23">
        <v>25469</v>
      </c>
      <c r="VVT126" s="24">
        <v>36130</v>
      </c>
      <c r="VVU126" s="1"/>
      <c r="VVV126" s="2"/>
      <c r="VVW126" s="10" t="s">
        <v>88</v>
      </c>
      <c r="VVX126" s="8" t="s">
        <v>89</v>
      </c>
      <c r="VVY126" s="8"/>
      <c r="VVZ126" s="8"/>
      <c r="VWA126" s="23">
        <v>25469</v>
      </c>
      <c r="VWB126" s="24">
        <v>36130</v>
      </c>
      <c r="VWC126" s="1"/>
      <c r="VWD126" s="2"/>
      <c r="VWE126" s="10" t="s">
        <v>88</v>
      </c>
      <c r="VWF126" s="8" t="s">
        <v>89</v>
      </c>
      <c r="VWG126" s="8"/>
      <c r="VWH126" s="8"/>
      <c r="VWI126" s="23">
        <v>25469</v>
      </c>
      <c r="VWJ126" s="24">
        <v>36130</v>
      </c>
      <c r="VWK126" s="1"/>
      <c r="VWL126" s="2"/>
      <c r="VWM126" s="10" t="s">
        <v>88</v>
      </c>
      <c r="VWN126" s="8" t="s">
        <v>89</v>
      </c>
      <c r="VWO126" s="8"/>
      <c r="VWP126" s="8"/>
      <c r="VWQ126" s="23">
        <v>25469</v>
      </c>
      <c r="VWR126" s="24">
        <v>36130</v>
      </c>
      <c r="VWS126" s="1"/>
      <c r="VWT126" s="2"/>
      <c r="VWU126" s="10" t="s">
        <v>88</v>
      </c>
      <c r="VWV126" s="8" t="s">
        <v>89</v>
      </c>
      <c r="VWW126" s="8"/>
      <c r="VWX126" s="8"/>
      <c r="VWY126" s="23">
        <v>25469</v>
      </c>
      <c r="VWZ126" s="24">
        <v>36130</v>
      </c>
      <c r="VXA126" s="1"/>
      <c r="VXB126" s="2"/>
      <c r="VXC126" s="10" t="s">
        <v>88</v>
      </c>
      <c r="VXD126" s="8" t="s">
        <v>89</v>
      </c>
      <c r="VXE126" s="8"/>
      <c r="VXF126" s="8"/>
      <c r="VXG126" s="23">
        <v>25469</v>
      </c>
      <c r="VXH126" s="24">
        <v>36130</v>
      </c>
      <c r="VXI126" s="1"/>
      <c r="VXJ126" s="2"/>
      <c r="VXK126" s="10" t="s">
        <v>88</v>
      </c>
      <c r="VXL126" s="8" t="s">
        <v>89</v>
      </c>
      <c r="VXM126" s="8"/>
      <c r="VXN126" s="8"/>
      <c r="VXO126" s="23">
        <v>25469</v>
      </c>
      <c r="VXP126" s="24">
        <v>36130</v>
      </c>
      <c r="VXQ126" s="1"/>
      <c r="VXR126" s="2"/>
      <c r="VXS126" s="10" t="s">
        <v>88</v>
      </c>
      <c r="VXT126" s="8" t="s">
        <v>89</v>
      </c>
      <c r="VXU126" s="8"/>
      <c r="VXV126" s="8"/>
      <c r="VXW126" s="23">
        <v>25469</v>
      </c>
      <c r="VXX126" s="24">
        <v>36130</v>
      </c>
      <c r="VXY126" s="1"/>
      <c r="VXZ126" s="2"/>
      <c r="VYA126" s="10" t="s">
        <v>88</v>
      </c>
      <c r="VYB126" s="8" t="s">
        <v>89</v>
      </c>
      <c r="VYC126" s="8"/>
      <c r="VYD126" s="8"/>
      <c r="VYE126" s="23">
        <v>25469</v>
      </c>
      <c r="VYF126" s="24">
        <v>36130</v>
      </c>
      <c r="VYG126" s="1"/>
      <c r="VYH126" s="2"/>
      <c r="VYI126" s="10" t="s">
        <v>88</v>
      </c>
      <c r="VYJ126" s="8" t="s">
        <v>89</v>
      </c>
      <c r="VYK126" s="8"/>
      <c r="VYL126" s="8"/>
      <c r="VYM126" s="23">
        <v>25469</v>
      </c>
      <c r="VYN126" s="24">
        <v>36130</v>
      </c>
      <c r="VYO126" s="1"/>
      <c r="VYP126" s="2"/>
      <c r="VYQ126" s="10" t="s">
        <v>88</v>
      </c>
      <c r="VYR126" s="8" t="s">
        <v>89</v>
      </c>
      <c r="VYS126" s="8"/>
      <c r="VYT126" s="8"/>
      <c r="VYU126" s="23">
        <v>25469</v>
      </c>
      <c r="VYV126" s="24">
        <v>36130</v>
      </c>
      <c r="VYW126" s="1"/>
      <c r="VYX126" s="2"/>
      <c r="VYY126" s="10" t="s">
        <v>88</v>
      </c>
      <c r="VYZ126" s="8" t="s">
        <v>89</v>
      </c>
      <c r="VZA126" s="8"/>
      <c r="VZB126" s="8"/>
      <c r="VZC126" s="23">
        <v>25469</v>
      </c>
      <c r="VZD126" s="24">
        <v>36130</v>
      </c>
      <c r="VZE126" s="1"/>
      <c r="VZF126" s="2"/>
      <c r="VZG126" s="10" t="s">
        <v>88</v>
      </c>
      <c r="VZH126" s="8" t="s">
        <v>89</v>
      </c>
      <c r="VZI126" s="8"/>
      <c r="VZJ126" s="8"/>
      <c r="VZK126" s="23">
        <v>25469</v>
      </c>
      <c r="VZL126" s="24">
        <v>36130</v>
      </c>
      <c r="VZM126" s="1"/>
      <c r="VZN126" s="2"/>
      <c r="VZO126" s="10" t="s">
        <v>88</v>
      </c>
      <c r="VZP126" s="8" t="s">
        <v>89</v>
      </c>
      <c r="VZQ126" s="8"/>
      <c r="VZR126" s="8"/>
      <c r="VZS126" s="23">
        <v>25469</v>
      </c>
      <c r="VZT126" s="24">
        <v>36130</v>
      </c>
      <c r="VZU126" s="1"/>
      <c r="VZV126" s="2"/>
      <c r="VZW126" s="10" t="s">
        <v>88</v>
      </c>
      <c r="VZX126" s="8" t="s">
        <v>89</v>
      </c>
      <c r="VZY126" s="8"/>
      <c r="VZZ126" s="8"/>
      <c r="WAA126" s="23">
        <v>25469</v>
      </c>
      <c r="WAB126" s="24">
        <v>36130</v>
      </c>
      <c r="WAC126" s="1"/>
      <c r="WAD126" s="2"/>
      <c r="WAE126" s="10" t="s">
        <v>88</v>
      </c>
      <c r="WAF126" s="8" t="s">
        <v>89</v>
      </c>
      <c r="WAG126" s="8"/>
      <c r="WAH126" s="8"/>
      <c r="WAI126" s="23">
        <v>25469</v>
      </c>
      <c r="WAJ126" s="24">
        <v>36130</v>
      </c>
      <c r="WAK126" s="1"/>
      <c r="WAL126" s="2"/>
      <c r="WAM126" s="10" t="s">
        <v>88</v>
      </c>
      <c r="WAN126" s="8" t="s">
        <v>89</v>
      </c>
      <c r="WAO126" s="8"/>
      <c r="WAP126" s="8"/>
      <c r="WAQ126" s="23">
        <v>25469</v>
      </c>
      <c r="WAR126" s="24">
        <v>36130</v>
      </c>
      <c r="WAS126" s="1"/>
      <c r="WAT126" s="2"/>
      <c r="WAU126" s="10" t="s">
        <v>88</v>
      </c>
      <c r="WAV126" s="8" t="s">
        <v>89</v>
      </c>
      <c r="WAW126" s="8"/>
      <c r="WAX126" s="8"/>
      <c r="WAY126" s="23">
        <v>25469</v>
      </c>
      <c r="WAZ126" s="24">
        <v>36130</v>
      </c>
      <c r="WBA126" s="1"/>
      <c r="WBB126" s="2"/>
      <c r="WBC126" s="10" t="s">
        <v>88</v>
      </c>
      <c r="WBD126" s="8" t="s">
        <v>89</v>
      </c>
      <c r="WBE126" s="8"/>
      <c r="WBF126" s="8"/>
      <c r="WBG126" s="23">
        <v>25469</v>
      </c>
      <c r="WBH126" s="24">
        <v>36130</v>
      </c>
      <c r="WBI126" s="1"/>
      <c r="WBJ126" s="2"/>
      <c r="WBK126" s="10" t="s">
        <v>88</v>
      </c>
      <c r="WBL126" s="8" t="s">
        <v>89</v>
      </c>
      <c r="WBM126" s="8"/>
      <c r="WBN126" s="8"/>
      <c r="WBO126" s="23">
        <v>25469</v>
      </c>
      <c r="WBP126" s="24">
        <v>36130</v>
      </c>
      <c r="WBQ126" s="1"/>
      <c r="WBR126" s="2"/>
      <c r="WBS126" s="10" t="s">
        <v>88</v>
      </c>
      <c r="WBT126" s="8" t="s">
        <v>89</v>
      </c>
      <c r="WBU126" s="8"/>
      <c r="WBV126" s="8"/>
      <c r="WBW126" s="23">
        <v>25469</v>
      </c>
      <c r="WBX126" s="24">
        <v>36130</v>
      </c>
      <c r="WBY126" s="1"/>
      <c r="WBZ126" s="2"/>
      <c r="WCA126" s="10" t="s">
        <v>88</v>
      </c>
      <c r="WCB126" s="8" t="s">
        <v>89</v>
      </c>
      <c r="WCC126" s="8"/>
      <c r="WCD126" s="8"/>
      <c r="WCE126" s="23">
        <v>25469</v>
      </c>
      <c r="WCF126" s="24">
        <v>36130</v>
      </c>
      <c r="WCG126" s="1"/>
      <c r="WCH126" s="2"/>
      <c r="WCI126" s="10" t="s">
        <v>88</v>
      </c>
      <c r="WCJ126" s="8" t="s">
        <v>89</v>
      </c>
      <c r="WCK126" s="8"/>
      <c r="WCL126" s="8"/>
      <c r="WCM126" s="23">
        <v>25469</v>
      </c>
      <c r="WCN126" s="24">
        <v>36130</v>
      </c>
      <c r="WCO126" s="1"/>
      <c r="WCP126" s="2"/>
      <c r="WCQ126" s="10" t="s">
        <v>88</v>
      </c>
      <c r="WCR126" s="8" t="s">
        <v>89</v>
      </c>
      <c r="WCS126" s="8"/>
      <c r="WCT126" s="8"/>
      <c r="WCU126" s="23">
        <v>25469</v>
      </c>
      <c r="WCV126" s="24">
        <v>36130</v>
      </c>
      <c r="WCW126" s="1"/>
      <c r="WCX126" s="2"/>
      <c r="WCY126" s="10" t="s">
        <v>88</v>
      </c>
      <c r="WCZ126" s="8" t="s">
        <v>89</v>
      </c>
      <c r="WDA126" s="8"/>
      <c r="WDB126" s="8"/>
      <c r="WDC126" s="23">
        <v>25469</v>
      </c>
      <c r="WDD126" s="24">
        <v>36130</v>
      </c>
      <c r="WDE126" s="1"/>
      <c r="WDF126" s="2"/>
      <c r="WDG126" s="10" t="s">
        <v>88</v>
      </c>
      <c r="WDH126" s="8" t="s">
        <v>89</v>
      </c>
      <c r="WDI126" s="8"/>
      <c r="WDJ126" s="8"/>
      <c r="WDK126" s="23">
        <v>25469</v>
      </c>
      <c r="WDL126" s="24">
        <v>36130</v>
      </c>
      <c r="WDM126" s="1"/>
      <c r="WDN126" s="2"/>
      <c r="WDO126" s="10" t="s">
        <v>88</v>
      </c>
      <c r="WDP126" s="8" t="s">
        <v>89</v>
      </c>
      <c r="WDQ126" s="8"/>
      <c r="WDR126" s="8"/>
      <c r="WDS126" s="23">
        <v>25469</v>
      </c>
      <c r="WDT126" s="24">
        <v>36130</v>
      </c>
      <c r="WDU126" s="1"/>
      <c r="WDV126" s="2"/>
      <c r="WDW126" s="10" t="s">
        <v>88</v>
      </c>
      <c r="WDX126" s="8" t="s">
        <v>89</v>
      </c>
      <c r="WDY126" s="8"/>
      <c r="WDZ126" s="8"/>
      <c r="WEA126" s="23">
        <v>25469</v>
      </c>
      <c r="WEB126" s="24">
        <v>36130</v>
      </c>
      <c r="WEC126" s="1"/>
      <c r="WED126" s="2"/>
      <c r="WEE126" s="10" t="s">
        <v>88</v>
      </c>
      <c r="WEF126" s="8" t="s">
        <v>89</v>
      </c>
      <c r="WEG126" s="8"/>
      <c r="WEH126" s="8"/>
      <c r="WEI126" s="23">
        <v>25469</v>
      </c>
      <c r="WEJ126" s="24">
        <v>36130</v>
      </c>
      <c r="WEK126" s="1"/>
      <c r="WEL126" s="2"/>
      <c r="WEM126" s="10" t="s">
        <v>88</v>
      </c>
      <c r="WEN126" s="8" t="s">
        <v>89</v>
      </c>
      <c r="WEO126" s="8"/>
      <c r="WEP126" s="8"/>
      <c r="WEQ126" s="23">
        <v>25469</v>
      </c>
      <c r="WER126" s="24">
        <v>36130</v>
      </c>
      <c r="WES126" s="1"/>
      <c r="WET126" s="2"/>
      <c r="WEU126" s="10" t="s">
        <v>88</v>
      </c>
      <c r="WEV126" s="8" t="s">
        <v>89</v>
      </c>
      <c r="WEW126" s="8"/>
      <c r="WEX126" s="8"/>
      <c r="WEY126" s="23">
        <v>25469</v>
      </c>
      <c r="WEZ126" s="24">
        <v>36130</v>
      </c>
      <c r="WFA126" s="1"/>
      <c r="WFB126" s="2"/>
      <c r="WFC126" s="10" t="s">
        <v>88</v>
      </c>
      <c r="WFD126" s="8" t="s">
        <v>89</v>
      </c>
      <c r="WFE126" s="8"/>
      <c r="WFF126" s="8"/>
      <c r="WFG126" s="23">
        <v>25469</v>
      </c>
      <c r="WFH126" s="24">
        <v>36130</v>
      </c>
      <c r="WFI126" s="1"/>
      <c r="WFJ126" s="2"/>
      <c r="WFK126" s="10" t="s">
        <v>88</v>
      </c>
      <c r="WFL126" s="8" t="s">
        <v>89</v>
      </c>
      <c r="WFM126" s="8"/>
      <c r="WFN126" s="8"/>
      <c r="WFO126" s="23">
        <v>25469</v>
      </c>
      <c r="WFP126" s="24">
        <v>36130</v>
      </c>
      <c r="WFQ126" s="1"/>
      <c r="WFR126" s="2"/>
      <c r="WFS126" s="10" t="s">
        <v>88</v>
      </c>
      <c r="WFT126" s="8" t="s">
        <v>89</v>
      </c>
      <c r="WFU126" s="8"/>
      <c r="WFV126" s="8"/>
      <c r="WFW126" s="23">
        <v>25469</v>
      </c>
      <c r="WFX126" s="24">
        <v>36130</v>
      </c>
      <c r="WFY126" s="1"/>
      <c r="WFZ126" s="2"/>
      <c r="WGA126" s="10" t="s">
        <v>88</v>
      </c>
      <c r="WGB126" s="8" t="s">
        <v>89</v>
      </c>
      <c r="WGC126" s="8"/>
      <c r="WGD126" s="8"/>
      <c r="WGE126" s="23">
        <v>25469</v>
      </c>
      <c r="WGF126" s="24">
        <v>36130</v>
      </c>
      <c r="WGG126" s="1"/>
      <c r="WGH126" s="2"/>
      <c r="WGI126" s="10" t="s">
        <v>88</v>
      </c>
      <c r="WGJ126" s="8" t="s">
        <v>89</v>
      </c>
      <c r="WGK126" s="8"/>
      <c r="WGL126" s="8"/>
      <c r="WGM126" s="23">
        <v>25469</v>
      </c>
      <c r="WGN126" s="24">
        <v>36130</v>
      </c>
      <c r="WGO126" s="1"/>
      <c r="WGP126" s="2"/>
      <c r="WGQ126" s="10" t="s">
        <v>88</v>
      </c>
      <c r="WGR126" s="8" t="s">
        <v>89</v>
      </c>
      <c r="WGS126" s="8"/>
      <c r="WGT126" s="8"/>
      <c r="WGU126" s="23">
        <v>25469</v>
      </c>
      <c r="WGV126" s="24">
        <v>36130</v>
      </c>
      <c r="WGW126" s="1"/>
      <c r="WGX126" s="2"/>
      <c r="WGY126" s="10" t="s">
        <v>88</v>
      </c>
      <c r="WGZ126" s="8" t="s">
        <v>89</v>
      </c>
      <c r="WHA126" s="8"/>
      <c r="WHB126" s="8"/>
      <c r="WHC126" s="23">
        <v>25469</v>
      </c>
      <c r="WHD126" s="24">
        <v>36130</v>
      </c>
      <c r="WHE126" s="1"/>
      <c r="WHF126" s="2"/>
      <c r="WHG126" s="10" t="s">
        <v>88</v>
      </c>
      <c r="WHH126" s="8" t="s">
        <v>89</v>
      </c>
      <c r="WHI126" s="8"/>
      <c r="WHJ126" s="8"/>
      <c r="WHK126" s="23">
        <v>25469</v>
      </c>
      <c r="WHL126" s="24">
        <v>36130</v>
      </c>
      <c r="WHM126" s="1"/>
      <c r="WHN126" s="2"/>
      <c r="WHO126" s="10" t="s">
        <v>88</v>
      </c>
      <c r="WHP126" s="8" t="s">
        <v>89</v>
      </c>
      <c r="WHQ126" s="8"/>
      <c r="WHR126" s="8"/>
      <c r="WHS126" s="23">
        <v>25469</v>
      </c>
      <c r="WHT126" s="24">
        <v>36130</v>
      </c>
      <c r="WHU126" s="1"/>
      <c r="WHV126" s="2"/>
      <c r="WHW126" s="10" t="s">
        <v>88</v>
      </c>
      <c r="WHX126" s="8" t="s">
        <v>89</v>
      </c>
      <c r="WHY126" s="8"/>
      <c r="WHZ126" s="8"/>
      <c r="WIA126" s="23">
        <v>25469</v>
      </c>
      <c r="WIB126" s="24">
        <v>36130</v>
      </c>
      <c r="WIC126" s="1"/>
      <c r="WID126" s="2"/>
      <c r="WIE126" s="10" t="s">
        <v>88</v>
      </c>
      <c r="WIF126" s="8" t="s">
        <v>89</v>
      </c>
      <c r="WIG126" s="8"/>
      <c r="WIH126" s="8"/>
      <c r="WII126" s="23">
        <v>25469</v>
      </c>
      <c r="WIJ126" s="24">
        <v>36130</v>
      </c>
      <c r="WIK126" s="1"/>
      <c r="WIL126" s="2"/>
      <c r="WIM126" s="10" t="s">
        <v>88</v>
      </c>
      <c r="WIN126" s="8" t="s">
        <v>89</v>
      </c>
      <c r="WIO126" s="8"/>
      <c r="WIP126" s="8"/>
      <c r="WIQ126" s="23">
        <v>25469</v>
      </c>
      <c r="WIR126" s="24">
        <v>36130</v>
      </c>
      <c r="WIS126" s="1"/>
      <c r="WIT126" s="2"/>
      <c r="WIU126" s="10" t="s">
        <v>88</v>
      </c>
      <c r="WIV126" s="8" t="s">
        <v>89</v>
      </c>
      <c r="WIW126" s="8"/>
      <c r="WIX126" s="8"/>
      <c r="WIY126" s="23">
        <v>25469</v>
      </c>
      <c r="WIZ126" s="24">
        <v>36130</v>
      </c>
      <c r="WJA126" s="1"/>
      <c r="WJB126" s="2"/>
      <c r="WJC126" s="10" t="s">
        <v>88</v>
      </c>
      <c r="WJD126" s="8" t="s">
        <v>89</v>
      </c>
      <c r="WJE126" s="8"/>
      <c r="WJF126" s="8"/>
      <c r="WJG126" s="23">
        <v>25469</v>
      </c>
      <c r="WJH126" s="24">
        <v>36130</v>
      </c>
      <c r="WJI126" s="1"/>
      <c r="WJJ126" s="2"/>
      <c r="WJK126" s="10" t="s">
        <v>88</v>
      </c>
      <c r="WJL126" s="8" t="s">
        <v>89</v>
      </c>
      <c r="WJM126" s="8"/>
      <c r="WJN126" s="8"/>
      <c r="WJO126" s="23">
        <v>25469</v>
      </c>
      <c r="WJP126" s="24">
        <v>36130</v>
      </c>
      <c r="WJQ126" s="1"/>
      <c r="WJR126" s="2"/>
      <c r="WJS126" s="10" t="s">
        <v>88</v>
      </c>
      <c r="WJT126" s="8" t="s">
        <v>89</v>
      </c>
      <c r="WJU126" s="8"/>
      <c r="WJV126" s="8"/>
      <c r="WJW126" s="23">
        <v>25469</v>
      </c>
      <c r="WJX126" s="24">
        <v>36130</v>
      </c>
      <c r="WJY126" s="1"/>
      <c r="WJZ126" s="2"/>
      <c r="WKA126" s="10" t="s">
        <v>88</v>
      </c>
      <c r="WKB126" s="8" t="s">
        <v>89</v>
      </c>
      <c r="WKC126" s="8"/>
      <c r="WKD126" s="8"/>
      <c r="WKE126" s="23">
        <v>25469</v>
      </c>
      <c r="WKF126" s="24">
        <v>36130</v>
      </c>
      <c r="WKG126" s="1"/>
      <c r="WKH126" s="2"/>
      <c r="WKI126" s="10" t="s">
        <v>88</v>
      </c>
      <c r="WKJ126" s="8" t="s">
        <v>89</v>
      </c>
      <c r="WKK126" s="8"/>
      <c r="WKL126" s="8"/>
      <c r="WKM126" s="23">
        <v>25469</v>
      </c>
      <c r="WKN126" s="24">
        <v>36130</v>
      </c>
      <c r="WKO126" s="1"/>
      <c r="WKP126" s="2"/>
      <c r="WKQ126" s="10" t="s">
        <v>88</v>
      </c>
      <c r="WKR126" s="8" t="s">
        <v>89</v>
      </c>
      <c r="WKS126" s="8"/>
      <c r="WKT126" s="8"/>
      <c r="WKU126" s="23">
        <v>25469</v>
      </c>
      <c r="WKV126" s="24">
        <v>36130</v>
      </c>
      <c r="WKW126" s="1"/>
      <c r="WKX126" s="2"/>
      <c r="WKY126" s="10" t="s">
        <v>88</v>
      </c>
      <c r="WKZ126" s="8" t="s">
        <v>89</v>
      </c>
      <c r="WLA126" s="8"/>
      <c r="WLB126" s="8"/>
      <c r="WLC126" s="23">
        <v>25469</v>
      </c>
      <c r="WLD126" s="24">
        <v>36130</v>
      </c>
      <c r="WLE126" s="1"/>
      <c r="WLF126" s="2"/>
      <c r="WLG126" s="10" t="s">
        <v>88</v>
      </c>
      <c r="WLH126" s="8" t="s">
        <v>89</v>
      </c>
      <c r="WLI126" s="8"/>
      <c r="WLJ126" s="8"/>
      <c r="WLK126" s="23">
        <v>25469</v>
      </c>
      <c r="WLL126" s="24">
        <v>36130</v>
      </c>
      <c r="WLM126" s="1"/>
      <c r="WLN126" s="2"/>
      <c r="WLO126" s="10" t="s">
        <v>88</v>
      </c>
      <c r="WLP126" s="8" t="s">
        <v>89</v>
      </c>
      <c r="WLQ126" s="8"/>
      <c r="WLR126" s="8"/>
      <c r="WLS126" s="23">
        <v>25469</v>
      </c>
      <c r="WLT126" s="24">
        <v>36130</v>
      </c>
      <c r="WLU126" s="1"/>
      <c r="WLV126" s="2"/>
      <c r="WLW126" s="10" t="s">
        <v>88</v>
      </c>
      <c r="WLX126" s="8" t="s">
        <v>89</v>
      </c>
      <c r="WLY126" s="8"/>
      <c r="WLZ126" s="8"/>
      <c r="WMA126" s="23">
        <v>25469</v>
      </c>
      <c r="WMB126" s="24">
        <v>36130</v>
      </c>
      <c r="WMC126" s="1"/>
      <c r="WMD126" s="2"/>
      <c r="WME126" s="10" t="s">
        <v>88</v>
      </c>
      <c r="WMF126" s="8" t="s">
        <v>89</v>
      </c>
      <c r="WMG126" s="8"/>
      <c r="WMH126" s="8"/>
      <c r="WMI126" s="23">
        <v>25469</v>
      </c>
      <c r="WMJ126" s="24">
        <v>36130</v>
      </c>
      <c r="WMK126" s="1"/>
      <c r="WML126" s="2"/>
      <c r="WMM126" s="10" t="s">
        <v>88</v>
      </c>
      <c r="WMN126" s="8" t="s">
        <v>89</v>
      </c>
      <c r="WMO126" s="8"/>
      <c r="WMP126" s="8"/>
      <c r="WMQ126" s="23">
        <v>25469</v>
      </c>
      <c r="WMR126" s="24">
        <v>36130</v>
      </c>
      <c r="WMS126" s="1"/>
      <c r="WMT126" s="2"/>
      <c r="WMU126" s="10" t="s">
        <v>88</v>
      </c>
      <c r="WMV126" s="8" t="s">
        <v>89</v>
      </c>
      <c r="WMW126" s="8"/>
      <c r="WMX126" s="8"/>
      <c r="WMY126" s="23">
        <v>25469</v>
      </c>
      <c r="WMZ126" s="24">
        <v>36130</v>
      </c>
      <c r="WNA126" s="1"/>
      <c r="WNB126" s="2"/>
      <c r="WNC126" s="10" t="s">
        <v>88</v>
      </c>
      <c r="WND126" s="8" t="s">
        <v>89</v>
      </c>
      <c r="WNE126" s="8"/>
      <c r="WNF126" s="8"/>
      <c r="WNG126" s="23">
        <v>25469</v>
      </c>
      <c r="WNH126" s="24">
        <v>36130</v>
      </c>
      <c r="WNI126" s="1"/>
      <c r="WNJ126" s="2"/>
      <c r="WNK126" s="10" t="s">
        <v>88</v>
      </c>
      <c r="WNL126" s="8" t="s">
        <v>89</v>
      </c>
      <c r="WNM126" s="8"/>
      <c r="WNN126" s="8"/>
      <c r="WNO126" s="23">
        <v>25469</v>
      </c>
      <c r="WNP126" s="24">
        <v>36130</v>
      </c>
      <c r="WNQ126" s="1"/>
      <c r="WNR126" s="2"/>
      <c r="WNS126" s="10" t="s">
        <v>88</v>
      </c>
      <c r="WNT126" s="8" t="s">
        <v>89</v>
      </c>
      <c r="WNU126" s="8"/>
      <c r="WNV126" s="8"/>
      <c r="WNW126" s="23">
        <v>25469</v>
      </c>
      <c r="WNX126" s="24">
        <v>36130</v>
      </c>
      <c r="WNY126" s="1"/>
      <c r="WNZ126" s="2"/>
      <c r="WOA126" s="10" t="s">
        <v>88</v>
      </c>
      <c r="WOB126" s="8" t="s">
        <v>89</v>
      </c>
      <c r="WOC126" s="8"/>
      <c r="WOD126" s="8"/>
      <c r="WOE126" s="23">
        <v>25469</v>
      </c>
      <c r="WOF126" s="24">
        <v>36130</v>
      </c>
      <c r="WOG126" s="1"/>
      <c r="WOH126" s="2"/>
      <c r="WOI126" s="10" t="s">
        <v>88</v>
      </c>
      <c r="WOJ126" s="8" t="s">
        <v>89</v>
      </c>
      <c r="WOK126" s="8"/>
      <c r="WOL126" s="8"/>
      <c r="WOM126" s="23">
        <v>25469</v>
      </c>
      <c r="WON126" s="24">
        <v>36130</v>
      </c>
      <c r="WOO126" s="1"/>
      <c r="WOP126" s="2"/>
      <c r="WOQ126" s="10" t="s">
        <v>88</v>
      </c>
      <c r="WOR126" s="8" t="s">
        <v>89</v>
      </c>
      <c r="WOS126" s="8"/>
      <c r="WOT126" s="8"/>
      <c r="WOU126" s="23">
        <v>25469</v>
      </c>
      <c r="WOV126" s="24">
        <v>36130</v>
      </c>
      <c r="WOW126" s="1"/>
      <c r="WOX126" s="2"/>
      <c r="WOY126" s="10" t="s">
        <v>88</v>
      </c>
      <c r="WOZ126" s="8" t="s">
        <v>89</v>
      </c>
      <c r="WPA126" s="8"/>
      <c r="WPB126" s="8"/>
      <c r="WPC126" s="23">
        <v>25469</v>
      </c>
      <c r="WPD126" s="24">
        <v>36130</v>
      </c>
      <c r="WPE126" s="1"/>
      <c r="WPF126" s="2"/>
      <c r="WPG126" s="10" t="s">
        <v>88</v>
      </c>
      <c r="WPH126" s="8" t="s">
        <v>89</v>
      </c>
      <c r="WPI126" s="8"/>
      <c r="WPJ126" s="8"/>
      <c r="WPK126" s="23">
        <v>25469</v>
      </c>
      <c r="WPL126" s="24">
        <v>36130</v>
      </c>
      <c r="WPM126" s="1"/>
      <c r="WPN126" s="2"/>
      <c r="WPO126" s="10" t="s">
        <v>88</v>
      </c>
      <c r="WPP126" s="8" t="s">
        <v>89</v>
      </c>
      <c r="WPQ126" s="8"/>
      <c r="WPR126" s="8"/>
      <c r="WPS126" s="23">
        <v>25469</v>
      </c>
      <c r="WPT126" s="24">
        <v>36130</v>
      </c>
      <c r="WPU126" s="1"/>
      <c r="WPV126" s="2"/>
      <c r="WPW126" s="10" t="s">
        <v>88</v>
      </c>
      <c r="WPX126" s="8" t="s">
        <v>89</v>
      </c>
      <c r="WPY126" s="8"/>
      <c r="WPZ126" s="8"/>
      <c r="WQA126" s="23">
        <v>25469</v>
      </c>
      <c r="WQB126" s="24">
        <v>36130</v>
      </c>
      <c r="WQC126" s="1"/>
      <c r="WQD126" s="2"/>
      <c r="WQE126" s="10" t="s">
        <v>88</v>
      </c>
      <c r="WQF126" s="8" t="s">
        <v>89</v>
      </c>
      <c r="WQG126" s="8"/>
      <c r="WQH126" s="8"/>
      <c r="WQI126" s="23">
        <v>25469</v>
      </c>
      <c r="WQJ126" s="24">
        <v>36130</v>
      </c>
      <c r="WQK126" s="1"/>
      <c r="WQL126" s="2"/>
      <c r="WQM126" s="10" t="s">
        <v>88</v>
      </c>
      <c r="WQN126" s="8" t="s">
        <v>89</v>
      </c>
      <c r="WQO126" s="8"/>
      <c r="WQP126" s="8"/>
      <c r="WQQ126" s="23">
        <v>25469</v>
      </c>
      <c r="WQR126" s="24">
        <v>36130</v>
      </c>
      <c r="WQS126" s="1"/>
      <c r="WQT126" s="2"/>
      <c r="WQU126" s="10" t="s">
        <v>88</v>
      </c>
      <c r="WQV126" s="8" t="s">
        <v>89</v>
      </c>
      <c r="WQW126" s="8"/>
      <c r="WQX126" s="8"/>
      <c r="WQY126" s="23">
        <v>25469</v>
      </c>
      <c r="WQZ126" s="24">
        <v>36130</v>
      </c>
      <c r="WRA126" s="1"/>
      <c r="WRB126" s="2"/>
      <c r="WRC126" s="10" t="s">
        <v>88</v>
      </c>
      <c r="WRD126" s="8" t="s">
        <v>89</v>
      </c>
      <c r="WRE126" s="8"/>
      <c r="WRF126" s="8"/>
      <c r="WRG126" s="23">
        <v>25469</v>
      </c>
      <c r="WRH126" s="24">
        <v>36130</v>
      </c>
      <c r="WRI126" s="1"/>
      <c r="WRJ126" s="2"/>
      <c r="WRK126" s="10" t="s">
        <v>88</v>
      </c>
      <c r="WRL126" s="8" t="s">
        <v>89</v>
      </c>
      <c r="WRM126" s="8"/>
      <c r="WRN126" s="8"/>
      <c r="WRO126" s="23">
        <v>25469</v>
      </c>
      <c r="WRP126" s="24">
        <v>36130</v>
      </c>
      <c r="WRQ126" s="1"/>
      <c r="WRR126" s="2"/>
      <c r="WRS126" s="10" t="s">
        <v>88</v>
      </c>
      <c r="WRT126" s="8" t="s">
        <v>89</v>
      </c>
      <c r="WRU126" s="8"/>
      <c r="WRV126" s="8"/>
      <c r="WRW126" s="23">
        <v>25469</v>
      </c>
      <c r="WRX126" s="24">
        <v>36130</v>
      </c>
      <c r="WRY126" s="1"/>
      <c r="WRZ126" s="2"/>
      <c r="WSA126" s="10" t="s">
        <v>88</v>
      </c>
      <c r="WSB126" s="8" t="s">
        <v>89</v>
      </c>
      <c r="WSC126" s="8"/>
      <c r="WSD126" s="8"/>
      <c r="WSE126" s="23">
        <v>25469</v>
      </c>
      <c r="WSF126" s="24">
        <v>36130</v>
      </c>
      <c r="WSG126" s="1"/>
      <c r="WSH126" s="2"/>
      <c r="WSI126" s="10" t="s">
        <v>88</v>
      </c>
      <c r="WSJ126" s="8" t="s">
        <v>89</v>
      </c>
      <c r="WSK126" s="8"/>
      <c r="WSL126" s="8"/>
      <c r="WSM126" s="23">
        <v>25469</v>
      </c>
      <c r="WSN126" s="24">
        <v>36130</v>
      </c>
      <c r="WSO126" s="1"/>
      <c r="WSP126" s="2"/>
      <c r="WSQ126" s="10" t="s">
        <v>88</v>
      </c>
      <c r="WSR126" s="8" t="s">
        <v>89</v>
      </c>
      <c r="WSS126" s="8"/>
      <c r="WST126" s="8"/>
      <c r="WSU126" s="23">
        <v>25469</v>
      </c>
      <c r="WSV126" s="24">
        <v>36130</v>
      </c>
      <c r="WSW126" s="1"/>
      <c r="WSX126" s="2"/>
      <c r="WSY126" s="10" t="s">
        <v>88</v>
      </c>
      <c r="WSZ126" s="8" t="s">
        <v>89</v>
      </c>
      <c r="WTA126" s="8"/>
      <c r="WTB126" s="8"/>
      <c r="WTC126" s="23">
        <v>25469</v>
      </c>
      <c r="WTD126" s="24">
        <v>36130</v>
      </c>
      <c r="WTE126" s="1"/>
      <c r="WTF126" s="2"/>
      <c r="WTG126" s="10" t="s">
        <v>88</v>
      </c>
      <c r="WTH126" s="8" t="s">
        <v>89</v>
      </c>
      <c r="WTI126" s="8"/>
      <c r="WTJ126" s="8"/>
      <c r="WTK126" s="23">
        <v>25469</v>
      </c>
      <c r="WTL126" s="24">
        <v>36130</v>
      </c>
      <c r="WTM126" s="1"/>
      <c r="WTN126" s="2"/>
      <c r="WTO126" s="10" t="s">
        <v>88</v>
      </c>
      <c r="WTP126" s="8" t="s">
        <v>89</v>
      </c>
      <c r="WTQ126" s="8"/>
      <c r="WTR126" s="8"/>
      <c r="WTS126" s="23">
        <v>25469</v>
      </c>
      <c r="WTT126" s="24">
        <v>36130</v>
      </c>
      <c r="WTU126" s="1"/>
      <c r="WTV126" s="2"/>
      <c r="WTW126" s="10" t="s">
        <v>88</v>
      </c>
      <c r="WTX126" s="8" t="s">
        <v>89</v>
      </c>
      <c r="WTY126" s="8"/>
      <c r="WTZ126" s="8"/>
      <c r="WUA126" s="23">
        <v>25469</v>
      </c>
      <c r="WUB126" s="24">
        <v>36130</v>
      </c>
      <c r="WUC126" s="1"/>
      <c r="WUD126" s="2"/>
      <c r="WUE126" s="10" t="s">
        <v>88</v>
      </c>
      <c r="WUF126" s="8" t="s">
        <v>89</v>
      </c>
      <c r="WUG126" s="8"/>
      <c r="WUH126" s="8"/>
      <c r="WUI126" s="23">
        <v>25469</v>
      </c>
      <c r="WUJ126" s="24">
        <v>36130</v>
      </c>
      <c r="WUK126" s="1"/>
      <c r="WUL126" s="2"/>
      <c r="WUM126" s="10" t="s">
        <v>88</v>
      </c>
      <c r="WUN126" s="8" t="s">
        <v>89</v>
      </c>
      <c r="WUO126" s="8"/>
      <c r="WUP126" s="8"/>
      <c r="WUQ126" s="23">
        <v>25469</v>
      </c>
      <c r="WUR126" s="24">
        <v>36130</v>
      </c>
      <c r="WUS126" s="1"/>
      <c r="WUT126" s="2"/>
      <c r="WUU126" s="10" t="s">
        <v>88</v>
      </c>
      <c r="WUV126" s="8" t="s">
        <v>89</v>
      </c>
      <c r="WUW126" s="8"/>
      <c r="WUX126" s="8"/>
      <c r="WUY126" s="23">
        <v>25469</v>
      </c>
      <c r="WUZ126" s="24">
        <v>36130</v>
      </c>
      <c r="WVA126" s="1"/>
      <c r="WVB126" s="2"/>
      <c r="WVC126" s="10" t="s">
        <v>88</v>
      </c>
      <c r="WVD126" s="8" t="s">
        <v>89</v>
      </c>
      <c r="WVE126" s="8"/>
      <c r="WVF126" s="8"/>
      <c r="WVG126" s="23">
        <v>25469</v>
      </c>
      <c r="WVH126" s="24">
        <v>36130</v>
      </c>
      <c r="WVI126" s="1"/>
      <c r="WVJ126" s="2"/>
      <c r="WVK126" s="10" t="s">
        <v>88</v>
      </c>
      <c r="WVL126" s="8" t="s">
        <v>89</v>
      </c>
      <c r="WVM126" s="8"/>
      <c r="WVN126" s="8"/>
      <c r="WVO126" s="23">
        <v>25469</v>
      </c>
      <c r="WVP126" s="24">
        <v>36130</v>
      </c>
      <c r="WVQ126" s="1"/>
      <c r="WVR126" s="2"/>
      <c r="WVS126" s="10" t="s">
        <v>88</v>
      </c>
      <c r="WVT126" s="8" t="s">
        <v>89</v>
      </c>
      <c r="WVU126" s="8"/>
      <c r="WVV126" s="8"/>
      <c r="WVW126" s="23">
        <v>25469</v>
      </c>
      <c r="WVX126" s="24">
        <v>36130</v>
      </c>
      <c r="WVY126" s="1"/>
      <c r="WVZ126" s="2"/>
      <c r="WWA126" s="10" t="s">
        <v>88</v>
      </c>
      <c r="WWB126" s="8" t="s">
        <v>89</v>
      </c>
      <c r="WWC126" s="8"/>
      <c r="WWD126" s="8"/>
      <c r="WWE126" s="23">
        <v>25469</v>
      </c>
      <c r="WWF126" s="24">
        <v>36130</v>
      </c>
      <c r="WWG126" s="1"/>
      <c r="WWH126" s="2"/>
      <c r="WWI126" s="10" t="s">
        <v>88</v>
      </c>
      <c r="WWJ126" s="8" t="s">
        <v>89</v>
      </c>
      <c r="WWK126" s="8"/>
      <c r="WWL126" s="8"/>
      <c r="WWM126" s="23">
        <v>25469</v>
      </c>
      <c r="WWN126" s="24">
        <v>36130</v>
      </c>
      <c r="WWO126" s="1"/>
      <c r="WWP126" s="2"/>
      <c r="WWQ126" s="10" t="s">
        <v>88</v>
      </c>
      <c r="WWR126" s="8" t="s">
        <v>89</v>
      </c>
      <c r="WWS126" s="8"/>
      <c r="WWT126" s="8"/>
      <c r="WWU126" s="23">
        <v>25469</v>
      </c>
      <c r="WWV126" s="24">
        <v>36130</v>
      </c>
      <c r="WWW126" s="1"/>
      <c r="WWX126" s="2"/>
      <c r="WWY126" s="10" t="s">
        <v>88</v>
      </c>
      <c r="WWZ126" s="8" t="s">
        <v>89</v>
      </c>
      <c r="WXA126" s="8"/>
      <c r="WXB126" s="8"/>
      <c r="WXC126" s="23">
        <v>25469</v>
      </c>
      <c r="WXD126" s="24">
        <v>36130</v>
      </c>
      <c r="WXE126" s="1"/>
      <c r="WXF126" s="2"/>
      <c r="WXG126" s="10" t="s">
        <v>88</v>
      </c>
      <c r="WXH126" s="8" t="s">
        <v>89</v>
      </c>
      <c r="WXI126" s="8"/>
      <c r="WXJ126" s="8"/>
      <c r="WXK126" s="23">
        <v>25469</v>
      </c>
      <c r="WXL126" s="24">
        <v>36130</v>
      </c>
      <c r="WXM126" s="1"/>
      <c r="WXN126" s="2"/>
      <c r="WXO126" s="10" t="s">
        <v>88</v>
      </c>
      <c r="WXP126" s="8" t="s">
        <v>89</v>
      </c>
      <c r="WXQ126" s="8"/>
      <c r="WXR126" s="8"/>
      <c r="WXS126" s="23">
        <v>25469</v>
      </c>
      <c r="WXT126" s="24">
        <v>36130</v>
      </c>
      <c r="WXU126" s="1"/>
      <c r="WXV126" s="2"/>
      <c r="WXW126" s="10" t="s">
        <v>88</v>
      </c>
      <c r="WXX126" s="8" t="s">
        <v>89</v>
      </c>
      <c r="WXY126" s="8"/>
      <c r="WXZ126" s="8"/>
      <c r="WYA126" s="23">
        <v>25469</v>
      </c>
      <c r="WYB126" s="24">
        <v>36130</v>
      </c>
      <c r="WYC126" s="1"/>
      <c r="WYD126" s="2"/>
      <c r="WYE126" s="10" t="s">
        <v>88</v>
      </c>
      <c r="WYF126" s="8" t="s">
        <v>89</v>
      </c>
      <c r="WYG126" s="8"/>
      <c r="WYH126" s="8"/>
      <c r="WYI126" s="23">
        <v>25469</v>
      </c>
      <c r="WYJ126" s="24">
        <v>36130</v>
      </c>
      <c r="WYK126" s="1"/>
      <c r="WYL126" s="2"/>
      <c r="WYM126" s="10" t="s">
        <v>88</v>
      </c>
      <c r="WYN126" s="8" t="s">
        <v>89</v>
      </c>
      <c r="WYO126" s="8"/>
      <c r="WYP126" s="8"/>
      <c r="WYQ126" s="23">
        <v>25469</v>
      </c>
      <c r="WYR126" s="24">
        <v>36130</v>
      </c>
      <c r="WYS126" s="1"/>
      <c r="WYT126" s="2"/>
      <c r="WYU126" s="10" t="s">
        <v>88</v>
      </c>
      <c r="WYV126" s="8" t="s">
        <v>89</v>
      </c>
      <c r="WYW126" s="8"/>
      <c r="WYX126" s="8"/>
      <c r="WYY126" s="23">
        <v>25469</v>
      </c>
      <c r="WYZ126" s="24">
        <v>36130</v>
      </c>
      <c r="WZA126" s="1"/>
      <c r="WZB126" s="2"/>
      <c r="WZC126" s="10" t="s">
        <v>88</v>
      </c>
      <c r="WZD126" s="8" t="s">
        <v>89</v>
      </c>
      <c r="WZE126" s="8"/>
      <c r="WZF126" s="8"/>
      <c r="WZG126" s="23">
        <v>25469</v>
      </c>
      <c r="WZH126" s="24">
        <v>36130</v>
      </c>
      <c r="WZI126" s="1"/>
      <c r="WZJ126" s="2"/>
      <c r="WZK126" s="10" t="s">
        <v>88</v>
      </c>
      <c r="WZL126" s="8" t="s">
        <v>89</v>
      </c>
      <c r="WZM126" s="8"/>
      <c r="WZN126" s="8"/>
      <c r="WZO126" s="23">
        <v>25469</v>
      </c>
      <c r="WZP126" s="24">
        <v>36130</v>
      </c>
      <c r="WZQ126" s="1"/>
      <c r="WZR126" s="2"/>
      <c r="WZS126" s="10" t="s">
        <v>88</v>
      </c>
      <c r="WZT126" s="8" t="s">
        <v>89</v>
      </c>
      <c r="WZU126" s="8"/>
      <c r="WZV126" s="8"/>
      <c r="WZW126" s="23">
        <v>25469</v>
      </c>
      <c r="WZX126" s="24">
        <v>36130</v>
      </c>
      <c r="WZY126" s="1"/>
      <c r="WZZ126" s="2"/>
      <c r="XAA126" s="10" t="s">
        <v>88</v>
      </c>
      <c r="XAB126" s="8" t="s">
        <v>89</v>
      </c>
      <c r="XAC126" s="8"/>
      <c r="XAD126" s="8"/>
      <c r="XAE126" s="23">
        <v>25469</v>
      </c>
      <c r="XAF126" s="24">
        <v>36130</v>
      </c>
      <c r="XAG126" s="1"/>
      <c r="XAH126" s="2"/>
      <c r="XAI126" s="10" t="s">
        <v>88</v>
      </c>
      <c r="XAJ126" s="8" t="s">
        <v>89</v>
      </c>
      <c r="XAK126" s="8"/>
      <c r="XAL126" s="8"/>
      <c r="XAM126" s="23">
        <v>25469</v>
      </c>
      <c r="XAN126" s="24">
        <v>36130</v>
      </c>
      <c r="XAO126" s="1"/>
      <c r="XAP126" s="2"/>
      <c r="XAQ126" s="10" t="s">
        <v>88</v>
      </c>
      <c r="XAR126" s="8" t="s">
        <v>89</v>
      </c>
      <c r="XAS126" s="8"/>
      <c r="XAT126" s="8"/>
      <c r="XAU126" s="23">
        <v>25469</v>
      </c>
      <c r="XAV126" s="24">
        <v>36130</v>
      </c>
      <c r="XAW126" s="1"/>
      <c r="XAX126" s="2"/>
      <c r="XAY126" s="10" t="s">
        <v>88</v>
      </c>
      <c r="XAZ126" s="8" t="s">
        <v>89</v>
      </c>
      <c r="XBA126" s="8"/>
      <c r="XBB126" s="8"/>
      <c r="XBC126" s="23">
        <v>25469</v>
      </c>
      <c r="XBD126" s="24">
        <v>36130</v>
      </c>
      <c r="XBE126" s="1"/>
      <c r="XBF126" s="2"/>
      <c r="XBG126" s="10" t="s">
        <v>88</v>
      </c>
      <c r="XBH126" s="8" t="s">
        <v>89</v>
      </c>
      <c r="XBI126" s="8"/>
      <c r="XBJ126" s="8"/>
      <c r="XBK126" s="23">
        <v>25469</v>
      </c>
      <c r="XBL126" s="24">
        <v>36130</v>
      </c>
      <c r="XBM126" s="1"/>
      <c r="XBN126" s="2"/>
      <c r="XBO126" s="10" t="s">
        <v>88</v>
      </c>
      <c r="XBP126" s="8" t="s">
        <v>89</v>
      </c>
      <c r="XBQ126" s="8"/>
      <c r="XBR126" s="8"/>
      <c r="XBS126" s="23">
        <v>25469</v>
      </c>
      <c r="XBT126" s="24">
        <v>36130</v>
      </c>
      <c r="XBU126" s="1"/>
      <c r="XBV126" s="2"/>
      <c r="XBW126" s="10" t="s">
        <v>88</v>
      </c>
      <c r="XBX126" s="8" t="s">
        <v>89</v>
      </c>
      <c r="XBY126" s="8"/>
      <c r="XBZ126" s="8"/>
      <c r="XCA126" s="23">
        <v>25469</v>
      </c>
      <c r="XCB126" s="24">
        <v>36130</v>
      </c>
      <c r="XCC126" s="1"/>
      <c r="XCD126" s="2"/>
      <c r="XCE126" s="10" t="s">
        <v>88</v>
      </c>
      <c r="XCF126" s="8" t="s">
        <v>89</v>
      </c>
      <c r="XCG126" s="8"/>
      <c r="XCH126" s="8"/>
      <c r="XCI126" s="23">
        <v>25469</v>
      </c>
      <c r="XCJ126" s="24">
        <v>36130</v>
      </c>
      <c r="XCK126" s="1"/>
      <c r="XCL126" s="2"/>
      <c r="XCM126" s="10" t="s">
        <v>88</v>
      </c>
      <c r="XCN126" s="8" t="s">
        <v>89</v>
      </c>
      <c r="XCO126" s="8"/>
      <c r="XCP126" s="8"/>
      <c r="XCQ126" s="23">
        <v>25469</v>
      </c>
      <c r="XCR126" s="24">
        <v>36130</v>
      </c>
      <c r="XCS126" s="1"/>
      <c r="XCT126" s="2"/>
      <c r="XCU126" s="10" t="s">
        <v>88</v>
      </c>
      <c r="XCV126" s="8" t="s">
        <v>89</v>
      </c>
      <c r="XCW126" s="8"/>
      <c r="XCX126" s="8"/>
      <c r="XCY126" s="23">
        <v>25469</v>
      </c>
      <c r="XCZ126" s="24">
        <v>36130</v>
      </c>
      <c r="XDA126" s="1"/>
      <c r="XDB126" s="2"/>
      <c r="XDC126" s="10" t="s">
        <v>88</v>
      </c>
      <c r="XDD126" s="8" t="s">
        <v>89</v>
      </c>
      <c r="XDE126" s="8"/>
      <c r="XDF126" s="8"/>
      <c r="XDG126" s="23">
        <v>25469</v>
      </c>
      <c r="XDH126" s="24">
        <v>36130</v>
      </c>
      <c r="XDI126" s="1"/>
      <c r="XDJ126" s="2"/>
      <c r="XDK126" s="10" t="s">
        <v>88</v>
      </c>
      <c r="XDL126" s="8" t="s">
        <v>89</v>
      </c>
      <c r="XDM126" s="8"/>
      <c r="XDN126" s="8"/>
      <c r="XDO126" s="23">
        <v>25469</v>
      </c>
      <c r="XDP126" s="24">
        <v>36130</v>
      </c>
      <c r="XDQ126" s="1"/>
      <c r="XDR126" s="2"/>
      <c r="XDS126" s="10" t="s">
        <v>88</v>
      </c>
      <c r="XDT126" s="8" t="s">
        <v>89</v>
      </c>
      <c r="XDU126" s="8"/>
      <c r="XDV126" s="8"/>
      <c r="XDW126" s="23">
        <v>25469</v>
      </c>
      <c r="XDX126" s="24">
        <v>36130</v>
      </c>
      <c r="XDY126" s="1"/>
      <c r="XDZ126" s="2"/>
      <c r="XEA126" s="10" t="s">
        <v>88</v>
      </c>
      <c r="XEB126" s="8" t="s">
        <v>89</v>
      </c>
      <c r="XEC126" s="8"/>
      <c r="XED126" s="8"/>
      <c r="XEE126" s="23">
        <v>25469</v>
      </c>
      <c r="XEF126" s="24">
        <v>36130</v>
      </c>
      <c r="XEG126" s="1"/>
      <c r="XEH126" s="2"/>
      <c r="XEI126" s="10" t="s">
        <v>88</v>
      </c>
      <c r="XEJ126" s="8" t="s">
        <v>89</v>
      </c>
      <c r="XEK126" s="8"/>
      <c r="XEL126" s="8"/>
      <c r="XEM126" s="23">
        <v>25469</v>
      </c>
      <c r="XEN126" s="24">
        <v>36130</v>
      </c>
      <c r="XEO126" s="1"/>
      <c r="XEP126" s="2"/>
      <c r="XEQ126" s="10" t="s">
        <v>88</v>
      </c>
      <c r="XER126" s="8" t="s">
        <v>89</v>
      </c>
      <c r="XES126" s="8"/>
      <c r="XET126" s="8"/>
      <c r="XEU126" s="23">
        <v>25469</v>
      </c>
      <c r="XEV126" s="24">
        <v>36130</v>
      </c>
    </row>
    <row r="127" spans="1:16376" x14ac:dyDescent="0.3">
      <c r="A127" s="39">
        <f>ROW()-15</f>
        <v>112</v>
      </c>
      <c r="B127" s="40" t="s">
        <v>3</v>
      </c>
      <c r="C127" s="51" t="s">
        <v>81</v>
      </c>
      <c r="D127" s="52" t="s">
        <v>82</v>
      </c>
      <c r="E127" s="53" t="s">
        <v>408</v>
      </c>
      <c r="F127" s="123" t="s">
        <v>325</v>
      </c>
      <c r="G127" s="53"/>
      <c r="H127" s="53"/>
      <c r="I127" s="53"/>
    </row>
    <row r="128" spans="1:16376" x14ac:dyDescent="0.3">
      <c r="A128" s="1">
        <f t="shared" ref="A128:A132" si="9">ROW()-15</f>
        <v>113</v>
      </c>
      <c r="B128" s="9" t="s">
        <v>3</v>
      </c>
      <c r="C128" s="20" t="s">
        <v>102</v>
      </c>
      <c r="D128" s="8" t="s">
        <v>103</v>
      </c>
      <c r="E128" s="7" t="s">
        <v>104</v>
      </c>
      <c r="F128" s="116"/>
      <c r="G128" s="7"/>
      <c r="H128" s="7"/>
      <c r="I128" s="7"/>
    </row>
    <row r="129" spans="1:9" x14ac:dyDescent="0.3">
      <c r="A129" s="1">
        <f t="shared" si="9"/>
        <v>114</v>
      </c>
      <c r="B129" s="9" t="s">
        <v>3</v>
      </c>
      <c r="C129" s="20" t="s">
        <v>100</v>
      </c>
      <c r="D129" s="8" t="s">
        <v>101</v>
      </c>
      <c r="E129" s="7" t="s">
        <v>99</v>
      </c>
      <c r="F129" s="116"/>
      <c r="G129" s="7"/>
      <c r="H129" s="7"/>
      <c r="I129" s="7"/>
    </row>
    <row r="130" spans="1:9" x14ac:dyDescent="0.3">
      <c r="A130" s="1">
        <f t="shared" si="9"/>
        <v>115</v>
      </c>
      <c r="B130" s="9" t="s">
        <v>3</v>
      </c>
      <c r="C130" s="20" t="s">
        <v>97</v>
      </c>
      <c r="D130" s="8" t="s">
        <v>98</v>
      </c>
      <c r="E130" s="7" t="s">
        <v>99</v>
      </c>
      <c r="F130" s="116"/>
      <c r="G130" s="7"/>
      <c r="H130" s="7"/>
      <c r="I130" s="7"/>
    </row>
    <row r="131" spans="1:9" x14ac:dyDescent="0.3">
      <c r="A131" s="1">
        <f t="shared" si="9"/>
        <v>116</v>
      </c>
      <c r="B131" s="9" t="s">
        <v>3</v>
      </c>
      <c r="C131" s="20" t="s">
        <v>79</v>
      </c>
      <c r="D131" s="8" t="s">
        <v>80</v>
      </c>
      <c r="E131" s="7" t="s">
        <v>411</v>
      </c>
      <c r="F131" s="116"/>
      <c r="G131" s="7"/>
      <c r="H131" s="7"/>
      <c r="I131" s="7"/>
    </row>
    <row r="132" spans="1:9" x14ac:dyDescent="0.3">
      <c r="A132" s="11">
        <f t="shared" si="9"/>
        <v>117</v>
      </c>
      <c r="B132" s="45" t="s">
        <v>3</v>
      </c>
      <c r="C132" s="46" t="s">
        <v>255</v>
      </c>
      <c r="D132" s="12" t="s">
        <v>256</v>
      </c>
      <c r="E132" s="64" t="s">
        <v>194</v>
      </c>
      <c r="F132" s="117"/>
      <c r="G132" s="13"/>
      <c r="H132" s="13"/>
      <c r="I132" s="13"/>
    </row>
    <row r="133" spans="1:9" x14ac:dyDescent="0.3">
      <c r="A133" s="29"/>
      <c r="B133" s="28"/>
      <c r="C133" s="54"/>
      <c r="D133" s="25"/>
      <c r="E133" s="65"/>
      <c r="F133" s="27"/>
      <c r="G133" s="55"/>
      <c r="H133" s="55"/>
      <c r="I133" s="55"/>
    </row>
    <row r="134" spans="1:9" x14ac:dyDescent="0.3">
      <c r="A134" s="39">
        <f>ROW()-16</f>
        <v>118</v>
      </c>
      <c r="B134" s="40" t="s">
        <v>3</v>
      </c>
      <c r="C134" s="51" t="s">
        <v>92</v>
      </c>
      <c r="D134" s="52" t="s">
        <v>93</v>
      </c>
      <c r="E134" s="53" t="s">
        <v>94</v>
      </c>
      <c r="F134" s="123" t="s">
        <v>278</v>
      </c>
      <c r="G134" s="53"/>
      <c r="H134" s="53"/>
      <c r="I134" s="53"/>
    </row>
    <row r="135" spans="1:9" x14ac:dyDescent="0.3">
      <c r="A135" s="1">
        <f t="shared" ref="A135:A140" si="10">ROW()-16</f>
        <v>119</v>
      </c>
      <c r="B135" s="9" t="s">
        <v>3</v>
      </c>
      <c r="C135" s="20" t="s">
        <v>188</v>
      </c>
      <c r="D135" s="8" t="s">
        <v>187</v>
      </c>
      <c r="E135" s="69" t="s">
        <v>193</v>
      </c>
      <c r="F135" s="124"/>
      <c r="G135" s="7"/>
      <c r="H135" s="7"/>
      <c r="I135" s="7"/>
    </row>
    <row r="136" spans="1:9" x14ac:dyDescent="0.3">
      <c r="A136" s="1">
        <f t="shared" si="10"/>
        <v>120</v>
      </c>
      <c r="B136" s="9" t="s">
        <v>3</v>
      </c>
      <c r="C136" s="20" t="s">
        <v>115</v>
      </c>
      <c r="D136" s="8" t="s">
        <v>116</v>
      </c>
      <c r="E136" s="69" t="s">
        <v>327</v>
      </c>
      <c r="F136" s="124"/>
      <c r="G136" s="7"/>
      <c r="H136" s="7"/>
      <c r="I136" s="7"/>
    </row>
    <row r="137" spans="1:9" x14ac:dyDescent="0.3">
      <c r="A137" s="1">
        <f t="shared" si="10"/>
        <v>121</v>
      </c>
      <c r="B137" s="9" t="s">
        <v>3</v>
      </c>
      <c r="C137" s="20" t="s">
        <v>158</v>
      </c>
      <c r="D137" s="8" t="s">
        <v>157</v>
      </c>
      <c r="E137" s="69" t="s">
        <v>328</v>
      </c>
      <c r="F137" s="124"/>
      <c r="G137" s="7"/>
      <c r="H137" s="7"/>
      <c r="I137" s="7"/>
    </row>
    <row r="138" spans="1:9" x14ac:dyDescent="0.3">
      <c r="A138" s="1">
        <f t="shared" si="10"/>
        <v>122</v>
      </c>
      <c r="B138" s="9" t="s">
        <v>3</v>
      </c>
      <c r="C138" s="20" t="s">
        <v>174</v>
      </c>
      <c r="D138" s="19" t="s">
        <v>173</v>
      </c>
      <c r="E138" s="69" t="s">
        <v>279</v>
      </c>
      <c r="F138" s="124"/>
      <c r="G138" s="7"/>
      <c r="H138" s="7"/>
      <c r="I138" s="7"/>
    </row>
    <row r="139" spans="1:9" x14ac:dyDescent="0.3">
      <c r="A139" s="1">
        <f t="shared" si="10"/>
        <v>123</v>
      </c>
      <c r="B139" s="9" t="s">
        <v>3</v>
      </c>
      <c r="C139" s="20" t="s">
        <v>196</v>
      </c>
      <c r="D139" s="19" t="s">
        <v>195</v>
      </c>
      <c r="E139" s="69" t="s">
        <v>197</v>
      </c>
      <c r="F139" s="124"/>
      <c r="G139" s="7"/>
      <c r="H139" s="7"/>
      <c r="I139" s="7"/>
    </row>
    <row r="140" spans="1:9" x14ac:dyDescent="0.3">
      <c r="A140" s="11">
        <f t="shared" si="10"/>
        <v>124</v>
      </c>
      <c r="B140" s="45" t="s">
        <v>3</v>
      </c>
      <c r="C140" s="46" t="s">
        <v>253</v>
      </c>
      <c r="D140" s="12" t="s">
        <v>254</v>
      </c>
      <c r="E140" s="69" t="s">
        <v>328</v>
      </c>
      <c r="F140" s="125"/>
      <c r="G140" s="13"/>
      <c r="H140" s="13"/>
      <c r="I140" s="13"/>
    </row>
    <row r="141" spans="1:9" x14ac:dyDescent="0.3">
      <c r="A141" s="29"/>
      <c r="B141" s="28"/>
      <c r="C141" s="54"/>
      <c r="D141" s="25"/>
      <c r="E141" s="25"/>
      <c r="F141" s="27"/>
      <c r="G141" s="55"/>
      <c r="H141" s="55"/>
      <c r="I141" s="55"/>
    </row>
    <row r="142" spans="1:9" x14ac:dyDescent="0.3">
      <c r="A142" s="39">
        <f>ROW()-17</f>
        <v>125</v>
      </c>
      <c r="B142" s="40" t="s">
        <v>3</v>
      </c>
      <c r="C142" s="51" t="s">
        <v>107</v>
      </c>
      <c r="D142" s="52" t="s">
        <v>108</v>
      </c>
      <c r="E142" s="53" t="s">
        <v>106</v>
      </c>
      <c r="F142" s="112" t="s">
        <v>105</v>
      </c>
      <c r="G142" s="53"/>
      <c r="H142" s="53"/>
      <c r="I142" s="53"/>
    </row>
    <row r="143" spans="1:9" x14ac:dyDescent="0.3">
      <c r="A143" s="1">
        <f t="shared" ref="A143:A169" si="11">ROW()-17</f>
        <v>126</v>
      </c>
      <c r="B143" s="9" t="s">
        <v>3</v>
      </c>
      <c r="C143" s="20" t="s">
        <v>154</v>
      </c>
      <c r="D143" s="8" t="s">
        <v>152</v>
      </c>
      <c r="E143" s="7" t="s">
        <v>106</v>
      </c>
      <c r="F143" s="113"/>
      <c r="G143" s="7"/>
      <c r="H143" s="7"/>
      <c r="I143" s="7"/>
    </row>
    <row r="144" spans="1:9" x14ac:dyDescent="0.3">
      <c r="A144" s="1">
        <f t="shared" si="11"/>
        <v>127</v>
      </c>
      <c r="B144" s="9" t="s">
        <v>3</v>
      </c>
      <c r="C144" s="20" t="s">
        <v>155</v>
      </c>
      <c r="D144" s="8" t="s">
        <v>153</v>
      </c>
      <c r="E144" s="7" t="s">
        <v>106</v>
      </c>
      <c r="F144" s="113"/>
      <c r="G144" s="7"/>
      <c r="H144" s="7"/>
      <c r="I144" s="7"/>
    </row>
    <row r="145" spans="1:9" x14ac:dyDescent="0.3">
      <c r="A145" s="1">
        <f t="shared" si="11"/>
        <v>128</v>
      </c>
      <c r="B145" s="9" t="s">
        <v>3</v>
      </c>
      <c r="C145" s="20" t="s">
        <v>238</v>
      </c>
      <c r="D145" s="8" t="s">
        <v>239</v>
      </c>
      <c r="E145" s="7" t="s">
        <v>106</v>
      </c>
      <c r="F145" s="113"/>
      <c r="G145" s="7"/>
      <c r="H145" s="7"/>
      <c r="I145" s="7"/>
    </row>
    <row r="146" spans="1:9" x14ac:dyDescent="0.3">
      <c r="A146" s="1">
        <f t="shared" si="11"/>
        <v>129</v>
      </c>
      <c r="B146" s="9" t="s">
        <v>3</v>
      </c>
      <c r="C146" s="20" t="s">
        <v>181</v>
      </c>
      <c r="D146" s="8" t="s">
        <v>240</v>
      </c>
      <c r="E146" s="7" t="s">
        <v>106</v>
      </c>
      <c r="F146" s="113"/>
      <c r="G146" s="7"/>
      <c r="H146" s="7"/>
      <c r="I146" s="7"/>
    </row>
    <row r="147" spans="1:9" x14ac:dyDescent="0.3">
      <c r="A147" s="1">
        <f t="shared" si="11"/>
        <v>130</v>
      </c>
      <c r="B147" s="9" t="s">
        <v>3</v>
      </c>
      <c r="C147" s="20" t="s">
        <v>182</v>
      </c>
      <c r="D147" s="8" t="s">
        <v>241</v>
      </c>
      <c r="E147" s="7" t="s">
        <v>106</v>
      </c>
      <c r="F147" s="113"/>
      <c r="G147" s="7"/>
      <c r="H147" s="7"/>
      <c r="I147" s="7"/>
    </row>
    <row r="148" spans="1:9" ht="13.5" customHeight="1" x14ac:dyDescent="0.3">
      <c r="A148" s="1">
        <f t="shared" si="11"/>
        <v>131</v>
      </c>
      <c r="B148" s="9" t="s">
        <v>3</v>
      </c>
      <c r="C148" s="20" t="s">
        <v>183</v>
      </c>
      <c r="D148" s="8" t="s">
        <v>242</v>
      </c>
      <c r="E148" s="7" t="s">
        <v>106</v>
      </c>
      <c r="F148" s="113"/>
      <c r="G148" s="7"/>
      <c r="H148" s="7"/>
      <c r="I148" s="7"/>
    </row>
    <row r="149" spans="1:9" x14ac:dyDescent="0.3">
      <c r="A149" s="1">
        <f t="shared" si="11"/>
        <v>132</v>
      </c>
      <c r="B149" s="9" t="s">
        <v>3</v>
      </c>
      <c r="C149" s="20" t="s">
        <v>243</v>
      </c>
      <c r="D149" s="8" t="s">
        <v>244</v>
      </c>
      <c r="E149" s="7" t="s">
        <v>106</v>
      </c>
      <c r="F149" s="113"/>
      <c r="G149" s="7"/>
      <c r="H149" s="7"/>
      <c r="I149" s="7"/>
    </row>
    <row r="150" spans="1:9" x14ac:dyDescent="0.3">
      <c r="A150" s="1">
        <f t="shared" si="11"/>
        <v>133</v>
      </c>
      <c r="B150" s="9" t="s">
        <v>3</v>
      </c>
      <c r="C150" s="20" t="s">
        <v>245</v>
      </c>
      <c r="D150" s="8" t="s">
        <v>246</v>
      </c>
      <c r="E150" s="7" t="s">
        <v>106</v>
      </c>
      <c r="F150" s="113"/>
      <c r="G150" s="7"/>
      <c r="H150" s="7"/>
      <c r="I150" s="7"/>
    </row>
    <row r="151" spans="1:9" x14ac:dyDescent="0.3">
      <c r="A151" s="1">
        <f t="shared" si="11"/>
        <v>134</v>
      </c>
      <c r="B151" s="9" t="s">
        <v>3</v>
      </c>
      <c r="C151" s="20" t="s">
        <v>247</v>
      </c>
      <c r="D151" s="8" t="s">
        <v>192</v>
      </c>
      <c r="E151" s="7" t="s">
        <v>106</v>
      </c>
      <c r="F151" s="113"/>
      <c r="G151" s="7"/>
      <c r="H151" s="7"/>
      <c r="I151" s="7"/>
    </row>
    <row r="152" spans="1:9" x14ac:dyDescent="0.3">
      <c r="A152" s="1">
        <f t="shared" si="11"/>
        <v>135</v>
      </c>
      <c r="B152" s="9" t="s">
        <v>3</v>
      </c>
      <c r="C152" s="20" t="s">
        <v>248</v>
      </c>
      <c r="D152" s="8" t="s">
        <v>200</v>
      </c>
      <c r="E152" s="7" t="s">
        <v>106</v>
      </c>
      <c r="F152" s="113"/>
      <c r="G152" s="7"/>
      <c r="H152" s="7"/>
      <c r="I152" s="7"/>
    </row>
    <row r="153" spans="1:9" x14ac:dyDescent="0.3">
      <c r="A153" s="1">
        <f t="shared" si="11"/>
        <v>136</v>
      </c>
      <c r="B153" s="9" t="s">
        <v>3</v>
      </c>
      <c r="C153" s="20" t="s">
        <v>249</v>
      </c>
      <c r="D153" s="8" t="s">
        <v>201</v>
      </c>
      <c r="E153" s="7" t="s">
        <v>106</v>
      </c>
      <c r="F153" s="113"/>
      <c r="G153" s="7"/>
      <c r="H153" s="7"/>
      <c r="I153" s="7"/>
    </row>
    <row r="154" spans="1:9" x14ac:dyDescent="0.3">
      <c r="A154" s="1">
        <f t="shared" si="11"/>
        <v>137</v>
      </c>
      <c r="B154" s="9" t="s">
        <v>3</v>
      </c>
      <c r="C154" s="20" t="s">
        <v>250</v>
      </c>
      <c r="D154" s="8" t="s">
        <v>202</v>
      </c>
      <c r="E154" s="7" t="s">
        <v>106</v>
      </c>
      <c r="F154" s="113"/>
      <c r="G154" s="7"/>
      <c r="H154" s="7"/>
      <c r="I154" s="7"/>
    </row>
    <row r="155" spans="1:9" ht="13.5" customHeight="1" x14ac:dyDescent="0.3">
      <c r="A155" s="1">
        <f t="shared" si="11"/>
        <v>138</v>
      </c>
      <c r="B155" s="9" t="s">
        <v>3</v>
      </c>
      <c r="C155" s="20" t="s">
        <v>251</v>
      </c>
      <c r="D155" s="8" t="s">
        <v>252</v>
      </c>
      <c r="E155" s="7" t="s">
        <v>106</v>
      </c>
      <c r="F155" s="113"/>
      <c r="G155" s="7"/>
      <c r="H155" s="7"/>
      <c r="I155" s="7"/>
    </row>
    <row r="156" spans="1:9" ht="13.5" customHeight="1" x14ac:dyDescent="0.3">
      <c r="A156" s="1">
        <f t="shared" si="11"/>
        <v>139</v>
      </c>
      <c r="B156" s="9" t="s">
        <v>3</v>
      </c>
      <c r="C156" s="20" t="s">
        <v>260</v>
      </c>
      <c r="D156" s="8" t="s">
        <v>261</v>
      </c>
      <c r="E156" s="7" t="s">
        <v>106</v>
      </c>
      <c r="F156" s="113"/>
      <c r="G156" s="7"/>
      <c r="H156" s="7"/>
      <c r="I156" s="7"/>
    </row>
    <row r="157" spans="1:9" ht="13.5" customHeight="1" x14ac:dyDescent="0.3">
      <c r="A157" s="1">
        <f t="shared" si="11"/>
        <v>140</v>
      </c>
      <c r="B157" s="9" t="s">
        <v>3</v>
      </c>
      <c r="C157" s="20" t="s">
        <v>262</v>
      </c>
      <c r="D157" s="8" t="s">
        <v>263</v>
      </c>
      <c r="E157" s="7" t="s">
        <v>106</v>
      </c>
      <c r="F157" s="113"/>
      <c r="G157" s="7"/>
      <c r="H157" s="7"/>
      <c r="I157" s="7"/>
    </row>
    <row r="158" spans="1:9" ht="13.5" customHeight="1" x14ac:dyDescent="0.3">
      <c r="A158" s="1">
        <f t="shared" si="11"/>
        <v>141</v>
      </c>
      <c r="B158" s="9" t="s">
        <v>3</v>
      </c>
      <c r="C158" s="20" t="s">
        <v>266</v>
      </c>
      <c r="D158" s="8" t="s">
        <v>268</v>
      </c>
      <c r="E158" s="7" t="s">
        <v>106</v>
      </c>
      <c r="F158" s="113"/>
      <c r="G158" s="7"/>
      <c r="H158" s="7"/>
      <c r="I158" s="7"/>
    </row>
    <row r="159" spans="1:9" x14ac:dyDescent="0.3">
      <c r="A159" s="1">
        <f t="shared" si="11"/>
        <v>142</v>
      </c>
      <c r="B159" s="9" t="s">
        <v>3</v>
      </c>
      <c r="C159" s="20" t="s">
        <v>267</v>
      </c>
      <c r="D159" s="8" t="s">
        <v>269</v>
      </c>
      <c r="E159" s="7" t="s">
        <v>106</v>
      </c>
      <c r="F159" s="113"/>
      <c r="G159" s="7"/>
      <c r="H159" s="7"/>
      <c r="I159" s="7"/>
    </row>
    <row r="160" spans="1:9" x14ac:dyDescent="0.3">
      <c r="A160" s="1">
        <f t="shared" si="11"/>
        <v>143</v>
      </c>
      <c r="B160" s="9" t="s">
        <v>3</v>
      </c>
      <c r="C160" s="20" t="s">
        <v>280</v>
      </c>
      <c r="D160" s="8" t="s">
        <v>274</v>
      </c>
      <c r="E160" s="7" t="s">
        <v>106</v>
      </c>
      <c r="F160" s="113"/>
      <c r="G160" s="7"/>
      <c r="H160" s="7"/>
      <c r="I160" s="7"/>
    </row>
    <row r="161" spans="1:9" x14ac:dyDescent="0.3">
      <c r="A161" s="1">
        <f t="shared" si="11"/>
        <v>144</v>
      </c>
      <c r="B161" s="9" t="s">
        <v>3</v>
      </c>
      <c r="C161" s="20" t="s">
        <v>273</v>
      </c>
      <c r="D161" s="8" t="s">
        <v>275</v>
      </c>
      <c r="E161" s="7" t="s">
        <v>106</v>
      </c>
      <c r="F161" s="113"/>
      <c r="G161" s="7"/>
      <c r="H161" s="7"/>
      <c r="I161" s="7"/>
    </row>
    <row r="162" spans="1:9" x14ac:dyDescent="0.3">
      <c r="A162" s="1">
        <f t="shared" si="11"/>
        <v>145</v>
      </c>
      <c r="B162" s="9" t="s">
        <v>3</v>
      </c>
      <c r="C162" s="20" t="s">
        <v>281</v>
      </c>
      <c r="D162" s="8" t="s">
        <v>282</v>
      </c>
      <c r="E162" s="7" t="s">
        <v>106</v>
      </c>
      <c r="F162" s="113"/>
      <c r="G162" s="7"/>
      <c r="H162" s="7"/>
      <c r="I162" s="7"/>
    </row>
    <row r="163" spans="1:9" x14ac:dyDescent="0.3">
      <c r="A163" s="1">
        <f t="shared" si="11"/>
        <v>146</v>
      </c>
      <c r="B163" s="9" t="s">
        <v>3</v>
      </c>
      <c r="C163" s="20" t="s">
        <v>284</v>
      </c>
      <c r="D163" s="8" t="s">
        <v>285</v>
      </c>
      <c r="E163" s="7" t="s">
        <v>106</v>
      </c>
      <c r="F163" s="113"/>
      <c r="G163" s="7"/>
      <c r="H163" s="7"/>
      <c r="I163" s="7"/>
    </row>
    <row r="164" spans="1:9" ht="13.5" customHeight="1" x14ac:dyDescent="0.3">
      <c r="A164" s="74">
        <f t="shared" si="11"/>
        <v>147</v>
      </c>
      <c r="B164" s="75" t="s">
        <v>3</v>
      </c>
      <c r="C164" s="20" t="s">
        <v>332</v>
      </c>
      <c r="D164" s="8" t="s">
        <v>333</v>
      </c>
      <c r="E164" s="7" t="s">
        <v>106</v>
      </c>
      <c r="F164" s="113"/>
      <c r="G164" s="7"/>
      <c r="H164" s="7"/>
      <c r="I164" s="7"/>
    </row>
    <row r="165" spans="1:9" ht="13.5" customHeight="1" x14ac:dyDescent="0.3">
      <c r="A165" s="1">
        <f t="shared" si="11"/>
        <v>148</v>
      </c>
      <c r="B165" s="9" t="s">
        <v>3</v>
      </c>
      <c r="C165" s="20" t="s">
        <v>355</v>
      </c>
      <c r="D165" s="8" t="s">
        <v>356</v>
      </c>
      <c r="E165" s="7" t="s">
        <v>106</v>
      </c>
      <c r="F165" s="113"/>
      <c r="G165" s="7"/>
      <c r="H165" s="7"/>
      <c r="I165" s="7"/>
    </row>
    <row r="166" spans="1:9" ht="13.5" customHeight="1" x14ac:dyDescent="0.3">
      <c r="A166" s="1">
        <f t="shared" si="11"/>
        <v>149</v>
      </c>
      <c r="B166" s="9" t="s">
        <v>3</v>
      </c>
      <c r="C166" s="20" t="s">
        <v>348</v>
      </c>
      <c r="D166" s="8" t="s">
        <v>347</v>
      </c>
      <c r="E166" s="7" t="s">
        <v>106</v>
      </c>
      <c r="F166" s="113"/>
      <c r="G166" s="7"/>
      <c r="H166" s="7"/>
      <c r="I166" s="7"/>
    </row>
    <row r="167" spans="1:9" s="83" customFormat="1" ht="13.5" customHeight="1" x14ac:dyDescent="0.3">
      <c r="A167" s="1">
        <f t="shared" si="11"/>
        <v>150</v>
      </c>
      <c r="B167" s="9" t="s">
        <v>3</v>
      </c>
      <c r="C167" s="20" t="s">
        <v>362</v>
      </c>
      <c r="D167" s="8" t="s">
        <v>363</v>
      </c>
      <c r="E167" s="7" t="s">
        <v>106</v>
      </c>
      <c r="F167" s="113"/>
      <c r="G167" s="7"/>
      <c r="H167" s="7"/>
      <c r="I167" s="7"/>
    </row>
    <row r="168" spans="1:9" ht="13.5" customHeight="1" x14ac:dyDescent="0.3">
      <c r="A168" s="1">
        <f t="shared" si="11"/>
        <v>151</v>
      </c>
      <c r="B168" s="9" t="s">
        <v>3</v>
      </c>
      <c r="C168" s="20" t="s">
        <v>365</v>
      </c>
      <c r="D168" s="8" t="s">
        <v>366</v>
      </c>
      <c r="E168" s="7" t="s">
        <v>106</v>
      </c>
      <c r="F168" s="113"/>
      <c r="G168" s="7"/>
      <c r="H168" s="7"/>
      <c r="I168" s="7"/>
    </row>
    <row r="169" spans="1:9" s="83" customFormat="1" ht="13.5" customHeight="1" x14ac:dyDescent="0.3">
      <c r="A169" s="11">
        <f t="shared" si="11"/>
        <v>152</v>
      </c>
      <c r="B169" s="45" t="s">
        <v>3</v>
      </c>
      <c r="C169" s="46" t="s">
        <v>367</v>
      </c>
      <c r="D169" s="12" t="s">
        <v>368</v>
      </c>
      <c r="E169" s="13" t="s">
        <v>106</v>
      </c>
      <c r="F169" s="114"/>
      <c r="G169" s="13"/>
      <c r="H169" s="13"/>
      <c r="I169" s="13"/>
    </row>
    <row r="170" spans="1:9" ht="13.5" customHeight="1" x14ac:dyDescent="0.3">
      <c r="A170" s="29"/>
      <c r="B170" s="28"/>
      <c r="C170" s="54"/>
      <c r="D170" s="25"/>
      <c r="E170" s="25"/>
      <c r="F170" s="113" t="s">
        <v>324</v>
      </c>
      <c r="G170" s="55"/>
      <c r="H170" s="55"/>
      <c r="I170" s="55" t="s">
        <v>345</v>
      </c>
    </row>
    <row r="171" spans="1:9" ht="13.5" customHeight="1" x14ac:dyDescent="0.3">
      <c r="A171" s="39">
        <f>ROW()-18</f>
        <v>153</v>
      </c>
      <c r="B171" s="40" t="s">
        <v>3</v>
      </c>
      <c r="C171" s="66">
        <v>1813</v>
      </c>
      <c r="D171" s="67" t="s">
        <v>305</v>
      </c>
      <c r="E171" s="68" t="s">
        <v>27</v>
      </c>
      <c r="F171" s="113"/>
      <c r="G171" s="8"/>
      <c r="H171" s="8"/>
      <c r="I171" s="8" t="s">
        <v>345</v>
      </c>
    </row>
    <row r="172" spans="1:9" ht="13.5" customHeight="1" x14ac:dyDescent="0.3">
      <c r="A172" s="1">
        <f t="shared" ref="A172:A179" si="12">ROW()-18</f>
        <v>154</v>
      </c>
      <c r="B172" s="9" t="s">
        <v>3</v>
      </c>
      <c r="C172" s="31">
        <v>2081</v>
      </c>
      <c r="D172" s="30" t="s">
        <v>306</v>
      </c>
      <c r="E172" s="33" t="s">
        <v>47</v>
      </c>
      <c r="F172" s="113"/>
      <c r="G172" s="8"/>
      <c r="H172" s="8"/>
      <c r="I172" s="8" t="s">
        <v>345</v>
      </c>
    </row>
    <row r="173" spans="1:9" x14ac:dyDescent="0.3">
      <c r="A173" s="1">
        <f t="shared" si="12"/>
        <v>155</v>
      </c>
      <c r="B173" s="9" t="s">
        <v>3</v>
      </c>
      <c r="C173" s="31">
        <v>2082</v>
      </c>
      <c r="D173" s="30" t="s">
        <v>307</v>
      </c>
      <c r="E173" s="33" t="s">
        <v>47</v>
      </c>
      <c r="F173" s="113"/>
      <c r="G173" s="8"/>
      <c r="H173" s="8"/>
      <c r="I173" s="8" t="s">
        <v>345</v>
      </c>
    </row>
    <row r="174" spans="1:9" x14ac:dyDescent="0.3">
      <c r="A174" s="1">
        <f t="shared" si="12"/>
        <v>156</v>
      </c>
      <c r="B174" s="9" t="s">
        <v>3</v>
      </c>
      <c r="C174" s="31">
        <v>1816</v>
      </c>
      <c r="D174" s="30" t="s">
        <v>308</v>
      </c>
      <c r="E174" s="33" t="s">
        <v>27</v>
      </c>
      <c r="F174" s="113"/>
      <c r="G174" s="8"/>
      <c r="H174" s="8"/>
      <c r="I174" s="8" t="s">
        <v>345</v>
      </c>
    </row>
    <row r="175" spans="1:9" x14ac:dyDescent="0.3">
      <c r="A175" s="1">
        <f t="shared" si="12"/>
        <v>157</v>
      </c>
      <c r="B175" s="9" t="s">
        <v>3</v>
      </c>
      <c r="C175" s="31">
        <v>1814</v>
      </c>
      <c r="D175" s="30" t="s">
        <v>309</v>
      </c>
      <c r="E175" s="33" t="s">
        <v>27</v>
      </c>
      <c r="F175" s="113"/>
      <c r="G175" s="8"/>
      <c r="H175" s="8"/>
      <c r="I175" s="8" t="s">
        <v>345</v>
      </c>
    </row>
    <row r="176" spans="1:9" x14ac:dyDescent="0.3">
      <c r="A176" s="1">
        <f t="shared" si="12"/>
        <v>158</v>
      </c>
      <c r="B176" s="9" t="s">
        <v>3</v>
      </c>
      <c r="C176" s="31">
        <v>2080</v>
      </c>
      <c r="D176" s="30" t="s">
        <v>310</v>
      </c>
      <c r="E176" s="33" t="s">
        <v>47</v>
      </c>
      <c r="F176" s="113"/>
      <c r="G176" s="8"/>
      <c r="H176" s="8"/>
      <c r="I176" s="8" t="s">
        <v>345</v>
      </c>
    </row>
    <row r="177" spans="1:9" x14ac:dyDescent="0.3">
      <c r="A177" s="1">
        <f t="shared" si="12"/>
        <v>159</v>
      </c>
      <c r="B177" s="9" t="s">
        <v>3</v>
      </c>
      <c r="C177" s="31">
        <v>1815</v>
      </c>
      <c r="D177" s="30" t="s">
        <v>311</v>
      </c>
      <c r="E177" s="33" t="s">
        <v>27</v>
      </c>
      <c r="F177" s="113"/>
      <c r="G177" s="8"/>
      <c r="H177" s="8"/>
      <c r="I177" s="8" t="s">
        <v>345</v>
      </c>
    </row>
    <row r="178" spans="1:9" x14ac:dyDescent="0.3">
      <c r="A178" s="1">
        <f t="shared" si="12"/>
        <v>160</v>
      </c>
      <c r="B178" s="9" t="s">
        <v>3</v>
      </c>
      <c r="C178" s="31">
        <v>2079</v>
      </c>
      <c r="D178" s="30" t="s">
        <v>312</v>
      </c>
      <c r="E178" s="33" t="s">
        <v>47</v>
      </c>
      <c r="F178" s="113"/>
      <c r="G178" s="8"/>
      <c r="H178" s="8"/>
      <c r="I178" s="8" t="s">
        <v>345</v>
      </c>
    </row>
    <row r="179" spans="1:9" x14ac:dyDescent="0.3">
      <c r="A179" s="1">
        <f t="shared" si="12"/>
        <v>161</v>
      </c>
      <c r="B179" s="9" t="s">
        <v>3</v>
      </c>
      <c r="C179" s="31">
        <v>1817</v>
      </c>
      <c r="D179" s="30" t="s">
        <v>313</v>
      </c>
      <c r="E179" s="33" t="s">
        <v>27</v>
      </c>
      <c r="F179" s="113"/>
      <c r="G179" s="8"/>
      <c r="H179" s="8"/>
      <c r="I179" s="8" t="s">
        <v>345</v>
      </c>
    </row>
    <row r="180" spans="1:9" x14ac:dyDescent="0.3">
      <c r="A180" s="1">
        <f t="shared" ref="A180:A190" si="13">ROW()-19</f>
        <v>161</v>
      </c>
      <c r="B180" s="9" t="s">
        <v>3</v>
      </c>
      <c r="C180" s="31">
        <v>5503</v>
      </c>
      <c r="D180" s="30" t="s">
        <v>410</v>
      </c>
      <c r="E180" s="33" t="s">
        <v>27</v>
      </c>
      <c r="F180" s="113"/>
      <c r="G180" s="8"/>
      <c r="H180" s="8"/>
      <c r="I180" s="8" t="s">
        <v>346</v>
      </c>
    </row>
    <row r="181" spans="1:9" x14ac:dyDescent="0.3">
      <c r="A181" s="1">
        <f t="shared" si="13"/>
        <v>162</v>
      </c>
      <c r="B181" s="9" t="s">
        <v>3</v>
      </c>
      <c r="C181" s="31">
        <v>3030</v>
      </c>
      <c r="D181" s="30" t="s">
        <v>409</v>
      </c>
      <c r="E181" s="33" t="s">
        <v>320</v>
      </c>
      <c r="F181" s="113"/>
      <c r="G181" s="8"/>
      <c r="H181" s="8"/>
      <c r="I181" s="8" t="s">
        <v>346</v>
      </c>
    </row>
    <row r="182" spans="1:9" x14ac:dyDescent="0.3">
      <c r="A182" s="1">
        <f t="shared" si="13"/>
        <v>163</v>
      </c>
      <c r="B182" s="9" t="s">
        <v>3</v>
      </c>
      <c r="C182" s="31">
        <v>3031</v>
      </c>
      <c r="D182" s="30" t="s">
        <v>314</v>
      </c>
      <c r="E182" s="33" t="s">
        <v>320</v>
      </c>
      <c r="F182" s="113"/>
      <c r="G182" s="8"/>
      <c r="H182" s="8"/>
      <c r="I182" s="8" t="s">
        <v>346</v>
      </c>
    </row>
    <row r="183" spans="1:9" ht="13.5" customHeight="1" x14ac:dyDescent="0.3">
      <c r="A183" s="1">
        <f t="shared" si="13"/>
        <v>164</v>
      </c>
      <c r="B183" s="9" t="s">
        <v>3</v>
      </c>
      <c r="C183" s="31">
        <v>3033</v>
      </c>
      <c r="D183" s="32" t="s">
        <v>315</v>
      </c>
      <c r="E183" s="33" t="s">
        <v>321</v>
      </c>
      <c r="F183" s="113"/>
      <c r="G183" s="8"/>
      <c r="H183" s="8"/>
      <c r="I183" s="8" t="s">
        <v>346</v>
      </c>
    </row>
    <row r="184" spans="1:9" x14ac:dyDescent="0.3">
      <c r="A184" s="1">
        <f t="shared" si="13"/>
        <v>165</v>
      </c>
      <c r="B184" s="9" t="s">
        <v>3</v>
      </c>
      <c r="C184" s="31">
        <v>3035</v>
      </c>
      <c r="D184" s="32" t="s">
        <v>316</v>
      </c>
      <c r="E184" s="33" t="s">
        <v>320</v>
      </c>
      <c r="F184" s="113"/>
      <c r="G184" s="8"/>
      <c r="H184" s="8"/>
      <c r="I184" s="8" t="s">
        <v>346</v>
      </c>
    </row>
    <row r="185" spans="1:9" x14ac:dyDescent="0.3">
      <c r="A185" s="1">
        <f t="shared" si="13"/>
        <v>166</v>
      </c>
      <c r="B185" s="9" t="s">
        <v>3</v>
      </c>
      <c r="C185" s="31">
        <v>3042</v>
      </c>
      <c r="D185" s="32" t="s">
        <v>317</v>
      </c>
      <c r="E185" s="33" t="s">
        <v>323</v>
      </c>
      <c r="F185" s="113"/>
      <c r="G185" s="8"/>
      <c r="H185" s="8"/>
      <c r="I185" s="8" t="s">
        <v>346</v>
      </c>
    </row>
    <row r="186" spans="1:9" x14ac:dyDescent="0.3">
      <c r="A186" s="1">
        <f t="shared" si="13"/>
        <v>167</v>
      </c>
      <c r="B186" s="9" t="s">
        <v>3</v>
      </c>
      <c r="C186" s="31">
        <v>3043</v>
      </c>
      <c r="D186" s="32" t="s">
        <v>318</v>
      </c>
      <c r="E186" s="33" t="s">
        <v>47</v>
      </c>
      <c r="F186" s="113"/>
      <c r="G186" s="8"/>
      <c r="H186" s="8"/>
      <c r="I186" s="8" t="s">
        <v>346</v>
      </c>
    </row>
    <row r="187" spans="1:9" s="81" customFormat="1" x14ac:dyDescent="0.3">
      <c r="A187" s="1">
        <f t="shared" si="13"/>
        <v>168</v>
      </c>
      <c r="B187" s="9" t="s">
        <v>3</v>
      </c>
      <c r="C187" s="31">
        <v>3039</v>
      </c>
      <c r="D187" s="32" t="s">
        <v>319</v>
      </c>
      <c r="E187" s="33" t="s">
        <v>322</v>
      </c>
      <c r="F187" s="113"/>
      <c r="G187" s="8"/>
      <c r="H187" s="8"/>
      <c r="I187" s="8" t="s">
        <v>346</v>
      </c>
    </row>
    <row r="188" spans="1:9" x14ac:dyDescent="0.3">
      <c r="A188" s="1">
        <f t="shared" si="13"/>
        <v>169</v>
      </c>
      <c r="B188" s="9" t="s">
        <v>3</v>
      </c>
      <c r="C188" s="31">
        <v>3048</v>
      </c>
      <c r="D188" s="32" t="s">
        <v>329</v>
      </c>
      <c r="E188" s="33" t="s">
        <v>61</v>
      </c>
      <c r="F188" s="113"/>
      <c r="G188" s="8"/>
      <c r="H188" s="8"/>
      <c r="I188" s="8" t="s">
        <v>346</v>
      </c>
    </row>
    <row r="189" spans="1:9" x14ac:dyDescent="0.3">
      <c r="A189" s="1">
        <f t="shared" si="13"/>
        <v>170</v>
      </c>
      <c r="B189" s="9" t="s">
        <v>3</v>
      </c>
      <c r="C189" s="31">
        <v>3049</v>
      </c>
      <c r="D189" s="30" t="s">
        <v>330</v>
      </c>
      <c r="E189" s="33" t="s">
        <v>61</v>
      </c>
      <c r="F189" s="113"/>
      <c r="G189" s="8"/>
      <c r="H189" s="8"/>
      <c r="I189" s="8" t="s">
        <v>346</v>
      </c>
    </row>
    <row r="190" spans="1:9" x14ac:dyDescent="0.3">
      <c r="A190" s="1">
        <f t="shared" si="13"/>
        <v>171</v>
      </c>
      <c r="B190" s="9" t="s">
        <v>3</v>
      </c>
      <c r="C190" s="31">
        <v>3050</v>
      </c>
      <c r="D190" s="30" t="s">
        <v>331</v>
      </c>
      <c r="E190" s="33" t="s">
        <v>70</v>
      </c>
      <c r="F190" s="113"/>
      <c r="G190" s="8"/>
      <c r="H190" s="8"/>
      <c r="I190" s="8" t="s">
        <v>346</v>
      </c>
    </row>
    <row r="191" spans="1:9" x14ac:dyDescent="0.3">
      <c r="A191" s="1"/>
      <c r="B191" s="9"/>
      <c r="C191" s="31"/>
      <c r="D191" s="32"/>
      <c r="E191" s="33"/>
      <c r="F191" s="17"/>
      <c r="G191" s="8"/>
      <c r="H191" s="8"/>
      <c r="I191" s="8"/>
    </row>
    <row r="192" spans="1:9" s="82" customFormat="1" x14ac:dyDescent="0.3">
      <c r="A192" s="1"/>
      <c r="B192" s="9"/>
      <c r="C192" s="31"/>
      <c r="D192" s="32"/>
      <c r="E192" s="33"/>
      <c r="F192" s="17"/>
      <c r="G192" s="8"/>
      <c r="H192" s="8"/>
      <c r="I192" s="8"/>
    </row>
    <row r="193" spans="1:9" s="82" customFormat="1" x14ac:dyDescent="0.3">
      <c r="A193" s="1"/>
      <c r="B193" s="9"/>
      <c r="C193" s="31"/>
      <c r="D193" s="32"/>
      <c r="E193" s="33"/>
      <c r="F193" s="8"/>
      <c r="G193" s="8"/>
      <c r="H193" s="8"/>
      <c r="I193" s="8"/>
    </row>
    <row r="194" spans="1:9" s="82" customFormat="1" x14ac:dyDescent="0.3">
      <c r="A194" s="1"/>
      <c r="B194" s="9"/>
      <c r="C194" s="31"/>
      <c r="D194" s="32"/>
      <c r="E194" s="33"/>
      <c r="F194"/>
      <c r="G194" s="8"/>
      <c r="H194" s="8"/>
      <c r="I194" s="8"/>
    </row>
    <row r="195" spans="1:9" s="82" customFormat="1" x14ac:dyDescent="0.3">
      <c r="A195"/>
      <c r="B195"/>
      <c r="C195"/>
      <c r="D195"/>
      <c r="E195"/>
      <c r="F195"/>
      <c r="G195"/>
    </row>
    <row r="196" spans="1:9" s="82" customFormat="1" x14ac:dyDescent="0.3">
      <c r="A196"/>
      <c r="B196"/>
      <c r="C196"/>
      <c r="D196"/>
      <c r="E196"/>
      <c r="F196"/>
      <c r="G196"/>
    </row>
    <row r="197" spans="1:9" s="82" customFormat="1" x14ac:dyDescent="0.3">
      <c r="A197"/>
      <c r="B197"/>
      <c r="C197"/>
      <c r="D197"/>
      <c r="E197"/>
      <c r="F197"/>
      <c r="G197"/>
    </row>
    <row r="198" spans="1:9" s="82" customFormat="1" x14ac:dyDescent="0.3">
      <c r="A198"/>
      <c r="B198"/>
      <c r="C198"/>
      <c r="D198"/>
      <c r="E198"/>
      <c r="F198"/>
      <c r="G198"/>
    </row>
    <row r="221" hidden="1" x14ac:dyDescent="0.3"/>
    <row r="229" hidden="1" x14ac:dyDescent="0.3"/>
    <row r="230" hidden="1" x14ac:dyDescent="0.3"/>
  </sheetData>
  <autoFilter ref="A2:G193">
    <filterColumn colId="1" showButton="0"/>
  </autoFilter>
  <mergeCells count="23">
    <mergeCell ref="F134:F140"/>
    <mergeCell ref="F124:F125"/>
    <mergeCell ref="F127:F132"/>
    <mergeCell ref="F170:F190"/>
    <mergeCell ref="F142:F169"/>
    <mergeCell ref="A1:G1"/>
    <mergeCell ref="G2:G4"/>
    <mergeCell ref="F11:F15"/>
    <mergeCell ref="F118:F122"/>
    <mergeCell ref="F108:F116"/>
    <mergeCell ref="F17:F23"/>
    <mergeCell ref="F25:F33"/>
    <mergeCell ref="F6:F10"/>
    <mergeCell ref="F35:F61"/>
    <mergeCell ref="F95:F106"/>
    <mergeCell ref="F63:F93"/>
    <mergeCell ref="H2:H4"/>
    <mergeCell ref="I2:I4"/>
    <mergeCell ref="A2:A4"/>
    <mergeCell ref="B2:C4"/>
    <mergeCell ref="D2:D4"/>
    <mergeCell ref="E2:E4"/>
    <mergeCell ref="F2:F4"/>
  </mergeCells>
  <printOptions horizontalCentered="1"/>
  <pageMargins left="0.196850393700787" right="0.15748031496063" top="0.15748031496063" bottom="0.15748031496063" header="0.31496062992126" footer="0.15748031496063"/>
  <pageSetup paperSize="9" scale="70" orientation="portrait" r:id="rId1"/>
  <rowBreaks count="1" manualBreakCount="1">
    <brk id="171" max="7" man="1"/>
  </rowBreaks>
  <ignoredErrors>
    <ignoredError sqref="C6:C44 C93:C190 C45:C85 C86:C9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1"/>
  <sheetViews>
    <sheetView workbookViewId="0">
      <selection sqref="A1:O1"/>
    </sheetView>
  </sheetViews>
  <sheetFormatPr defaultRowHeight="14.4" x14ac:dyDescent="0.3"/>
  <cols>
    <col min="1" max="1" width="8.21875" bestFit="1" customWidth="1"/>
    <col min="2" max="3" width="12.77734375" customWidth="1"/>
    <col min="4" max="6" width="9.44140625" bestFit="1" customWidth="1"/>
    <col min="7" max="7" width="12.5546875" bestFit="1" customWidth="1"/>
    <col min="8" max="8" width="9.6640625" bestFit="1" customWidth="1"/>
    <col min="9" max="9" width="10.21875" bestFit="1" customWidth="1"/>
    <col min="10" max="10" width="9.44140625" bestFit="1" customWidth="1"/>
    <col min="11" max="15" width="12.77734375" customWidth="1"/>
    <col min="16" max="16" width="12.77734375" bestFit="1" customWidth="1"/>
    <col min="17" max="17" width="9.88671875" bestFit="1" customWidth="1"/>
  </cols>
  <sheetData>
    <row r="1" spans="1:16" ht="24.6" customHeight="1" x14ac:dyDescent="0.3">
      <c r="A1" s="129" t="s">
        <v>377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</row>
    <row r="2" spans="1:16" ht="15" thickBot="1" x14ac:dyDescent="0.35"/>
    <row r="3" spans="1:16" ht="21.6" customHeight="1" thickTop="1" thickBot="1" x14ac:dyDescent="0.35">
      <c r="A3" s="130" t="s">
        <v>378</v>
      </c>
      <c r="B3" s="131"/>
      <c r="C3" s="92" t="s">
        <v>379</v>
      </c>
      <c r="D3" s="126"/>
      <c r="E3" s="127"/>
      <c r="F3" s="128"/>
      <c r="G3" s="93" t="s">
        <v>380</v>
      </c>
      <c r="H3" s="126"/>
      <c r="I3" s="127"/>
      <c r="J3" s="128"/>
    </row>
    <row r="4" spans="1:16" ht="15.6" thickTop="1" thickBot="1" x14ac:dyDescent="0.35">
      <c r="A4" s="132">
        <f ca="1">TODAY()</f>
        <v>44125</v>
      </c>
      <c r="B4" s="133"/>
      <c r="C4" s="94" t="s">
        <v>381</v>
      </c>
      <c r="D4" s="97">
        <f>B8+M8</f>
        <v>0</v>
      </c>
      <c r="E4" s="95" t="s">
        <v>382</v>
      </c>
      <c r="F4" s="97">
        <f>SUM(B11:K11)</f>
        <v>47</v>
      </c>
      <c r="G4" s="96" t="s">
        <v>383</v>
      </c>
      <c r="H4" s="97">
        <f>L11</f>
        <v>0</v>
      </c>
      <c r="I4" s="95" t="s">
        <v>390</v>
      </c>
      <c r="J4" s="97">
        <f>M11</f>
        <v>0</v>
      </c>
    </row>
    <row r="5" spans="1:16" ht="15" thickTop="1" x14ac:dyDescent="0.3"/>
    <row r="7" spans="1:16" ht="30.6" customHeight="1" x14ac:dyDescent="0.3">
      <c r="A7" s="90" t="s">
        <v>379</v>
      </c>
      <c r="B7" s="91" t="s">
        <v>384</v>
      </c>
      <c r="C7" s="90" t="s">
        <v>385</v>
      </c>
      <c r="D7" s="90" t="s">
        <v>149</v>
      </c>
      <c r="E7" s="90" t="s">
        <v>302</v>
      </c>
      <c r="F7" s="90" t="s">
        <v>105</v>
      </c>
      <c r="G7" s="91" t="s">
        <v>401</v>
      </c>
      <c r="H7" s="91" t="s">
        <v>402</v>
      </c>
      <c r="I7" s="90" t="s">
        <v>386</v>
      </c>
      <c r="J7" s="90" t="s">
        <v>105</v>
      </c>
      <c r="K7" s="90" t="s">
        <v>387</v>
      </c>
      <c r="L7" s="90" t="s">
        <v>324</v>
      </c>
      <c r="M7" s="90" t="s">
        <v>388</v>
      </c>
      <c r="N7" s="90" t="s">
        <v>390</v>
      </c>
      <c r="O7" s="90" t="s">
        <v>389</v>
      </c>
    </row>
    <row r="8" spans="1:16" x14ac:dyDescent="0.3">
      <c r="A8" s="88">
        <f>SUM(B8:O8)</f>
        <v>0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</row>
    <row r="9" spans="1:16" x14ac:dyDescent="0.3"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</row>
    <row r="10" spans="1:16" x14ac:dyDescent="0.3">
      <c r="A10" s="90" t="s">
        <v>379</v>
      </c>
      <c r="B10" s="90" t="s">
        <v>391</v>
      </c>
      <c r="C10" s="90" t="s">
        <v>392</v>
      </c>
      <c r="D10" s="90" t="s">
        <v>393</v>
      </c>
      <c r="E10" s="90" t="s">
        <v>394</v>
      </c>
      <c r="F10" s="90" t="s">
        <v>395</v>
      </c>
      <c r="G10" s="90" t="s">
        <v>396</v>
      </c>
      <c r="H10" s="90" t="s">
        <v>397</v>
      </c>
      <c r="I10" s="90" t="s">
        <v>398</v>
      </c>
      <c r="J10" s="90" t="s">
        <v>399</v>
      </c>
      <c r="K10" s="90" t="s">
        <v>400</v>
      </c>
      <c r="L10" s="90" t="s">
        <v>383</v>
      </c>
      <c r="M10" s="90" t="s">
        <v>390</v>
      </c>
      <c r="N10" s="89"/>
      <c r="O10" s="89"/>
      <c r="P10" s="89"/>
    </row>
    <row r="11" spans="1:16" x14ac:dyDescent="0.3">
      <c r="A11" s="88">
        <f>SUM(B11:M11)</f>
        <v>47</v>
      </c>
      <c r="B11" s="88">
        <v>30</v>
      </c>
      <c r="C11" s="88">
        <v>17</v>
      </c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89"/>
      <c r="P11" s="89"/>
    </row>
  </sheetData>
  <mergeCells count="5">
    <mergeCell ref="H3:J3"/>
    <mergeCell ref="A1:O1"/>
    <mergeCell ref="D3:F3"/>
    <mergeCell ref="A3:B3"/>
    <mergeCell ref="A4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INPUT</vt:lpstr>
      <vt:lpstr>REPORT</vt:lpstr>
      <vt:lpstr>'DATA INPUT'!Print_Area</vt:lpstr>
      <vt:lpstr>'DATA INPUT'!Print_Titles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 Offshore</dc:creator>
  <cp:lastModifiedBy>Pham Ngoc Quynh</cp:lastModifiedBy>
  <cp:lastPrinted>2020-07-31T06:56:51Z</cp:lastPrinted>
  <dcterms:created xsi:type="dcterms:W3CDTF">2018-01-10T00:48:52Z</dcterms:created>
  <dcterms:modified xsi:type="dcterms:W3CDTF">2020-10-21T00:15:39Z</dcterms:modified>
</cp:coreProperties>
</file>