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xuanyushi/Library/CloudStorage/GoogleDrive-bboysxy@gmail.com/My Drive/PKU/杜老师/automated_triangulation/new/data/"/>
    </mc:Choice>
  </mc:AlternateContent>
  <xr:revisionPtr revIDLastSave="0" documentId="13_ncr:1_{55762A96-3A82-F345-8DAB-5EA3EF809FCE}" xr6:coauthVersionLast="47" xr6:coauthVersionMax="47" xr10:uidLastSave="{00000000-0000-0000-0000-000000000000}"/>
  <bookViews>
    <workbookView xWindow="1260" yWindow="1580" windowWidth="24320" windowHeight="17360" tabRatio="786" activeTab="9" xr2:uid="{00000000-000D-0000-FFFF-FFFF00000000}"/>
  </bookViews>
  <sheets>
    <sheet name="pub5.SBP" sheetId="1" r:id="rId1"/>
    <sheet name="pub5.DBP" sheetId="2" r:id="rId2"/>
    <sheet name="pub4.SBP" sheetId="5" r:id="rId3"/>
    <sheet name="pub4.DBP" sheetId="6" r:id="rId4"/>
    <sheet name="pub3.SBP" sheetId="7" r:id="rId5"/>
    <sheet name="pub3.DBP" sheetId="8" r:id="rId6"/>
    <sheet name="pub2.DBP" sheetId="10" r:id="rId7"/>
    <sheet name="pub2.SBP" sheetId="11" r:id="rId8"/>
    <sheet name="pub1.DBP" sheetId="12" r:id="rId9"/>
    <sheet name="pub1.SBP" sheetId="13" r:id="rId10"/>
  </sheets>
  <definedNames>
    <definedName name="_xlnm._FilterDatabase" localSheetId="6" hidden="1">'pub2.DBP'!$A$1:$L$59</definedName>
    <definedName name="_xlnm._FilterDatabase" localSheetId="7" hidden="1">'pub2.SBP'!$C$1:$L$58</definedName>
    <definedName name="_xlnm._FilterDatabase" localSheetId="1" hidden="1">'pub5.DBP'!$B$1:$L$90</definedName>
    <definedName name="_xlnm._FilterDatabase" localSheetId="0" hidden="1">'pub5.SBP'!$B$1:$L$89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3" l="1"/>
  <c r="K21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18" i="12"/>
  <c r="K18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L55" i="11"/>
  <c r="K55" i="11"/>
  <c r="L36" i="11" l="1"/>
  <c r="K36" i="11"/>
  <c r="L16" i="11"/>
  <c r="K16" i="11"/>
  <c r="L58" i="11"/>
  <c r="K58" i="11"/>
  <c r="L57" i="11"/>
  <c r="K57" i="11"/>
  <c r="L56" i="11"/>
  <c r="K56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56" i="10"/>
  <c r="K56" i="10"/>
  <c r="L37" i="10"/>
  <c r="K37" i="10"/>
  <c r="L18" i="10"/>
  <c r="K18" i="10"/>
  <c r="L16" i="10"/>
  <c r="K16" i="10"/>
  <c r="L59" i="10"/>
  <c r="K59" i="10"/>
  <c r="L58" i="10"/>
  <c r="K58" i="10"/>
  <c r="L57" i="10"/>
  <c r="K57" i="10"/>
  <c r="L55" i="10"/>
  <c r="K55" i="10"/>
  <c r="L51" i="10"/>
  <c r="K51" i="10"/>
  <c r="L12" i="10"/>
  <c r="K12" i="10"/>
  <c r="L13" i="10"/>
  <c r="K13" i="10"/>
  <c r="L3" i="10"/>
  <c r="K3" i="10"/>
  <c r="L53" i="10"/>
  <c r="K53" i="10"/>
  <c r="L32" i="10"/>
  <c r="K32" i="10"/>
  <c r="L10" i="10"/>
  <c r="K10" i="10"/>
  <c r="L19" i="10"/>
  <c r="K19" i="10"/>
  <c r="L22" i="10"/>
  <c r="K22" i="10"/>
  <c r="L54" i="10"/>
  <c r="K54" i="10"/>
  <c r="L9" i="10"/>
  <c r="K9" i="10"/>
  <c r="L14" i="10"/>
  <c r="K14" i="10"/>
  <c r="L44" i="10"/>
  <c r="K44" i="10"/>
  <c r="L41" i="10"/>
  <c r="K41" i="10"/>
  <c r="L20" i="10"/>
  <c r="K20" i="10"/>
  <c r="L46" i="10"/>
  <c r="K46" i="10"/>
  <c r="L7" i="10"/>
  <c r="K7" i="10"/>
  <c r="L49" i="10"/>
  <c r="K49" i="10"/>
  <c r="L11" i="10"/>
  <c r="K11" i="10"/>
  <c r="L39" i="10"/>
  <c r="K39" i="10"/>
  <c r="L8" i="10"/>
  <c r="K8" i="10"/>
  <c r="L45" i="10"/>
  <c r="K45" i="10"/>
  <c r="L15" i="10"/>
  <c r="K15" i="10"/>
  <c r="L29" i="10"/>
  <c r="K29" i="10"/>
  <c r="L5" i="10"/>
  <c r="K5" i="10"/>
  <c r="L47" i="10"/>
  <c r="K47" i="10"/>
  <c r="L35" i="10"/>
  <c r="K35" i="10"/>
  <c r="L25" i="10"/>
  <c r="K25" i="10"/>
  <c r="L28" i="10"/>
  <c r="K28" i="10"/>
  <c r="L21" i="10"/>
  <c r="K21" i="10"/>
  <c r="L24" i="10"/>
  <c r="K24" i="10"/>
  <c r="L34" i="10"/>
  <c r="K34" i="10"/>
  <c r="L4" i="10"/>
  <c r="K4" i="10"/>
  <c r="L26" i="10"/>
  <c r="L42" i="10"/>
  <c r="K42" i="10"/>
  <c r="L43" i="10"/>
  <c r="K43" i="10"/>
  <c r="L31" i="10"/>
  <c r="K31" i="10"/>
  <c r="L23" i="10"/>
  <c r="K23" i="10"/>
  <c r="L17" i="10"/>
  <c r="K17" i="10"/>
  <c r="L52" i="10"/>
  <c r="K52" i="10"/>
  <c r="L48" i="10"/>
  <c r="K48" i="10"/>
  <c r="L40" i="10"/>
  <c r="K40" i="10"/>
  <c r="L6" i="10"/>
  <c r="K6" i="10"/>
  <c r="L27" i="10"/>
  <c r="K27" i="10"/>
  <c r="L2" i="10"/>
  <c r="K2" i="10"/>
  <c r="L36" i="10"/>
  <c r="K36" i="10"/>
  <c r="L50" i="10"/>
  <c r="K50" i="10"/>
  <c r="L33" i="10"/>
  <c r="K33" i="10"/>
  <c r="L30" i="10"/>
  <c r="K30" i="10"/>
  <c r="L38" i="10"/>
  <c r="K38" i="10"/>
  <c r="L27" i="8"/>
  <c r="K27" i="8"/>
  <c r="L6" i="8"/>
  <c r="K6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6" i="8"/>
  <c r="K26" i="8"/>
  <c r="L25" i="8"/>
  <c r="K25" i="8"/>
  <c r="L24" i="8"/>
  <c r="K24" i="8"/>
  <c r="L23" i="8"/>
  <c r="K23" i="8"/>
  <c r="L22" i="8"/>
  <c r="K22" i="8"/>
  <c r="L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5" i="8"/>
  <c r="K5" i="8"/>
  <c r="L4" i="8"/>
  <c r="K4" i="8"/>
  <c r="L3" i="8"/>
  <c r="K3" i="8"/>
  <c r="L2" i="8"/>
  <c r="K2" i="8"/>
  <c r="L26" i="7"/>
  <c r="K26" i="7"/>
  <c r="L89" i="7" l="1"/>
  <c r="K89" i="7"/>
  <c r="L88" i="7"/>
  <c r="K88" i="7"/>
  <c r="L87" i="7"/>
  <c r="K87" i="7"/>
  <c r="L86" i="7"/>
  <c r="K86" i="7"/>
  <c r="L85" i="7"/>
  <c r="K85" i="7"/>
  <c r="L84" i="7"/>
  <c r="K84" i="7"/>
  <c r="L83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99" i="2"/>
  <c r="L100" i="2"/>
  <c r="L101" i="2"/>
  <c r="L102" i="2"/>
  <c r="L103" i="2"/>
  <c r="L104" i="2"/>
  <c r="L105" i="2"/>
  <c r="L106" i="2"/>
  <c r="K99" i="2"/>
  <c r="K100" i="2"/>
  <c r="K101" i="2"/>
  <c r="K102" i="2"/>
  <c r="K103" i="2"/>
  <c r="K104" i="2"/>
  <c r="K105" i="2"/>
  <c r="K106" i="2"/>
  <c r="L98" i="1" l="1"/>
  <c r="L99" i="1"/>
  <c r="L100" i="1"/>
  <c r="L101" i="1"/>
  <c r="L102" i="1"/>
  <c r="L103" i="1"/>
  <c r="L104" i="1"/>
  <c r="L105" i="1"/>
  <c r="K98" i="1"/>
  <c r="K99" i="1"/>
  <c r="K100" i="1"/>
  <c r="K101" i="1"/>
  <c r="K102" i="1"/>
  <c r="K103" i="1"/>
  <c r="K104" i="1"/>
  <c r="K105" i="1"/>
  <c r="L91" i="2" l="1"/>
  <c r="L92" i="2"/>
  <c r="L93" i="2"/>
  <c r="L94" i="2"/>
  <c r="L95" i="2"/>
  <c r="L96" i="2"/>
  <c r="L97" i="2"/>
  <c r="L98" i="2"/>
  <c r="K91" i="2"/>
  <c r="K92" i="2"/>
  <c r="K93" i="2"/>
  <c r="K94" i="2"/>
  <c r="K95" i="2"/>
  <c r="K96" i="2"/>
  <c r="K97" i="2"/>
  <c r="K98" i="2"/>
  <c r="L90" i="1"/>
  <c r="L91" i="1"/>
  <c r="L92" i="1"/>
  <c r="L93" i="1"/>
  <c r="L94" i="1"/>
  <c r="L95" i="1"/>
  <c r="L96" i="1"/>
  <c r="L97" i="1"/>
  <c r="K90" i="1"/>
  <c r="K91" i="1"/>
  <c r="K92" i="1"/>
  <c r="K93" i="1"/>
  <c r="K94" i="1"/>
  <c r="K95" i="1"/>
  <c r="K96" i="1"/>
  <c r="K97" i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</calcChain>
</file>

<file path=xl/sharedStrings.xml><?xml version="1.0" encoding="utf-8"?>
<sst xmlns="http://schemas.openxmlformats.org/spreadsheetml/2006/main" count="3417" uniqueCount="204">
  <si>
    <t>Study or Subgroup</t>
  </si>
  <si>
    <t>MD</t>
  </si>
  <si>
    <t>SE</t>
  </si>
  <si>
    <t>1001 Mark 1975 (H)</t>
  </si>
  <si>
    <t>1004 Sullivan 1980 H (H)</t>
  </si>
  <si>
    <t>1009 Ambrosioni 1982 (H)</t>
  </si>
  <si>
    <t>1011 MacGregor 1982 (H)</t>
  </si>
  <si>
    <t>1012 Beard 1982 (H)</t>
  </si>
  <si>
    <t>1013 Puska 1983 (H)</t>
  </si>
  <si>
    <t>1015 Bulpitt 1984 (H)</t>
  </si>
  <si>
    <t>1016 Silman 1983 (H)</t>
  </si>
  <si>
    <t>1018 Watt 1983 (H)</t>
  </si>
  <si>
    <t>1023 Gillies 1984 (H)</t>
  </si>
  <si>
    <t>1024 Erwteman 1984 (H)</t>
  </si>
  <si>
    <t>1025 Koolen 1984 (H)</t>
  </si>
  <si>
    <t>1027 Fagerberg 1984 (H)</t>
  </si>
  <si>
    <t>1028 Maxwell 1984 (H)</t>
  </si>
  <si>
    <t>1029 Richards 1984 (H)</t>
  </si>
  <si>
    <t>1030 Resnick 1985 (H)</t>
  </si>
  <si>
    <t>1038 Logan 1986 (H)</t>
  </si>
  <si>
    <t>1039 ANHMRCDS 1986 (H)</t>
  </si>
  <si>
    <t>1044 Morgan 1987 (H)</t>
  </si>
  <si>
    <t>1045 Kurtz 1987 (H)</t>
  </si>
  <si>
    <t>1046 Grobbee 1987 (H)</t>
  </si>
  <si>
    <t>1047 MacGregor 1987 (H)</t>
  </si>
  <si>
    <t>1050 Morgan 1988 (H)</t>
  </si>
  <si>
    <t>1051 Morgan 1988,2 (H)</t>
  </si>
  <si>
    <t>1052 Shore 1988 (H)</t>
  </si>
  <si>
    <t>1055 ANHMRCDS 1989 (H)</t>
  </si>
  <si>
    <t>1056 MacGregor 1989 (H)</t>
  </si>
  <si>
    <t>1058 Dimsdale 1990 WH (H)</t>
  </si>
  <si>
    <t>1062 Schmid 1990 H (H)</t>
  </si>
  <si>
    <t>1065 Bruun 1990 H (H)</t>
  </si>
  <si>
    <t>1069 Del Rio 1990 (H)</t>
  </si>
  <si>
    <t>1070 Parker 1990 (H)</t>
  </si>
  <si>
    <t>1076 Carney 1991 (H)</t>
  </si>
  <si>
    <t>1077 Singer 1991 (H)</t>
  </si>
  <si>
    <t>1078 Egan 1991 (H)</t>
  </si>
  <si>
    <t>1084 Benetos 1992 (H)</t>
  </si>
  <si>
    <t>1085 Sciarrone 1992 (H)</t>
  </si>
  <si>
    <t>1100 Fotherby 1993 (H)</t>
  </si>
  <si>
    <t>1101 Redon-Mas 1993 (H)</t>
  </si>
  <si>
    <t>1102 Ruilope 1993 (H)</t>
  </si>
  <si>
    <t>1103 Del Rio 1993 (H)</t>
  </si>
  <si>
    <t>1108 Buckley 1994 (H)</t>
  </si>
  <si>
    <t>1109 Zoccali 1994 (H)</t>
  </si>
  <si>
    <t>1110 Jula 1994 (H)</t>
  </si>
  <si>
    <t>1111 Howe 1994 (H)</t>
  </si>
  <si>
    <t>1117 Arrol 1995 (H)</t>
  </si>
  <si>
    <t>1118 Draaijer 1995 (H)</t>
  </si>
  <si>
    <t>1119 Overlack 1995 (H)</t>
  </si>
  <si>
    <t>1122 Dubbert 1995 (H)</t>
  </si>
  <si>
    <t>1127 Feldman 1996 H (H)</t>
  </si>
  <si>
    <t>1129 Bellini 1996 (H)</t>
  </si>
  <si>
    <t>1130 Inoue 1996 (H)</t>
  </si>
  <si>
    <t>1131 Ferri 1996 (H)</t>
  </si>
  <si>
    <t>1134 Cappuccio 1997 (H)</t>
  </si>
  <si>
    <t>1138 McCarron 1997 (H)</t>
  </si>
  <si>
    <t>1139 Meland 1997 (H)</t>
  </si>
  <si>
    <t>1145 Wing 1998 (H)</t>
  </si>
  <si>
    <t>1146 Herlitz 1998 (H)</t>
  </si>
  <si>
    <t>1148 Damasceno 1999 (H)</t>
  </si>
  <si>
    <t>1152 Chiolero 2000 (H)</t>
  </si>
  <si>
    <t>1157 Boero 2000 (H)</t>
  </si>
  <si>
    <t>1159 Ames 2001 (H)</t>
  </si>
  <si>
    <t>1161 DASH 2001 WH (H)</t>
  </si>
  <si>
    <t>1168 Cuzzola 2001 (H)</t>
  </si>
  <si>
    <t>1169 Seals 2001 (H)</t>
  </si>
  <si>
    <t>1170 TONE 2001 W (H)</t>
  </si>
  <si>
    <t>1172 Johnson 2001 (H)</t>
  </si>
  <si>
    <t>1173 Manunta 2001 (H)</t>
  </si>
  <si>
    <t>1181 Beeks 2004 (H)</t>
  </si>
  <si>
    <t>1182 Berge-Landry 2004 (H)</t>
  </si>
  <si>
    <t>1183 Gates 2004 (H)</t>
  </si>
  <si>
    <t>1191 Melander 2007 (H)</t>
  </si>
  <si>
    <t>1193 Dengel 2007 (H)</t>
  </si>
  <si>
    <t>1198 He 2009 (H)</t>
  </si>
  <si>
    <t>1199 Meland 2009 (H)</t>
  </si>
  <si>
    <t>1201 Nowson 2009 (H)</t>
  </si>
  <si>
    <t>1202 Weir 2010 (H)</t>
  </si>
  <si>
    <t>1205 Carey 2012 Hyperpath (H)</t>
  </si>
  <si>
    <t>1209 Bonfils 2013 (H)</t>
  </si>
  <si>
    <t>1213 Mallamaci 2013 (H)</t>
  </si>
  <si>
    <t>1216 Barros 2015 (H)</t>
  </si>
  <si>
    <t>1217 Markota 2015 (H)</t>
  </si>
  <si>
    <t>1225 Gijsbers 2015 (H)</t>
  </si>
  <si>
    <t>1228 Jablonski 2013 (H)</t>
  </si>
  <si>
    <t>1233 Nielsen 2016 H (H)</t>
  </si>
  <si>
    <t>1234 Twist 2016 (H)</t>
  </si>
  <si>
    <t>1002 Morgan 1978 (H)</t>
    <phoneticPr fontId="1" type="noConversion"/>
  </si>
  <si>
    <t>1000 Parijs 1973 (H)</t>
    <phoneticPr fontId="1" type="noConversion"/>
  </si>
  <si>
    <t>Experimental Total</t>
    <phoneticPr fontId="1" type="noConversion"/>
  </si>
  <si>
    <t>Control Total</t>
    <phoneticPr fontId="1" type="noConversion"/>
  </si>
  <si>
    <t>Mean</t>
    <phoneticPr fontId="1" type="noConversion"/>
  </si>
  <si>
    <t>95%CI_lower_limit</t>
    <phoneticPr fontId="1" type="noConversion"/>
  </si>
  <si>
    <t>95%CI_upper_limit</t>
    <phoneticPr fontId="1" type="noConversion"/>
  </si>
  <si>
    <t>participants</t>
    <phoneticPr fontId="1" type="noConversion"/>
  </si>
  <si>
    <t>white</t>
    <phoneticPr fontId="1" type="noConversion"/>
  </si>
  <si>
    <t>direction</t>
    <phoneticPr fontId="1" type="noConversion"/>
  </si>
  <si>
    <t>Significance</t>
    <phoneticPr fontId="1" type="noConversion"/>
  </si>
  <si>
    <t>PMID</t>
    <phoneticPr fontId="1" type="noConversion"/>
  </si>
  <si>
    <t>1069 Del Rio 1990 (H)</t>
    <phoneticPr fontId="1" type="noConversion"/>
  </si>
  <si>
    <t>1169 Seals 2001 (H)</t>
    <phoneticPr fontId="1" type="noConversion"/>
  </si>
  <si>
    <t>1000 Parijs 1973 (H)</t>
  </si>
  <si>
    <t>1002 Morgan 1978 (H)</t>
  </si>
  <si>
    <t>1007 Morgan 1981 (H)</t>
  </si>
  <si>
    <t>white</t>
    <phoneticPr fontId="1" type="noConversion"/>
  </si>
  <si>
    <t>no_change</t>
    <phoneticPr fontId="1" type="noConversion"/>
  </si>
  <si>
    <t>1060 Dimsdale 1990</t>
  </si>
  <si>
    <t>1122 Dubbert 1995</t>
  </si>
  <si>
    <t>1124 Weir 1995</t>
  </si>
  <si>
    <t>1163 DASH 2001</t>
  </si>
  <si>
    <t>1171 TONE 2001</t>
  </si>
  <si>
    <t>1188 Swift 2005</t>
  </si>
  <si>
    <t>1198 He 2009</t>
  </si>
  <si>
    <t>1200 Pimenta 2009</t>
  </si>
  <si>
    <t>black</t>
    <phoneticPr fontId="1" type="noConversion"/>
  </si>
  <si>
    <t>1112 Iwaoka 1994</t>
  </si>
  <si>
    <t>1132 Ishimitsu 1996</t>
  </si>
  <si>
    <t>1151 Uzu 1999</t>
  </si>
  <si>
    <t>1158 Suzuki 2000</t>
  </si>
  <si>
    <t>1179 Nakamura 2003</t>
  </si>
  <si>
    <t>1190 Takahashi 2006</t>
  </si>
  <si>
    <t>1220 Gomi 1998</t>
  </si>
  <si>
    <t>Asian</t>
    <phoneticPr fontId="1" type="noConversion"/>
  </si>
  <si>
    <t>Asian</t>
    <phoneticPr fontId="1" type="noConversion"/>
  </si>
  <si>
    <t>1048 Lawton 1988</t>
    <phoneticPr fontId="1" type="noConversion"/>
  </si>
  <si>
    <t>white</t>
    <phoneticPr fontId="1" type="noConversion"/>
  </si>
  <si>
    <t>1007 P Morgan 1981</t>
    <phoneticPr fontId="1" type="noConversion"/>
  </si>
  <si>
    <t>1048 Lawton</t>
    <phoneticPr fontId="1" type="noConversion"/>
  </si>
  <si>
    <t>1202 Weir 2010 (H)</t>
    <phoneticPr fontId="1" type="noConversion"/>
  </si>
  <si>
    <t>Parijs 1973 (H)</t>
  </si>
  <si>
    <t>Mark 1975 (H)</t>
  </si>
  <si>
    <t>Morgan 1978 (H)</t>
  </si>
  <si>
    <t>Sullivan 1980 H (H)</t>
  </si>
  <si>
    <t>P Morgan 1981</t>
  </si>
  <si>
    <t>Ambrosioni 1982 (H)</t>
  </si>
  <si>
    <t>MacGregor 1982 (H)</t>
  </si>
  <si>
    <t>Beard 1982 (H)</t>
  </si>
  <si>
    <t>Puska 1983 (H)</t>
  </si>
  <si>
    <t>Silman 1983 (H)</t>
  </si>
  <si>
    <t>Watt 1983 (H)</t>
  </si>
  <si>
    <t>Erwteman 1984 (H)</t>
  </si>
  <si>
    <t>Koolen 1984 (H)</t>
  </si>
  <si>
    <t>Fagerberg 1984 (H)</t>
  </si>
  <si>
    <t>Maxwell 1984 (H)</t>
  </si>
  <si>
    <t>Richards 1984 (H)</t>
  </si>
  <si>
    <t>Resnick 1985 (H)</t>
  </si>
  <si>
    <t>Logan 1986 (H)</t>
  </si>
  <si>
    <t>ANHMRCDS 1986 (H)</t>
  </si>
  <si>
    <t>Morgan 1987 (H)</t>
  </si>
  <si>
    <t>Kurtz 1987 (H)</t>
  </si>
  <si>
    <t>Grobbee 1987 (H)</t>
  </si>
  <si>
    <t>MacGregor 1987 (H)</t>
  </si>
  <si>
    <t>Lawton</t>
  </si>
  <si>
    <t>Morgan 1988 (H)</t>
  </si>
  <si>
    <t>Shore 1988 (H)</t>
  </si>
  <si>
    <t>ANHMRCDS 1989 (H)</t>
  </si>
  <si>
    <t>MacGregor 1989 (H)</t>
  </si>
  <si>
    <t>Dimsdale 1990 WH (H)</t>
  </si>
  <si>
    <t>Schmid 1990 H (H)</t>
  </si>
  <si>
    <t>Bruun 1990 H (H)</t>
  </si>
  <si>
    <t>Parker 1990 (H)</t>
  </si>
  <si>
    <t>Carney 1991 (H)</t>
  </si>
  <si>
    <t>Singer 1991 (H)</t>
  </si>
  <si>
    <t>Benetos 1992 (H)</t>
  </si>
  <si>
    <t>Sciarrone 1992 (H)</t>
  </si>
  <si>
    <t>Fotherby 1993 (H)</t>
  </si>
  <si>
    <t>Redon-Mas 1993 (H)</t>
  </si>
  <si>
    <t>Ruilope 1993 (H)</t>
  </si>
  <si>
    <t>Del Rio 1993 (H)</t>
  </si>
  <si>
    <t>Buckley 1994 (H)</t>
  </si>
  <si>
    <t>Zoccali 1994 (H)</t>
  </si>
  <si>
    <t>Jula 1994 (H)</t>
  </si>
  <si>
    <t>Ferri 1996 (H)</t>
  </si>
  <si>
    <t>Cappuccio 1997 (H)</t>
  </si>
  <si>
    <t>McCarron 1997 (H)</t>
  </si>
  <si>
    <t>Wing 1998 (H)</t>
  </si>
  <si>
    <t>Ames 2001 (H)</t>
  </si>
  <si>
    <t>DASH 2001 WH (H)</t>
  </si>
  <si>
    <t>Cuzzola 2001 (H)</t>
  </si>
  <si>
    <t>TONE 2001 W (H)</t>
  </si>
  <si>
    <t>Dimsdale 1990</t>
  </si>
  <si>
    <t>Weir 1995</t>
  </si>
  <si>
    <t>DASH 2001</t>
  </si>
  <si>
    <t>TONE 2001</t>
  </si>
  <si>
    <t>Study or Subgroup</t>
    <phoneticPr fontId="1" type="noConversion"/>
  </si>
  <si>
    <t>Egan 1991</t>
    <phoneticPr fontId="1" type="noConversion"/>
  </si>
  <si>
    <t>Egan 1991 (H)</t>
    <phoneticPr fontId="1" type="noConversion"/>
  </si>
  <si>
    <t>Feldman 1996 H (H)</t>
    <phoneticPr fontId="1" type="noConversion"/>
  </si>
  <si>
    <t>Overlack</t>
    <phoneticPr fontId="1" type="noConversion"/>
  </si>
  <si>
    <t>Mtabaji 1990</t>
    <phoneticPr fontId="1" type="noConversion"/>
  </si>
  <si>
    <t>Lawton 1988</t>
  </si>
  <si>
    <t>Overlack 1995</t>
    <phoneticPr fontId="1" type="noConversion"/>
  </si>
  <si>
    <t>white</t>
    <phoneticPr fontId="1" type="noConversion"/>
  </si>
  <si>
    <t>Mtabaji 1900</t>
    <phoneticPr fontId="1" type="noConversion"/>
  </si>
  <si>
    <t>black</t>
    <phoneticPr fontId="1" type="noConversion"/>
  </si>
  <si>
    <t>Fagerberg 1984 (H)</t>
    <phoneticPr fontId="1" type="noConversion"/>
  </si>
  <si>
    <t>Parker 1990 (H)</t>
    <phoneticPr fontId="1" type="noConversion"/>
  </si>
  <si>
    <t>exposure</t>
    <phoneticPr fontId="1" type="noConversion"/>
  </si>
  <si>
    <t>outcome</t>
    <phoneticPr fontId="1" type="noConversion"/>
  </si>
  <si>
    <t>salt reduction</t>
    <phoneticPr fontId="1" type="noConversion"/>
  </si>
  <si>
    <t>SBP</t>
    <phoneticPr fontId="1" type="noConversion"/>
  </si>
  <si>
    <t>DBP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</si>
</sst>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rgb="FF404040"/>
      <name val="Segoe UI"/>
      <family val="2"/>
    </font>
    <font>
      <sz val="8"/>
      <color rgb="FF212121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9.1640625" bestFit="1" customWidth="1"/>
    <col min="2" max="2" width="19.1640625" customWidth="1"/>
    <col min="5" max="5" width="17.1640625" customWidth="1"/>
    <col min="6" max="7" width="10.83203125" customWidth="1"/>
    <col min="8" max="8" width="18.83203125" customWidth="1"/>
    <col min="9" max="9" width="17.83203125" customWidth="1"/>
  </cols>
  <sheetData>
    <row r="1" spans="1:14" ht="34" x14ac:dyDescent="0.2">
      <c r="A1" t="s">
        <v>100</v>
      </c>
      <c r="B1" s="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</row>
    <row r="2" spans="1:14" ht="51" x14ac:dyDescent="0.2">
      <c r="A2">
        <v>4564947</v>
      </c>
      <c r="B2" t="s">
        <v>90</v>
      </c>
      <c r="C2">
        <v>-6.7</v>
      </c>
      <c r="D2">
        <v>9.75</v>
      </c>
      <c r="E2">
        <v>15</v>
      </c>
      <c r="F2">
        <v>17</v>
      </c>
      <c r="G2">
        <v>-6.7</v>
      </c>
      <c r="H2">
        <v>-25.81</v>
      </c>
      <c r="I2">
        <v>12.41</v>
      </c>
      <c r="J2" t="s">
        <v>97</v>
      </c>
      <c r="K2" t="str">
        <f>IF(G2&gt;0,"increase","decrease")</f>
        <v>decrease</v>
      </c>
      <c r="L2" t="str">
        <f>IF(AND(H2&lt;0,I2&gt;0),"non-significant","significant")</f>
        <v>non-significant</v>
      </c>
      <c r="M2" s="5" t="s">
        <v>201</v>
      </c>
      <c r="N2" s="5" t="s">
        <v>202</v>
      </c>
    </row>
    <row r="3" spans="1:14" ht="51" x14ac:dyDescent="0.2">
      <c r="A3">
        <v>1132079</v>
      </c>
      <c r="B3" t="s">
        <v>3</v>
      </c>
      <c r="C3">
        <v>-13.1</v>
      </c>
      <c r="D3">
        <v>1.71</v>
      </c>
      <c r="E3">
        <v>6</v>
      </c>
      <c r="F3">
        <v>6</v>
      </c>
      <c r="G3">
        <v>-13.1</v>
      </c>
      <c r="H3">
        <v>-16.45</v>
      </c>
      <c r="I3">
        <v>-9.75</v>
      </c>
      <c r="J3" t="s">
        <v>97</v>
      </c>
      <c r="K3" t="str">
        <f t="shared" ref="K3:K66" si="0">IF(G3&gt;0,"increase","decrease")</f>
        <v>decrease</v>
      </c>
      <c r="L3" t="str">
        <f t="shared" ref="L3:L66" si="1">IF(AND(H3&lt;0,I3&gt;0),"non-significant","significant")</f>
        <v>significant</v>
      </c>
      <c r="M3" s="5" t="s">
        <v>201</v>
      </c>
      <c r="N3" s="5" t="s">
        <v>202</v>
      </c>
    </row>
    <row r="4" spans="1:14" ht="51" x14ac:dyDescent="0.2">
      <c r="A4">
        <v>74660</v>
      </c>
      <c r="B4" t="s">
        <v>89</v>
      </c>
      <c r="C4">
        <v>-1.5</v>
      </c>
      <c r="D4">
        <v>5.55</v>
      </c>
      <c r="E4">
        <v>31</v>
      </c>
      <c r="F4">
        <v>31</v>
      </c>
      <c r="G4">
        <v>-1.5</v>
      </c>
      <c r="H4">
        <v>-12.38</v>
      </c>
      <c r="I4">
        <v>9.3800000000000008</v>
      </c>
      <c r="J4" t="s">
        <v>97</v>
      </c>
      <c r="K4" t="str">
        <f t="shared" si="0"/>
        <v>decrease</v>
      </c>
      <c r="L4" t="str">
        <f t="shared" si="1"/>
        <v>non-significant</v>
      </c>
      <c r="M4" s="5" t="s">
        <v>201</v>
      </c>
      <c r="N4" s="5" t="s">
        <v>202</v>
      </c>
    </row>
    <row r="5" spans="1:14" ht="51" x14ac:dyDescent="0.2">
      <c r="A5">
        <v>6995291</v>
      </c>
      <c r="B5" t="s">
        <v>4</v>
      </c>
      <c r="C5">
        <v>1.2</v>
      </c>
      <c r="D5">
        <v>1.93</v>
      </c>
      <c r="E5">
        <v>19</v>
      </c>
      <c r="F5">
        <v>19</v>
      </c>
      <c r="G5">
        <v>1.2</v>
      </c>
      <c r="H5">
        <v>-2.58</v>
      </c>
      <c r="I5">
        <v>4.9800000000000004</v>
      </c>
      <c r="J5" t="s">
        <v>97</v>
      </c>
      <c r="K5" t="str">
        <f t="shared" si="0"/>
        <v>increase</v>
      </c>
      <c r="L5" t="str">
        <f t="shared" si="1"/>
        <v>non-significant</v>
      </c>
      <c r="M5" s="5" t="s">
        <v>201</v>
      </c>
      <c r="N5" s="5" t="s">
        <v>202</v>
      </c>
    </row>
    <row r="6" spans="1:14" ht="51" x14ac:dyDescent="0.2">
      <c r="A6">
        <v>7141605</v>
      </c>
      <c r="B6" t="s">
        <v>5</v>
      </c>
      <c r="C6">
        <v>-2.2000000000000002</v>
      </c>
      <c r="D6">
        <v>1.57</v>
      </c>
      <c r="E6">
        <v>25</v>
      </c>
      <c r="F6">
        <v>25</v>
      </c>
      <c r="G6">
        <v>-2.2000000000000002</v>
      </c>
      <c r="H6">
        <v>-5.28</v>
      </c>
      <c r="I6">
        <v>0.88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202</v>
      </c>
    </row>
    <row r="7" spans="1:14" ht="51" x14ac:dyDescent="0.2">
      <c r="A7">
        <v>6120346</v>
      </c>
      <c r="B7" t="s">
        <v>6</v>
      </c>
      <c r="C7">
        <v>-10</v>
      </c>
      <c r="D7">
        <v>2.76</v>
      </c>
      <c r="E7">
        <v>19</v>
      </c>
      <c r="F7">
        <v>19</v>
      </c>
      <c r="G7">
        <v>-10</v>
      </c>
      <c r="H7">
        <v>-15.41</v>
      </c>
      <c r="I7">
        <v>-4.59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202</v>
      </c>
    </row>
    <row r="8" spans="1:14" ht="51" x14ac:dyDescent="0.2">
      <c r="A8">
        <v>6125636</v>
      </c>
      <c r="B8" t="s">
        <v>7</v>
      </c>
      <c r="C8">
        <v>-5.2</v>
      </c>
      <c r="D8">
        <v>4.8499999999999996</v>
      </c>
      <c r="E8">
        <v>45</v>
      </c>
      <c r="F8">
        <v>45</v>
      </c>
      <c r="G8">
        <v>-5.2</v>
      </c>
      <c r="H8">
        <v>-14.71</v>
      </c>
      <c r="I8">
        <v>4.3099999999999996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202</v>
      </c>
    </row>
    <row r="9" spans="1:14" ht="51" x14ac:dyDescent="0.2">
      <c r="A9">
        <v>6129364</v>
      </c>
      <c r="B9" t="s">
        <v>8</v>
      </c>
      <c r="C9">
        <v>1.8</v>
      </c>
      <c r="D9">
        <v>5.57</v>
      </c>
      <c r="E9">
        <v>15</v>
      </c>
      <c r="F9">
        <v>19</v>
      </c>
      <c r="G9">
        <v>1.8</v>
      </c>
      <c r="H9">
        <v>-9.1199999999999992</v>
      </c>
      <c r="I9">
        <v>12.72</v>
      </c>
      <c r="J9" t="s">
        <v>97</v>
      </c>
      <c r="K9" t="str">
        <f t="shared" si="0"/>
        <v>increase</v>
      </c>
      <c r="L9" t="str">
        <f t="shared" si="1"/>
        <v>non-significant</v>
      </c>
      <c r="M9" s="5" t="s">
        <v>201</v>
      </c>
      <c r="N9" s="5" t="s">
        <v>202</v>
      </c>
    </row>
    <row r="10" spans="1:14" ht="51" x14ac:dyDescent="0.2">
      <c r="A10">
        <v>6398984</v>
      </c>
      <c r="B10" t="s">
        <v>9</v>
      </c>
      <c r="C10">
        <v>-4.2</v>
      </c>
      <c r="D10">
        <v>6.28</v>
      </c>
      <c r="E10">
        <v>32</v>
      </c>
      <c r="F10">
        <v>33</v>
      </c>
      <c r="G10">
        <v>-4.2</v>
      </c>
      <c r="H10">
        <v>-16.510000000000002</v>
      </c>
      <c r="I10">
        <v>8.11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202</v>
      </c>
    </row>
    <row r="11" spans="1:14" ht="51" x14ac:dyDescent="0.2">
      <c r="A11">
        <v>6133987</v>
      </c>
      <c r="B11" t="s">
        <v>10</v>
      </c>
      <c r="C11">
        <v>3.5</v>
      </c>
      <c r="D11">
        <v>11.39</v>
      </c>
      <c r="E11">
        <v>12</v>
      </c>
      <c r="F11">
        <v>16</v>
      </c>
      <c r="G11">
        <v>3.5</v>
      </c>
      <c r="H11">
        <v>-18.82</v>
      </c>
      <c r="I11">
        <v>25.82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202</v>
      </c>
    </row>
    <row r="12" spans="1:14" ht="51" x14ac:dyDescent="0.2">
      <c r="A12">
        <v>6401551</v>
      </c>
      <c r="B12" t="s">
        <v>11</v>
      </c>
      <c r="C12">
        <v>-0.5</v>
      </c>
      <c r="D12">
        <v>1.5</v>
      </c>
      <c r="E12">
        <v>18</v>
      </c>
      <c r="F12">
        <v>18</v>
      </c>
      <c r="G12">
        <v>-0.5</v>
      </c>
      <c r="H12">
        <v>-3.44</v>
      </c>
      <c r="I12">
        <v>2.44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202</v>
      </c>
    </row>
    <row r="13" spans="1:14" ht="51" x14ac:dyDescent="0.2">
      <c r="A13">
        <v>6518669</v>
      </c>
      <c r="B13" t="s">
        <v>12</v>
      </c>
      <c r="C13">
        <v>-2.4</v>
      </c>
      <c r="D13">
        <v>2.5099999999999998</v>
      </c>
      <c r="E13">
        <v>24</v>
      </c>
      <c r="F13">
        <v>24</v>
      </c>
      <c r="G13">
        <v>-2.4</v>
      </c>
      <c r="H13">
        <v>-7.32</v>
      </c>
      <c r="I13">
        <v>2.52</v>
      </c>
      <c r="J13" t="s">
        <v>97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202</v>
      </c>
    </row>
    <row r="14" spans="1:14" ht="51" x14ac:dyDescent="0.2">
      <c r="A14">
        <v>6432119</v>
      </c>
      <c r="B14" t="s">
        <v>13</v>
      </c>
      <c r="C14">
        <v>-2.7</v>
      </c>
      <c r="D14">
        <v>4.01</v>
      </c>
      <c r="E14">
        <v>44</v>
      </c>
      <c r="F14">
        <v>50</v>
      </c>
      <c r="G14">
        <v>-2.7</v>
      </c>
      <c r="H14">
        <v>-10.56</v>
      </c>
      <c r="I14">
        <v>5.16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202</v>
      </c>
    </row>
    <row r="15" spans="1:14" ht="51" x14ac:dyDescent="0.2">
      <c r="A15">
        <v>6530538</v>
      </c>
      <c r="B15" t="s">
        <v>14</v>
      </c>
      <c r="C15">
        <v>-6.2</v>
      </c>
      <c r="D15">
        <v>2.54</v>
      </c>
      <c r="E15">
        <v>20</v>
      </c>
      <c r="F15">
        <v>20</v>
      </c>
      <c r="G15">
        <v>-6.2</v>
      </c>
      <c r="H15">
        <v>-11.18</v>
      </c>
      <c r="I15">
        <v>-1.22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202</v>
      </c>
    </row>
    <row r="16" spans="1:14" ht="51" x14ac:dyDescent="0.2">
      <c r="A16">
        <v>6418295</v>
      </c>
      <c r="B16" t="s">
        <v>15</v>
      </c>
      <c r="C16">
        <v>-3.7</v>
      </c>
      <c r="D16">
        <v>7.14</v>
      </c>
      <c r="E16">
        <v>15</v>
      </c>
      <c r="F16">
        <v>15</v>
      </c>
      <c r="G16">
        <v>-3.7</v>
      </c>
      <c r="H16">
        <v>-17.690000000000001</v>
      </c>
      <c r="I16">
        <v>10.29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202</v>
      </c>
    </row>
    <row r="17" spans="1:14" ht="51" x14ac:dyDescent="0.2">
      <c r="A17">
        <v>6466017</v>
      </c>
      <c r="B17" t="s">
        <v>16</v>
      </c>
      <c r="C17">
        <v>-2</v>
      </c>
      <c r="D17">
        <v>6.72</v>
      </c>
      <c r="E17">
        <v>18</v>
      </c>
      <c r="F17">
        <v>12</v>
      </c>
      <c r="G17">
        <v>-2</v>
      </c>
      <c r="H17">
        <v>-15.17</v>
      </c>
      <c r="I17">
        <v>11.17</v>
      </c>
      <c r="J17" t="s">
        <v>97</v>
      </c>
      <c r="K17" t="str">
        <f t="shared" si="0"/>
        <v>decrease</v>
      </c>
      <c r="L17" t="str">
        <f t="shared" si="1"/>
        <v>non-significant</v>
      </c>
      <c r="M17" s="5" t="s">
        <v>201</v>
      </c>
      <c r="N17" s="5" t="s">
        <v>202</v>
      </c>
    </row>
    <row r="18" spans="1:14" ht="51" x14ac:dyDescent="0.2">
      <c r="A18">
        <v>6143083</v>
      </c>
      <c r="B18" t="s">
        <v>17</v>
      </c>
      <c r="C18">
        <v>-4</v>
      </c>
      <c r="D18">
        <v>2.79</v>
      </c>
      <c r="E18">
        <v>12</v>
      </c>
      <c r="F18">
        <v>12</v>
      </c>
      <c r="G18">
        <v>-4</v>
      </c>
      <c r="H18">
        <v>-9.4700000000000006</v>
      </c>
      <c r="I18">
        <v>1.47</v>
      </c>
      <c r="J18" t="s">
        <v>97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202</v>
      </c>
    </row>
    <row r="19" spans="1:14" ht="51" x14ac:dyDescent="0.2">
      <c r="A19">
        <v>3842201</v>
      </c>
      <c r="B19" t="s">
        <v>18</v>
      </c>
      <c r="C19">
        <v>-3</v>
      </c>
      <c r="D19">
        <v>1.5</v>
      </c>
      <c r="E19">
        <v>12</v>
      </c>
      <c r="F19">
        <v>12</v>
      </c>
      <c r="G19">
        <v>-3</v>
      </c>
      <c r="H19">
        <v>-5.94</v>
      </c>
      <c r="I19">
        <v>-0.06</v>
      </c>
      <c r="J19" t="s">
        <v>97</v>
      </c>
      <c r="K19" t="str">
        <f t="shared" si="0"/>
        <v>decrease</v>
      </c>
      <c r="L19" t="str">
        <f t="shared" si="1"/>
        <v>significant</v>
      </c>
      <c r="M19" s="5" t="s">
        <v>201</v>
      </c>
      <c r="N19" s="5" t="s">
        <v>202</v>
      </c>
    </row>
    <row r="20" spans="1:14" ht="51" x14ac:dyDescent="0.2">
      <c r="A20">
        <v>3756634</v>
      </c>
      <c r="B20" t="s">
        <v>19</v>
      </c>
      <c r="C20">
        <v>-1.1000000000000001</v>
      </c>
      <c r="D20">
        <v>4.18</v>
      </c>
      <c r="E20">
        <v>43</v>
      </c>
      <c r="F20">
        <v>43</v>
      </c>
      <c r="G20">
        <v>-1.1000000000000001</v>
      </c>
      <c r="H20">
        <v>-9.2899999999999991</v>
      </c>
      <c r="I20">
        <v>7.09</v>
      </c>
      <c r="J20" t="s">
        <v>97</v>
      </c>
      <c r="K20" t="str">
        <f t="shared" si="0"/>
        <v>decrease</v>
      </c>
      <c r="L20" t="str">
        <f t="shared" si="1"/>
        <v>non-significant</v>
      </c>
      <c r="M20" s="5" t="s">
        <v>201</v>
      </c>
      <c r="N20" s="5" t="s">
        <v>202</v>
      </c>
    </row>
    <row r="21" spans="1:14" ht="51" x14ac:dyDescent="0.2">
      <c r="A21">
        <v>3475429</v>
      </c>
      <c r="B21" t="s">
        <v>20</v>
      </c>
      <c r="C21">
        <v>-4.8</v>
      </c>
      <c r="D21">
        <v>3.92</v>
      </c>
      <c r="E21">
        <v>48</v>
      </c>
      <c r="F21">
        <v>52</v>
      </c>
      <c r="G21">
        <v>-4.8</v>
      </c>
      <c r="H21">
        <v>-12.48</v>
      </c>
      <c r="I21">
        <v>2.88</v>
      </c>
      <c r="J21" t="s">
        <v>97</v>
      </c>
      <c r="K21" t="str">
        <f t="shared" si="0"/>
        <v>decrease</v>
      </c>
      <c r="L21" t="str">
        <f t="shared" si="1"/>
        <v>non-significant</v>
      </c>
      <c r="M21" s="5" t="s">
        <v>201</v>
      </c>
      <c r="N21" s="5" t="s">
        <v>202</v>
      </c>
    </row>
    <row r="22" spans="1:14" ht="51" x14ac:dyDescent="0.2">
      <c r="A22">
        <v>3319111</v>
      </c>
      <c r="B22" t="s">
        <v>21</v>
      </c>
      <c r="C22">
        <v>-6</v>
      </c>
      <c r="D22">
        <v>8.9499999999999993</v>
      </c>
      <c r="E22">
        <v>10</v>
      </c>
      <c r="F22">
        <v>10</v>
      </c>
      <c r="G22">
        <v>-6</v>
      </c>
      <c r="H22">
        <v>-23.54</v>
      </c>
      <c r="I22">
        <v>11.54</v>
      </c>
      <c r="J22" t="s">
        <v>97</v>
      </c>
      <c r="K22" t="str">
        <f t="shared" si="0"/>
        <v>decrease</v>
      </c>
      <c r="L22" t="str">
        <f t="shared" si="1"/>
        <v>non-significant</v>
      </c>
      <c r="M22" s="5" t="s">
        <v>201</v>
      </c>
      <c r="N22" s="5" t="s">
        <v>202</v>
      </c>
    </row>
    <row r="23" spans="1:14" ht="51" x14ac:dyDescent="0.2">
      <c r="A23">
        <v>3309653</v>
      </c>
      <c r="B23" t="s">
        <v>22</v>
      </c>
      <c r="C23">
        <v>-16</v>
      </c>
      <c r="D23">
        <v>2</v>
      </c>
      <c r="E23">
        <v>5</v>
      </c>
      <c r="F23">
        <v>5</v>
      </c>
      <c r="G23">
        <v>-16</v>
      </c>
      <c r="H23">
        <v>-19.920000000000002</v>
      </c>
      <c r="I23">
        <v>-12.08</v>
      </c>
      <c r="J23" t="s">
        <v>97</v>
      </c>
      <c r="K23" t="str">
        <f t="shared" si="0"/>
        <v>decrease</v>
      </c>
      <c r="L23" t="str">
        <f t="shared" si="1"/>
        <v>significant</v>
      </c>
      <c r="M23" s="5" t="s">
        <v>201</v>
      </c>
      <c r="N23" s="5" t="s">
        <v>202</v>
      </c>
    </row>
    <row r="24" spans="1:14" ht="51" x14ac:dyDescent="0.2">
      <c r="A24">
        <v>3295034</v>
      </c>
      <c r="B24" t="s">
        <v>23</v>
      </c>
      <c r="C24">
        <v>-0.8</v>
      </c>
      <c r="D24">
        <v>1.51</v>
      </c>
      <c r="E24">
        <v>40</v>
      </c>
      <c r="F24">
        <v>40</v>
      </c>
      <c r="G24">
        <v>-0.8</v>
      </c>
      <c r="H24">
        <v>-3.76</v>
      </c>
      <c r="I24">
        <v>2.16</v>
      </c>
      <c r="J24" t="s">
        <v>97</v>
      </c>
      <c r="K24" t="str">
        <f t="shared" si="0"/>
        <v>decrease</v>
      </c>
      <c r="L24" t="str">
        <f t="shared" si="1"/>
        <v>non-significant</v>
      </c>
      <c r="M24" s="5" t="s">
        <v>201</v>
      </c>
      <c r="N24" s="5" t="s">
        <v>202</v>
      </c>
    </row>
    <row r="25" spans="1:14" ht="51" x14ac:dyDescent="0.2">
      <c r="A25">
        <v>3103761</v>
      </c>
      <c r="B25" t="s">
        <v>24</v>
      </c>
      <c r="C25">
        <v>-13</v>
      </c>
      <c r="D25">
        <v>3.29</v>
      </c>
      <c r="E25">
        <v>15</v>
      </c>
      <c r="F25">
        <v>15</v>
      </c>
      <c r="G25">
        <v>-13</v>
      </c>
      <c r="H25">
        <v>-19.45</v>
      </c>
      <c r="I25">
        <v>-6.55</v>
      </c>
      <c r="J25" t="s">
        <v>97</v>
      </c>
      <c r="K25" t="str">
        <f t="shared" si="0"/>
        <v>decrease</v>
      </c>
      <c r="L25" t="str">
        <f t="shared" si="1"/>
        <v>significant</v>
      </c>
      <c r="M25" s="5" t="s">
        <v>201</v>
      </c>
      <c r="N25" s="5" t="s">
        <v>202</v>
      </c>
    </row>
    <row r="26" spans="1:14" ht="51" x14ac:dyDescent="0.2">
      <c r="A26">
        <v>2851654</v>
      </c>
      <c r="B26" t="s">
        <v>25</v>
      </c>
      <c r="C26">
        <v>-3</v>
      </c>
      <c r="D26">
        <v>2.74</v>
      </c>
      <c r="E26">
        <v>16</v>
      </c>
      <c r="F26">
        <v>16</v>
      </c>
      <c r="G26">
        <v>-3</v>
      </c>
      <c r="H26">
        <v>-8.3699999999999992</v>
      </c>
      <c r="I26">
        <v>2.37</v>
      </c>
      <c r="J26" t="s">
        <v>97</v>
      </c>
      <c r="K26" t="str">
        <f t="shared" si="0"/>
        <v>decrease</v>
      </c>
      <c r="L26" t="str">
        <f t="shared" si="1"/>
        <v>non-significant</v>
      </c>
      <c r="M26" s="5" t="s">
        <v>201</v>
      </c>
      <c r="N26" s="5" t="s">
        <v>202</v>
      </c>
    </row>
    <row r="27" spans="1:14" ht="51" x14ac:dyDescent="0.2">
      <c r="A27">
        <v>3241278</v>
      </c>
      <c r="B27" t="s">
        <v>26</v>
      </c>
      <c r="C27">
        <v>-7</v>
      </c>
      <c r="D27">
        <v>3</v>
      </c>
      <c r="E27">
        <v>8</v>
      </c>
      <c r="F27">
        <v>8</v>
      </c>
      <c r="G27">
        <v>-7</v>
      </c>
      <c r="H27">
        <v>-12.88</v>
      </c>
      <c r="I27">
        <v>-1.1200000000000001</v>
      </c>
      <c r="J27" t="s">
        <v>97</v>
      </c>
      <c r="K27" t="str">
        <f t="shared" si="0"/>
        <v>decrease</v>
      </c>
      <c r="L27" t="str">
        <f t="shared" si="1"/>
        <v>significant</v>
      </c>
      <c r="M27" s="5" t="s">
        <v>201</v>
      </c>
      <c r="N27" s="5" t="s">
        <v>202</v>
      </c>
    </row>
    <row r="28" spans="1:14" ht="51" x14ac:dyDescent="0.2">
      <c r="A28">
        <v>3183367</v>
      </c>
      <c r="B28" t="s">
        <v>27</v>
      </c>
      <c r="C28">
        <v>-9</v>
      </c>
      <c r="D28">
        <v>2.68</v>
      </c>
      <c r="E28">
        <v>6</v>
      </c>
      <c r="F28">
        <v>6</v>
      </c>
      <c r="G28">
        <v>-9</v>
      </c>
      <c r="H28">
        <v>-14.25</v>
      </c>
      <c r="I28">
        <v>-3.75</v>
      </c>
      <c r="J28" t="s">
        <v>97</v>
      </c>
      <c r="K28" t="str">
        <f t="shared" si="0"/>
        <v>decrease</v>
      </c>
      <c r="L28" t="str">
        <f t="shared" si="1"/>
        <v>significant</v>
      </c>
      <c r="M28" s="5" t="s">
        <v>201</v>
      </c>
      <c r="N28" s="5" t="s">
        <v>202</v>
      </c>
    </row>
    <row r="29" spans="1:14" ht="51" x14ac:dyDescent="0.2">
      <c r="A29">
        <v>2563786</v>
      </c>
      <c r="B29" t="s">
        <v>28</v>
      </c>
      <c r="C29">
        <v>-5.5</v>
      </c>
      <c r="D29">
        <v>1.46</v>
      </c>
      <c r="E29">
        <v>50</v>
      </c>
      <c r="F29">
        <v>53</v>
      </c>
      <c r="G29">
        <v>-5.5</v>
      </c>
      <c r="H29">
        <v>-8.36</v>
      </c>
      <c r="I29">
        <v>-2.64</v>
      </c>
      <c r="J29" t="s">
        <v>97</v>
      </c>
      <c r="K29" t="str">
        <f t="shared" si="0"/>
        <v>decrease</v>
      </c>
      <c r="L29" t="str">
        <f t="shared" si="1"/>
        <v>significant</v>
      </c>
      <c r="M29" s="5" t="s">
        <v>201</v>
      </c>
      <c r="N29" s="5" t="s">
        <v>202</v>
      </c>
    </row>
    <row r="30" spans="1:14" ht="51" x14ac:dyDescent="0.2">
      <c r="A30">
        <v>2573761</v>
      </c>
      <c r="B30" t="s">
        <v>29</v>
      </c>
      <c r="C30">
        <v>-16</v>
      </c>
      <c r="D30">
        <v>2.77</v>
      </c>
      <c r="E30">
        <v>20</v>
      </c>
      <c r="F30">
        <v>20</v>
      </c>
      <c r="G30">
        <v>-16</v>
      </c>
      <c r="H30">
        <v>-21.43</v>
      </c>
      <c r="I30">
        <v>-10.57</v>
      </c>
      <c r="J30" t="s">
        <v>97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202</v>
      </c>
    </row>
    <row r="31" spans="1:14" ht="51" x14ac:dyDescent="0.2">
      <c r="A31">
        <v>2196063</v>
      </c>
      <c r="B31" t="s">
        <v>30</v>
      </c>
      <c r="C31">
        <v>-0.1</v>
      </c>
      <c r="D31">
        <v>2</v>
      </c>
      <c r="E31">
        <v>17</v>
      </c>
      <c r="F31">
        <v>17</v>
      </c>
      <c r="G31">
        <v>-0.1</v>
      </c>
      <c r="H31">
        <v>-4.0199999999999996</v>
      </c>
      <c r="I31">
        <v>3.82</v>
      </c>
      <c r="J31" t="s">
        <v>97</v>
      </c>
      <c r="K31" t="str">
        <f t="shared" si="0"/>
        <v>decrease</v>
      </c>
      <c r="L31" t="str">
        <f t="shared" si="1"/>
        <v>non-significant</v>
      </c>
      <c r="M31" s="5" t="s">
        <v>201</v>
      </c>
      <c r="N31" s="5" t="s">
        <v>202</v>
      </c>
    </row>
    <row r="32" spans="1:14" ht="51" x14ac:dyDescent="0.2">
      <c r="A32">
        <v>2159509</v>
      </c>
      <c r="B32" t="s">
        <v>31</v>
      </c>
      <c r="C32">
        <v>-6</v>
      </c>
      <c r="D32">
        <v>3.13</v>
      </c>
      <c r="E32">
        <v>9</v>
      </c>
      <c r="F32">
        <v>9</v>
      </c>
      <c r="G32">
        <v>-6</v>
      </c>
      <c r="H32">
        <v>-12.13</v>
      </c>
      <c r="I32">
        <v>0.13</v>
      </c>
      <c r="J32" t="s">
        <v>97</v>
      </c>
      <c r="K32" t="str">
        <f t="shared" si="0"/>
        <v>decrease</v>
      </c>
      <c r="L32" t="str">
        <f t="shared" si="1"/>
        <v>non-significant</v>
      </c>
      <c r="M32" s="5" t="s">
        <v>201</v>
      </c>
      <c r="N32" s="5" t="s">
        <v>202</v>
      </c>
    </row>
    <row r="33" spans="1:14" ht="51" x14ac:dyDescent="0.2">
      <c r="A33">
        <v>2159502</v>
      </c>
      <c r="B33" t="s">
        <v>32</v>
      </c>
      <c r="C33">
        <v>-8</v>
      </c>
      <c r="D33">
        <v>2.06</v>
      </c>
      <c r="E33">
        <v>12</v>
      </c>
      <c r="F33">
        <v>12</v>
      </c>
      <c r="G33">
        <v>-8</v>
      </c>
      <c r="H33">
        <v>-12.04</v>
      </c>
      <c r="I33">
        <v>-3.96</v>
      </c>
      <c r="J33" t="s">
        <v>97</v>
      </c>
      <c r="K33" t="str">
        <f t="shared" si="0"/>
        <v>decrease</v>
      </c>
      <c r="L33" t="str">
        <f t="shared" si="1"/>
        <v>significant</v>
      </c>
      <c r="M33" s="5" t="s">
        <v>201</v>
      </c>
      <c r="N33" s="5" t="s">
        <v>202</v>
      </c>
    </row>
    <row r="34" spans="1:14" ht="51" x14ac:dyDescent="0.2">
      <c r="A34">
        <v>2181565</v>
      </c>
      <c r="B34" t="s">
        <v>101</v>
      </c>
      <c r="C34">
        <v>-3.4</v>
      </c>
      <c r="D34">
        <v>2.02</v>
      </c>
      <c r="E34">
        <v>15</v>
      </c>
      <c r="F34">
        <v>15</v>
      </c>
      <c r="G34">
        <v>-3.4</v>
      </c>
      <c r="H34">
        <v>-7.36</v>
      </c>
      <c r="I34">
        <v>0.56000000000000005</v>
      </c>
      <c r="J34" t="s">
        <v>97</v>
      </c>
      <c r="K34" t="str">
        <f t="shared" si="0"/>
        <v>decrease</v>
      </c>
      <c r="L34" t="str">
        <f t="shared" si="1"/>
        <v>non-significant</v>
      </c>
      <c r="M34" s="5" t="s">
        <v>201</v>
      </c>
      <c r="N34" s="5" t="s">
        <v>202</v>
      </c>
    </row>
    <row r="35" spans="1:14" ht="51" x14ac:dyDescent="0.2">
      <c r="A35">
        <v>2210807</v>
      </c>
      <c r="B35" t="s">
        <v>34</v>
      </c>
      <c r="C35">
        <v>1.3</v>
      </c>
      <c r="D35">
        <v>2.15</v>
      </c>
      <c r="E35">
        <v>31</v>
      </c>
      <c r="F35">
        <v>28</v>
      </c>
      <c r="G35">
        <v>1.3</v>
      </c>
      <c r="H35">
        <v>-2.91</v>
      </c>
      <c r="I35">
        <v>5.51</v>
      </c>
      <c r="J35" t="s">
        <v>97</v>
      </c>
      <c r="K35" t="str">
        <f t="shared" si="0"/>
        <v>increase</v>
      </c>
      <c r="L35" t="str">
        <f t="shared" si="1"/>
        <v>non-significant</v>
      </c>
      <c r="M35" s="5" t="s">
        <v>201</v>
      </c>
      <c r="N35" s="5" t="s">
        <v>202</v>
      </c>
    </row>
    <row r="36" spans="1:14" ht="51" x14ac:dyDescent="0.2">
      <c r="A36">
        <v>1893612</v>
      </c>
      <c r="B36" t="s">
        <v>35</v>
      </c>
      <c r="C36">
        <v>-1</v>
      </c>
      <c r="D36">
        <v>3.49</v>
      </c>
      <c r="E36">
        <v>11</v>
      </c>
      <c r="F36">
        <v>11</v>
      </c>
      <c r="G36">
        <v>-1</v>
      </c>
      <c r="H36">
        <v>-7.84</v>
      </c>
      <c r="I36">
        <v>5.84</v>
      </c>
      <c r="J36" t="s">
        <v>97</v>
      </c>
      <c r="K36" t="str">
        <f t="shared" si="0"/>
        <v>decrease</v>
      </c>
      <c r="L36" t="str">
        <f t="shared" si="1"/>
        <v>non-significant</v>
      </c>
      <c r="M36" s="5" t="s">
        <v>201</v>
      </c>
      <c r="N36" s="5" t="s">
        <v>202</v>
      </c>
    </row>
    <row r="37" spans="1:14" ht="51" x14ac:dyDescent="0.2">
      <c r="A37">
        <v>2045142</v>
      </c>
      <c r="B37" t="s">
        <v>36</v>
      </c>
      <c r="C37">
        <v>-9</v>
      </c>
      <c r="D37">
        <v>3</v>
      </c>
      <c r="E37">
        <v>21</v>
      </c>
      <c r="F37">
        <v>21</v>
      </c>
      <c r="G37">
        <v>-9</v>
      </c>
      <c r="H37">
        <v>-14.88</v>
      </c>
      <c r="I37">
        <v>-3.12</v>
      </c>
      <c r="J37" t="s">
        <v>97</v>
      </c>
      <c r="K37" t="str">
        <f t="shared" si="0"/>
        <v>decrease</v>
      </c>
      <c r="L37" t="str">
        <f t="shared" si="1"/>
        <v>significant</v>
      </c>
      <c r="M37" s="5" t="s">
        <v>201</v>
      </c>
      <c r="N37" s="5" t="s">
        <v>202</v>
      </c>
    </row>
    <row r="38" spans="1:14" ht="51" x14ac:dyDescent="0.2">
      <c r="A38">
        <v>1676891</v>
      </c>
      <c r="B38" t="s">
        <v>37</v>
      </c>
      <c r="C38">
        <v>-2.7</v>
      </c>
      <c r="D38">
        <v>1.4</v>
      </c>
      <c r="E38">
        <v>18</v>
      </c>
      <c r="F38">
        <v>18</v>
      </c>
      <c r="G38">
        <v>-2.7</v>
      </c>
      <c r="H38">
        <v>-5.44</v>
      </c>
      <c r="I38">
        <v>0.04</v>
      </c>
      <c r="J38" t="s">
        <v>97</v>
      </c>
      <c r="K38" t="str">
        <f t="shared" si="0"/>
        <v>decrease</v>
      </c>
      <c r="L38" t="str">
        <f t="shared" si="1"/>
        <v>non-significant</v>
      </c>
      <c r="M38" s="5" t="s">
        <v>201</v>
      </c>
      <c r="N38" s="5" t="s">
        <v>202</v>
      </c>
    </row>
    <row r="39" spans="1:14" ht="51" x14ac:dyDescent="0.2">
      <c r="A39">
        <v>1316401</v>
      </c>
      <c r="B39" t="s">
        <v>38</v>
      </c>
      <c r="C39">
        <v>-6.5</v>
      </c>
      <c r="D39">
        <v>1.88</v>
      </c>
      <c r="E39">
        <v>20</v>
      </c>
      <c r="F39">
        <v>20</v>
      </c>
      <c r="G39">
        <v>-6.5</v>
      </c>
      <c r="H39">
        <v>-10.18</v>
      </c>
      <c r="I39">
        <v>-2.82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202</v>
      </c>
    </row>
    <row r="40" spans="1:14" ht="51" x14ac:dyDescent="0.2">
      <c r="A40">
        <v>1315827</v>
      </c>
      <c r="B40" t="s">
        <v>39</v>
      </c>
      <c r="C40">
        <v>-5.8</v>
      </c>
      <c r="D40">
        <v>4.07</v>
      </c>
      <c r="E40">
        <v>46</v>
      </c>
      <c r="F40">
        <v>45</v>
      </c>
      <c r="G40">
        <v>-5.8</v>
      </c>
      <c r="H40">
        <v>-13.78</v>
      </c>
      <c r="I40">
        <v>2.1800000000000002</v>
      </c>
      <c r="J40" t="s">
        <v>97</v>
      </c>
      <c r="K40" t="str">
        <f t="shared" si="0"/>
        <v>decrease</v>
      </c>
      <c r="L40" t="str">
        <f t="shared" si="1"/>
        <v>non-significant</v>
      </c>
      <c r="M40" s="5" t="s">
        <v>201</v>
      </c>
      <c r="N40" s="5" t="s">
        <v>202</v>
      </c>
    </row>
    <row r="41" spans="1:14" ht="51" x14ac:dyDescent="0.2">
      <c r="A41" s="2">
        <v>8397245</v>
      </c>
      <c r="B41" t="s">
        <v>40</v>
      </c>
      <c r="C41">
        <v>-8</v>
      </c>
      <c r="D41">
        <v>3.5</v>
      </c>
      <c r="E41">
        <v>17</v>
      </c>
      <c r="F41">
        <v>17</v>
      </c>
      <c r="G41">
        <v>-8</v>
      </c>
      <c r="H41">
        <v>-14.86</v>
      </c>
      <c r="I41">
        <v>-1.1399999999999999</v>
      </c>
      <c r="J41" t="s">
        <v>97</v>
      </c>
      <c r="K41" t="str">
        <f t="shared" si="0"/>
        <v>decrease</v>
      </c>
      <c r="L41" t="str">
        <f t="shared" si="1"/>
        <v>significant</v>
      </c>
      <c r="M41" s="5" t="s">
        <v>201</v>
      </c>
      <c r="N41" s="5" t="s">
        <v>202</v>
      </c>
    </row>
    <row r="42" spans="1:14" ht="51" x14ac:dyDescent="0.2">
      <c r="A42">
        <v>8397246</v>
      </c>
      <c r="B42" t="s">
        <v>41</v>
      </c>
      <c r="C42">
        <v>1</v>
      </c>
      <c r="D42">
        <v>1.94</v>
      </c>
      <c r="E42">
        <v>235</v>
      </c>
      <c r="F42">
        <v>183</v>
      </c>
      <c r="G42">
        <v>1</v>
      </c>
      <c r="H42">
        <v>-2.8</v>
      </c>
      <c r="I42">
        <v>4.8</v>
      </c>
      <c r="J42" t="s">
        <v>97</v>
      </c>
      <c r="K42" t="str">
        <f t="shared" si="0"/>
        <v>increase</v>
      </c>
      <c r="L42" t="str">
        <f t="shared" si="1"/>
        <v>non-significant</v>
      </c>
      <c r="M42" s="5" t="s">
        <v>201</v>
      </c>
      <c r="N42" s="5" t="s">
        <v>202</v>
      </c>
    </row>
    <row r="43" spans="1:14" ht="51" x14ac:dyDescent="0.2">
      <c r="A43">
        <v>8104238</v>
      </c>
      <c r="B43" t="s">
        <v>42</v>
      </c>
      <c r="C43">
        <v>-4</v>
      </c>
      <c r="D43">
        <v>7.95</v>
      </c>
      <c r="E43">
        <v>10</v>
      </c>
      <c r="F43">
        <v>9</v>
      </c>
      <c r="G43">
        <v>-4</v>
      </c>
      <c r="H43">
        <v>-19.579999999999998</v>
      </c>
      <c r="I43">
        <v>11.58</v>
      </c>
      <c r="J43" t="s">
        <v>97</v>
      </c>
      <c r="K43" t="str">
        <f t="shared" si="0"/>
        <v>decrease</v>
      </c>
      <c r="L43" t="str">
        <f t="shared" si="1"/>
        <v>non-significant</v>
      </c>
      <c r="M43" s="5" t="s">
        <v>201</v>
      </c>
      <c r="N43" s="5" t="s">
        <v>202</v>
      </c>
    </row>
    <row r="44" spans="1:14" ht="51" x14ac:dyDescent="0.2">
      <c r="A44">
        <v>8487006</v>
      </c>
      <c r="B44" t="s">
        <v>43</v>
      </c>
      <c r="C44">
        <v>-1.4</v>
      </c>
      <c r="D44">
        <v>1.8</v>
      </c>
      <c r="E44">
        <v>30</v>
      </c>
      <c r="F44">
        <v>30</v>
      </c>
      <c r="G44">
        <v>-1.4</v>
      </c>
      <c r="H44">
        <v>-4.93</v>
      </c>
      <c r="I44">
        <v>2.13</v>
      </c>
      <c r="J44" t="s">
        <v>97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202</v>
      </c>
    </row>
    <row r="45" spans="1:14" ht="51" x14ac:dyDescent="0.2">
      <c r="A45">
        <v>7963510</v>
      </c>
      <c r="B45" t="s">
        <v>44</v>
      </c>
      <c r="C45">
        <v>-11.6</v>
      </c>
      <c r="D45">
        <v>1.67</v>
      </c>
      <c r="E45">
        <v>12</v>
      </c>
      <c r="F45">
        <v>12</v>
      </c>
      <c r="G45">
        <v>-11.6</v>
      </c>
      <c r="H45">
        <v>-14.87</v>
      </c>
      <c r="I45">
        <v>-8.33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202</v>
      </c>
    </row>
    <row r="46" spans="1:14" ht="51" x14ac:dyDescent="0.2">
      <c r="A46">
        <v>7868872</v>
      </c>
      <c r="B46" t="s">
        <v>45</v>
      </c>
      <c r="C46">
        <v>-14</v>
      </c>
      <c r="D46">
        <v>2.46</v>
      </c>
      <c r="E46">
        <v>15</v>
      </c>
      <c r="F46">
        <v>15</v>
      </c>
      <c r="G46">
        <v>-14</v>
      </c>
      <c r="H46">
        <v>-18.82</v>
      </c>
      <c r="I46">
        <v>-9.18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202</v>
      </c>
    </row>
    <row r="47" spans="1:14" ht="51" x14ac:dyDescent="0.2">
      <c r="A47">
        <v>8124787</v>
      </c>
      <c r="B47" t="s">
        <v>46</v>
      </c>
      <c r="C47">
        <v>-6.7</v>
      </c>
      <c r="D47">
        <v>3.92</v>
      </c>
      <c r="E47">
        <v>38</v>
      </c>
      <c r="F47">
        <v>38</v>
      </c>
      <c r="G47">
        <v>-6.7</v>
      </c>
      <c r="H47">
        <v>-14.38</v>
      </c>
      <c r="I47">
        <v>0.98</v>
      </c>
      <c r="J47" t="s">
        <v>97</v>
      </c>
      <c r="K47" t="str">
        <f t="shared" si="0"/>
        <v>decrease</v>
      </c>
      <c r="L47" t="str">
        <f t="shared" si="1"/>
        <v>non-significant</v>
      </c>
      <c r="M47" s="5" t="s">
        <v>201</v>
      </c>
      <c r="N47" s="5" t="s">
        <v>202</v>
      </c>
    </row>
    <row r="48" spans="1:14" ht="51" x14ac:dyDescent="0.2">
      <c r="A48">
        <v>8151606</v>
      </c>
      <c r="B48" t="s">
        <v>47</v>
      </c>
      <c r="C48">
        <v>-4.2</v>
      </c>
      <c r="D48">
        <v>2.91</v>
      </c>
      <c r="E48">
        <v>14</v>
      </c>
      <c r="F48">
        <v>14</v>
      </c>
      <c r="G48">
        <v>-4.2</v>
      </c>
      <c r="H48">
        <v>-9.9</v>
      </c>
      <c r="I48">
        <v>1.5</v>
      </c>
      <c r="J48" t="s">
        <v>97</v>
      </c>
      <c r="K48" t="str">
        <f t="shared" si="0"/>
        <v>decrease</v>
      </c>
      <c r="L48" t="str">
        <f t="shared" si="1"/>
        <v>non-significant</v>
      </c>
      <c r="M48" s="5" t="s">
        <v>201</v>
      </c>
      <c r="N48" s="5" t="s">
        <v>202</v>
      </c>
    </row>
    <row r="49" spans="1:14" ht="51" x14ac:dyDescent="0.2">
      <c r="A49">
        <v>7637923</v>
      </c>
      <c r="B49" t="s">
        <v>48</v>
      </c>
      <c r="C49">
        <v>-0.4</v>
      </c>
      <c r="D49">
        <v>3.37</v>
      </c>
      <c r="E49">
        <v>89</v>
      </c>
      <c r="F49">
        <v>92</v>
      </c>
      <c r="G49">
        <v>-0.4</v>
      </c>
      <c r="H49">
        <v>-7.01</v>
      </c>
      <c r="I49">
        <v>6.21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202</v>
      </c>
    </row>
    <row r="50" spans="1:14" ht="51" x14ac:dyDescent="0.2">
      <c r="A50">
        <v>7595909</v>
      </c>
      <c r="B50" t="s">
        <v>49</v>
      </c>
      <c r="C50">
        <v>-5.4</v>
      </c>
      <c r="D50">
        <v>3.71</v>
      </c>
      <c r="E50">
        <v>10</v>
      </c>
      <c r="F50">
        <v>10</v>
      </c>
      <c r="G50">
        <v>-5.4</v>
      </c>
      <c r="H50">
        <v>-12.67</v>
      </c>
      <c r="I50">
        <v>1.87</v>
      </c>
      <c r="J50" t="s">
        <v>97</v>
      </c>
      <c r="K50" t="str">
        <f t="shared" si="0"/>
        <v>decrease</v>
      </c>
      <c r="L50" t="str">
        <f t="shared" si="1"/>
        <v>non-significant</v>
      </c>
      <c r="M50" s="5" t="s">
        <v>201</v>
      </c>
      <c r="N50" s="5" t="s">
        <v>202</v>
      </c>
    </row>
    <row r="51" spans="1:14" ht="51" x14ac:dyDescent="0.2">
      <c r="A51">
        <v>7576400</v>
      </c>
      <c r="B51" t="s">
        <v>50</v>
      </c>
      <c r="C51">
        <v>-3.9</v>
      </c>
      <c r="D51">
        <v>2.5</v>
      </c>
      <c r="E51">
        <v>46</v>
      </c>
      <c r="F51">
        <v>46</v>
      </c>
      <c r="G51">
        <v>-3.9</v>
      </c>
      <c r="H51">
        <v>-8.8000000000000007</v>
      </c>
      <c r="I51">
        <v>1</v>
      </c>
      <c r="J51" t="s">
        <v>97</v>
      </c>
      <c r="K51" t="str">
        <f t="shared" si="0"/>
        <v>decrease</v>
      </c>
      <c r="L51" t="str">
        <f t="shared" si="1"/>
        <v>non-significant</v>
      </c>
      <c r="M51" s="5" t="s">
        <v>201</v>
      </c>
      <c r="N51" s="5" t="s">
        <v>202</v>
      </c>
    </row>
    <row r="52" spans="1:14" ht="51" x14ac:dyDescent="0.2">
      <c r="B52" t="s">
        <v>51</v>
      </c>
      <c r="C52">
        <v>-1.4</v>
      </c>
      <c r="D52">
        <v>3.76</v>
      </c>
      <c r="E52">
        <v>38</v>
      </c>
      <c r="F52">
        <v>17</v>
      </c>
      <c r="G52">
        <v>-1.4</v>
      </c>
      <c r="H52">
        <v>-8.77</v>
      </c>
      <c r="I52">
        <v>5.97</v>
      </c>
      <c r="J52" t="s">
        <v>97</v>
      </c>
      <c r="K52" t="str">
        <f t="shared" si="0"/>
        <v>decrease</v>
      </c>
      <c r="L52" t="str">
        <f t="shared" si="1"/>
        <v>non-significant</v>
      </c>
      <c r="M52" s="5" t="s">
        <v>201</v>
      </c>
      <c r="N52" s="5" t="s">
        <v>202</v>
      </c>
    </row>
    <row r="53" spans="1:14" ht="51" x14ac:dyDescent="0.2">
      <c r="A53">
        <v>8873692</v>
      </c>
      <c r="B53" t="s">
        <v>52</v>
      </c>
      <c r="C53">
        <v>2.6</v>
      </c>
      <c r="D53">
        <v>2.9</v>
      </c>
      <c r="E53">
        <v>8</v>
      </c>
      <c r="F53">
        <v>8</v>
      </c>
      <c r="G53">
        <v>2.6</v>
      </c>
      <c r="H53">
        <v>-3.08</v>
      </c>
      <c r="I53">
        <v>8.2799999999999994</v>
      </c>
      <c r="J53" t="s">
        <v>97</v>
      </c>
      <c r="K53" t="str">
        <f t="shared" si="0"/>
        <v>increase</v>
      </c>
      <c r="L53" t="str">
        <f t="shared" si="1"/>
        <v>non-significant</v>
      </c>
      <c r="M53" s="5" t="s">
        <v>201</v>
      </c>
      <c r="N53" s="5" t="s">
        <v>202</v>
      </c>
    </row>
    <row r="54" spans="1:14" ht="51" x14ac:dyDescent="0.2">
      <c r="A54">
        <v>8989735</v>
      </c>
      <c r="B54" t="s">
        <v>53</v>
      </c>
      <c r="C54">
        <v>-3.9</v>
      </c>
      <c r="D54">
        <v>1.8</v>
      </c>
      <c r="E54">
        <v>43</v>
      </c>
      <c r="F54">
        <v>43</v>
      </c>
      <c r="G54">
        <v>-3.9</v>
      </c>
      <c r="H54">
        <v>-7.43</v>
      </c>
      <c r="I54">
        <v>-0.37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202</v>
      </c>
    </row>
    <row r="55" spans="1:14" ht="51" x14ac:dyDescent="0.2">
      <c r="A55">
        <v>8895036</v>
      </c>
      <c r="B55" t="s">
        <v>54</v>
      </c>
      <c r="C55">
        <v>-15.2</v>
      </c>
      <c r="D55">
        <v>1.91</v>
      </c>
      <c r="E55">
        <v>14</v>
      </c>
      <c r="F55">
        <v>14</v>
      </c>
      <c r="G55">
        <v>-15.2</v>
      </c>
      <c r="H55">
        <v>-18.940000000000001</v>
      </c>
      <c r="I55">
        <v>-11.46</v>
      </c>
      <c r="J55" t="s">
        <v>97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202</v>
      </c>
    </row>
    <row r="56" spans="1:14" ht="51" x14ac:dyDescent="0.2">
      <c r="A56">
        <v>8704111</v>
      </c>
      <c r="B56" t="s">
        <v>55</v>
      </c>
      <c r="C56">
        <v>-7.4</v>
      </c>
      <c r="D56">
        <v>1.1299999999999999</v>
      </c>
      <c r="E56">
        <v>61</v>
      </c>
      <c r="F56">
        <v>61</v>
      </c>
      <c r="G56">
        <v>-7.4</v>
      </c>
      <c r="H56">
        <v>-9.61</v>
      </c>
      <c r="I56">
        <v>-5.19</v>
      </c>
      <c r="J56" t="s">
        <v>97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202</v>
      </c>
    </row>
    <row r="57" spans="1:14" ht="51" x14ac:dyDescent="0.2">
      <c r="A57">
        <v>9310603</v>
      </c>
      <c r="B57" t="s">
        <v>56</v>
      </c>
      <c r="C57">
        <v>-7.8</v>
      </c>
      <c r="D57">
        <v>1.8</v>
      </c>
      <c r="E57">
        <v>47</v>
      </c>
      <c r="F57">
        <v>47</v>
      </c>
      <c r="G57">
        <v>-7.8</v>
      </c>
      <c r="H57">
        <v>-11.33</v>
      </c>
      <c r="I57">
        <v>-4.2699999999999996</v>
      </c>
      <c r="J57" t="s">
        <v>97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202</v>
      </c>
    </row>
    <row r="58" spans="1:14" ht="51" x14ac:dyDescent="0.2">
      <c r="A58">
        <v>9008250</v>
      </c>
      <c r="B58" t="s">
        <v>57</v>
      </c>
      <c r="C58">
        <v>-4.9000000000000004</v>
      </c>
      <c r="D58">
        <v>1.23</v>
      </c>
      <c r="E58">
        <v>99</v>
      </c>
      <c r="F58">
        <v>99</v>
      </c>
      <c r="G58">
        <v>-4.9000000000000004</v>
      </c>
      <c r="H58">
        <v>-7.31</v>
      </c>
      <c r="I58">
        <v>-2.4900000000000002</v>
      </c>
      <c r="J58" t="s">
        <v>97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202</v>
      </c>
    </row>
    <row r="59" spans="1:14" ht="51" x14ac:dyDescent="0.2">
      <c r="A59">
        <v>9350069</v>
      </c>
      <c r="B59" t="s">
        <v>58</v>
      </c>
      <c r="C59">
        <v>-4</v>
      </c>
      <c r="D59">
        <v>2.4700000000000002</v>
      </c>
      <c r="E59">
        <v>16</v>
      </c>
      <c r="F59">
        <v>16</v>
      </c>
      <c r="G59">
        <v>-4</v>
      </c>
      <c r="H59">
        <v>-8.84</v>
      </c>
      <c r="I59">
        <v>0.84</v>
      </c>
      <c r="J59" t="s">
        <v>97</v>
      </c>
      <c r="K59" t="str">
        <f t="shared" si="0"/>
        <v>decrease</v>
      </c>
      <c r="L59" t="str">
        <f t="shared" si="1"/>
        <v>non-significant</v>
      </c>
      <c r="M59" s="5" t="s">
        <v>201</v>
      </c>
      <c r="N59" s="5" t="s">
        <v>202</v>
      </c>
    </row>
    <row r="60" spans="1:14" ht="51" x14ac:dyDescent="0.2">
      <c r="A60">
        <v>10321443</v>
      </c>
      <c r="B60" t="s">
        <v>59</v>
      </c>
      <c r="C60">
        <v>-7</v>
      </c>
      <c r="D60">
        <v>0.79</v>
      </c>
      <c r="E60">
        <v>17</v>
      </c>
      <c r="F60">
        <v>17</v>
      </c>
      <c r="G60">
        <v>-7</v>
      </c>
      <c r="H60">
        <v>-8.5500000000000007</v>
      </c>
      <c r="I60">
        <v>-5.45</v>
      </c>
      <c r="J60" t="s">
        <v>97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202</v>
      </c>
    </row>
    <row r="61" spans="1:14" ht="51" x14ac:dyDescent="0.2">
      <c r="A61">
        <v>9551877</v>
      </c>
      <c r="B61" t="s">
        <v>60</v>
      </c>
      <c r="C61">
        <v>-5</v>
      </c>
      <c r="D61">
        <v>1.94</v>
      </c>
      <c r="E61">
        <v>6</v>
      </c>
      <c r="F61">
        <v>6</v>
      </c>
      <c r="G61">
        <v>-5</v>
      </c>
      <c r="H61">
        <v>-8.8000000000000007</v>
      </c>
      <c r="I61">
        <v>-1.2</v>
      </c>
      <c r="J61" t="s">
        <v>97</v>
      </c>
      <c r="K61" t="str">
        <f t="shared" si="0"/>
        <v>decrease</v>
      </c>
      <c r="L61" t="str">
        <f t="shared" si="1"/>
        <v>significant</v>
      </c>
      <c r="M61" s="5" t="s">
        <v>201</v>
      </c>
      <c r="N61" s="5" t="s">
        <v>202</v>
      </c>
    </row>
    <row r="62" spans="1:14" ht="51" x14ac:dyDescent="0.2">
      <c r="A62">
        <v>10703901</v>
      </c>
      <c r="B62" t="s">
        <v>61</v>
      </c>
      <c r="C62">
        <v>-8.5</v>
      </c>
      <c r="D62">
        <v>4.0999999999999996</v>
      </c>
      <c r="E62">
        <v>19</v>
      </c>
      <c r="F62">
        <v>19</v>
      </c>
      <c r="G62">
        <v>-8.5</v>
      </c>
      <c r="H62">
        <v>-16.54</v>
      </c>
      <c r="I62">
        <v>-0.46</v>
      </c>
      <c r="J62" t="s">
        <v>97</v>
      </c>
      <c r="K62" t="str">
        <f t="shared" si="0"/>
        <v>decrease</v>
      </c>
      <c r="L62" t="str">
        <f t="shared" si="1"/>
        <v>significant</v>
      </c>
      <c r="M62" s="5" t="s">
        <v>201</v>
      </c>
      <c r="N62" s="5" t="s">
        <v>202</v>
      </c>
    </row>
    <row r="63" spans="1:14" ht="51" x14ac:dyDescent="0.2">
      <c r="A63">
        <v>11081780</v>
      </c>
      <c r="B63" t="s">
        <v>62</v>
      </c>
      <c r="C63">
        <v>-6.5</v>
      </c>
      <c r="D63">
        <v>2.9</v>
      </c>
      <c r="E63">
        <v>38</v>
      </c>
      <c r="F63">
        <v>38</v>
      </c>
      <c r="G63">
        <v>-6.5</v>
      </c>
      <c r="H63">
        <v>-12.18</v>
      </c>
      <c r="I63">
        <v>-0.82</v>
      </c>
      <c r="J63" t="s">
        <v>97</v>
      </c>
      <c r="K63" t="str">
        <f t="shared" si="0"/>
        <v>decrease</v>
      </c>
      <c r="L63" t="str">
        <f t="shared" si="1"/>
        <v>significant</v>
      </c>
      <c r="M63" s="5" t="s">
        <v>201</v>
      </c>
      <c r="N63" s="5" t="s">
        <v>202</v>
      </c>
    </row>
    <row r="64" spans="1:14" ht="51" x14ac:dyDescent="0.2">
      <c r="A64">
        <v>11517825</v>
      </c>
      <c r="B64" t="s">
        <v>63</v>
      </c>
      <c r="C64">
        <v>-4</v>
      </c>
      <c r="D64">
        <v>1.57</v>
      </c>
      <c r="E64">
        <v>13</v>
      </c>
      <c r="F64">
        <v>13</v>
      </c>
      <c r="G64">
        <v>-4</v>
      </c>
      <c r="H64">
        <v>-7.08</v>
      </c>
      <c r="I64">
        <v>-0.92</v>
      </c>
      <c r="J64" t="s">
        <v>97</v>
      </c>
      <c r="K64" t="str">
        <f t="shared" si="0"/>
        <v>decrease</v>
      </c>
      <c r="L64" t="str">
        <f t="shared" si="1"/>
        <v>significant</v>
      </c>
      <c r="M64" s="5" t="s">
        <v>201</v>
      </c>
      <c r="N64" s="5" t="s">
        <v>202</v>
      </c>
    </row>
    <row r="65" spans="1:14" ht="51" x14ac:dyDescent="0.2">
      <c r="A65">
        <v>11465650</v>
      </c>
      <c r="B65" t="s">
        <v>64</v>
      </c>
      <c r="C65">
        <v>-7</v>
      </c>
      <c r="D65">
        <v>3.56</v>
      </c>
      <c r="E65">
        <v>13</v>
      </c>
      <c r="F65">
        <v>13</v>
      </c>
      <c r="G65">
        <v>-7</v>
      </c>
      <c r="H65">
        <v>-13.98</v>
      </c>
      <c r="I65">
        <v>-0.02</v>
      </c>
      <c r="J65" t="s">
        <v>97</v>
      </c>
      <c r="K65" t="str">
        <f t="shared" si="0"/>
        <v>decrease</v>
      </c>
      <c r="L65" t="str">
        <f t="shared" si="1"/>
        <v>significant</v>
      </c>
      <c r="M65" s="5" t="s">
        <v>201</v>
      </c>
      <c r="N65" s="5" t="s">
        <v>202</v>
      </c>
    </row>
    <row r="66" spans="1:14" ht="51" x14ac:dyDescent="0.2">
      <c r="A66">
        <v>11136953</v>
      </c>
      <c r="B66" t="s">
        <v>65</v>
      </c>
      <c r="C66">
        <v>-6.6</v>
      </c>
      <c r="D66">
        <v>1.2</v>
      </c>
      <c r="E66">
        <v>37</v>
      </c>
      <c r="F66">
        <v>37</v>
      </c>
      <c r="G66">
        <v>-6.6</v>
      </c>
      <c r="H66">
        <v>-8.9499999999999993</v>
      </c>
      <c r="I66">
        <v>-4.25</v>
      </c>
      <c r="J66" t="s">
        <v>97</v>
      </c>
      <c r="K66" t="str">
        <f t="shared" si="0"/>
        <v>decrease</v>
      </c>
      <c r="L66" t="str">
        <f t="shared" si="1"/>
        <v>significant</v>
      </c>
      <c r="M66" s="5" t="s">
        <v>201</v>
      </c>
      <c r="N66" s="5" t="s">
        <v>202</v>
      </c>
    </row>
    <row r="67" spans="1:14" ht="51" x14ac:dyDescent="0.2">
      <c r="A67">
        <v>11281233</v>
      </c>
      <c r="B67" t="s">
        <v>66</v>
      </c>
      <c r="C67">
        <v>-5.0999999999999996</v>
      </c>
      <c r="D67">
        <v>2.4500000000000002</v>
      </c>
      <c r="E67">
        <v>19</v>
      </c>
      <c r="F67">
        <v>19</v>
      </c>
      <c r="G67">
        <v>-5.0999999999999996</v>
      </c>
      <c r="H67">
        <v>-9.9</v>
      </c>
      <c r="I67">
        <v>-0.3</v>
      </c>
      <c r="J67" t="s">
        <v>97</v>
      </c>
      <c r="K67" t="str">
        <f t="shared" ref="K67:K105" si="2">IF(G67&gt;0,"increase","decrease")</f>
        <v>decrease</v>
      </c>
      <c r="L67" t="str">
        <f t="shared" ref="L67:L105" si="3">IF(AND(H67&lt;0,I67&gt;0),"non-significant","significant")</f>
        <v>significant</v>
      </c>
      <c r="M67" s="5" t="s">
        <v>201</v>
      </c>
      <c r="N67" s="5" t="s">
        <v>202</v>
      </c>
    </row>
    <row r="68" spans="1:14" ht="51" x14ac:dyDescent="0.2">
      <c r="A68">
        <v>11499745</v>
      </c>
      <c r="B68" t="s">
        <v>102</v>
      </c>
      <c r="C68">
        <v>-8</v>
      </c>
      <c r="D68">
        <v>2.61</v>
      </c>
      <c r="E68">
        <v>17</v>
      </c>
      <c r="F68">
        <v>18</v>
      </c>
      <c r="G68">
        <v>-8</v>
      </c>
      <c r="H68">
        <v>-13.12</v>
      </c>
      <c r="I68">
        <v>-2.88</v>
      </c>
      <c r="J68" t="s">
        <v>97</v>
      </c>
      <c r="K68" t="str">
        <f t="shared" si="2"/>
        <v>decrease</v>
      </c>
      <c r="L68" t="str">
        <f t="shared" si="3"/>
        <v>significant</v>
      </c>
      <c r="M68" s="5" t="s">
        <v>201</v>
      </c>
      <c r="N68" s="5" t="s">
        <v>202</v>
      </c>
    </row>
    <row r="69" spans="1:14" ht="51" x14ac:dyDescent="0.2">
      <c r="A69">
        <v>11231700</v>
      </c>
      <c r="B69" t="s">
        <v>68</v>
      </c>
      <c r="C69">
        <v>-4</v>
      </c>
      <c r="D69">
        <v>1.01</v>
      </c>
      <c r="E69">
        <v>251</v>
      </c>
      <c r="F69">
        <v>220</v>
      </c>
      <c r="G69">
        <v>-4</v>
      </c>
      <c r="H69">
        <v>-5.98</v>
      </c>
      <c r="I69">
        <v>-2.02</v>
      </c>
      <c r="J69" t="s">
        <v>97</v>
      </c>
      <c r="K69" t="str">
        <f t="shared" si="2"/>
        <v>decrease</v>
      </c>
      <c r="L69" t="str">
        <f t="shared" si="3"/>
        <v>significant</v>
      </c>
      <c r="M69" s="5" t="s">
        <v>201</v>
      </c>
      <c r="N69" s="5" t="s">
        <v>202</v>
      </c>
    </row>
    <row r="70" spans="1:14" ht="51" x14ac:dyDescent="0.2">
      <c r="A70">
        <v>11403353</v>
      </c>
      <c r="B70" t="s">
        <v>69</v>
      </c>
      <c r="C70">
        <v>-4.5</v>
      </c>
      <c r="D70">
        <v>2.08</v>
      </c>
      <c r="E70">
        <v>46</v>
      </c>
      <c r="F70">
        <v>46</v>
      </c>
      <c r="G70">
        <v>-4.5</v>
      </c>
      <c r="H70">
        <v>-8.58</v>
      </c>
      <c r="I70">
        <v>-0.42</v>
      </c>
      <c r="J70" t="s">
        <v>97</v>
      </c>
      <c r="K70" t="str">
        <f t="shared" si="2"/>
        <v>decrease</v>
      </c>
      <c r="L70" t="str">
        <f t="shared" si="3"/>
        <v>significant</v>
      </c>
      <c r="M70" s="5" t="s">
        <v>201</v>
      </c>
      <c r="N70" s="5" t="s">
        <v>202</v>
      </c>
    </row>
    <row r="71" spans="1:14" ht="51" x14ac:dyDescent="0.2">
      <c r="A71">
        <v>11509476</v>
      </c>
      <c r="B71" t="s">
        <v>70</v>
      </c>
      <c r="C71">
        <v>-5.2</v>
      </c>
      <c r="D71">
        <v>2</v>
      </c>
      <c r="E71">
        <v>20</v>
      </c>
      <c r="F71">
        <v>20</v>
      </c>
      <c r="G71">
        <v>-5.2</v>
      </c>
      <c r="H71">
        <v>-9.1199999999999992</v>
      </c>
      <c r="I71">
        <v>-1.28</v>
      </c>
      <c r="J71" t="s">
        <v>97</v>
      </c>
      <c r="K71" t="str">
        <f t="shared" si="2"/>
        <v>decrease</v>
      </c>
      <c r="L71" t="str">
        <f t="shared" si="3"/>
        <v>significant</v>
      </c>
      <c r="M71" s="5" t="s">
        <v>201</v>
      </c>
      <c r="N71" s="5" t="s">
        <v>202</v>
      </c>
    </row>
    <row r="72" spans="1:14" ht="51" x14ac:dyDescent="0.2">
      <c r="A72">
        <v>15326084</v>
      </c>
      <c r="B72" t="s">
        <v>71</v>
      </c>
      <c r="C72">
        <v>1.2</v>
      </c>
      <c r="D72">
        <v>1.44</v>
      </c>
      <c r="E72">
        <v>117</v>
      </c>
      <c r="F72">
        <v>117</v>
      </c>
      <c r="G72">
        <v>1.2</v>
      </c>
      <c r="H72">
        <v>-1.62</v>
      </c>
      <c r="I72">
        <v>4.0199999999999996</v>
      </c>
      <c r="J72" t="s">
        <v>97</v>
      </c>
      <c r="K72" t="str">
        <f t="shared" si="2"/>
        <v>increase</v>
      </c>
      <c r="L72" t="str">
        <f t="shared" si="3"/>
        <v>non-significant</v>
      </c>
      <c r="M72" s="5" t="s">
        <v>201</v>
      </c>
      <c r="N72" s="5" t="s">
        <v>202</v>
      </c>
    </row>
    <row r="73" spans="1:14" ht="51" x14ac:dyDescent="0.2">
      <c r="A73">
        <v>15513697</v>
      </c>
      <c r="B73" t="s">
        <v>72</v>
      </c>
      <c r="C73">
        <v>-16</v>
      </c>
      <c r="D73">
        <v>1.51</v>
      </c>
      <c r="E73">
        <v>48</v>
      </c>
      <c r="F73">
        <v>48</v>
      </c>
      <c r="G73">
        <v>-16</v>
      </c>
      <c r="H73">
        <v>-18.96</v>
      </c>
      <c r="I73">
        <v>-13.04</v>
      </c>
      <c r="J73" t="s">
        <v>97</v>
      </c>
      <c r="K73" t="str">
        <f t="shared" si="2"/>
        <v>decrease</v>
      </c>
      <c r="L73" t="str">
        <f t="shared" si="3"/>
        <v>significant</v>
      </c>
      <c r="M73" s="5" t="s">
        <v>201</v>
      </c>
      <c r="N73" s="5" t="s">
        <v>202</v>
      </c>
    </row>
    <row r="74" spans="1:14" ht="51" x14ac:dyDescent="0.2">
      <c r="A74">
        <v>15173128</v>
      </c>
      <c r="B74" t="s">
        <v>73</v>
      </c>
      <c r="C74">
        <v>-3</v>
      </c>
      <c r="D74">
        <v>1.84</v>
      </c>
      <c r="E74">
        <v>12</v>
      </c>
      <c r="F74">
        <v>12</v>
      </c>
      <c r="G74">
        <v>-3</v>
      </c>
      <c r="H74">
        <v>-6.61</v>
      </c>
      <c r="I74">
        <v>0.61</v>
      </c>
      <c r="J74" t="s">
        <v>97</v>
      </c>
      <c r="K74" t="str">
        <f t="shared" si="2"/>
        <v>decrease</v>
      </c>
      <c r="L74" t="str">
        <f t="shared" si="3"/>
        <v>non-significant</v>
      </c>
      <c r="M74" s="5" t="s">
        <v>201</v>
      </c>
      <c r="N74" s="5" t="s">
        <v>202</v>
      </c>
    </row>
    <row r="75" spans="1:14" ht="51" x14ac:dyDescent="0.2">
      <c r="A75">
        <v>17278979</v>
      </c>
      <c r="B75" t="s">
        <v>74</v>
      </c>
      <c r="C75">
        <v>-6</v>
      </c>
      <c r="D75">
        <v>1.18</v>
      </c>
      <c r="E75">
        <v>39</v>
      </c>
      <c r="F75">
        <v>39</v>
      </c>
      <c r="G75">
        <v>-6</v>
      </c>
      <c r="H75">
        <v>-8.31</v>
      </c>
      <c r="I75">
        <v>-3.69</v>
      </c>
      <c r="J75" t="s">
        <v>97</v>
      </c>
      <c r="K75" t="str">
        <f t="shared" si="2"/>
        <v>decrease</v>
      </c>
      <c r="L75" t="str">
        <f t="shared" si="3"/>
        <v>significant</v>
      </c>
      <c r="M75" s="5" t="s">
        <v>201</v>
      </c>
      <c r="N75" s="5" t="s">
        <v>202</v>
      </c>
    </row>
    <row r="76" spans="1:14" ht="51" x14ac:dyDescent="0.2">
      <c r="A76">
        <v>16925467</v>
      </c>
      <c r="B76" t="s">
        <v>75</v>
      </c>
      <c r="C76">
        <v>-10</v>
      </c>
      <c r="D76">
        <v>3.64</v>
      </c>
      <c r="E76">
        <v>28</v>
      </c>
      <c r="F76">
        <v>28</v>
      </c>
      <c r="G76">
        <v>-10</v>
      </c>
      <c r="H76">
        <v>-17.13</v>
      </c>
      <c r="I76">
        <v>-2.87</v>
      </c>
      <c r="J76" t="s">
        <v>97</v>
      </c>
      <c r="K76" t="str">
        <f t="shared" si="2"/>
        <v>decrease</v>
      </c>
      <c r="L76" t="str">
        <f t="shared" si="3"/>
        <v>significant</v>
      </c>
      <c r="M76" s="5" t="s">
        <v>201</v>
      </c>
      <c r="N76" s="5" t="s">
        <v>202</v>
      </c>
    </row>
    <row r="77" spans="1:14" ht="51" x14ac:dyDescent="0.2">
      <c r="A77">
        <v>19620514</v>
      </c>
      <c r="B77" t="s">
        <v>76</v>
      </c>
      <c r="C77">
        <v>-4.8</v>
      </c>
      <c r="D77">
        <v>1.24</v>
      </c>
      <c r="E77">
        <v>71</v>
      </c>
      <c r="F77">
        <v>71</v>
      </c>
      <c r="G77">
        <v>-4.8</v>
      </c>
      <c r="H77">
        <v>-7.23</v>
      </c>
      <c r="I77">
        <v>-2.37</v>
      </c>
      <c r="J77" t="s">
        <v>97</v>
      </c>
      <c r="K77" t="str">
        <f t="shared" si="2"/>
        <v>decrease</v>
      </c>
      <c r="L77" t="str">
        <f t="shared" si="3"/>
        <v>significant</v>
      </c>
      <c r="M77" s="5" t="s">
        <v>201</v>
      </c>
      <c r="N77" s="5" t="s">
        <v>202</v>
      </c>
    </row>
    <row r="78" spans="1:14" ht="51" x14ac:dyDescent="0.2">
      <c r="A78">
        <v>19140039</v>
      </c>
      <c r="B78" t="s">
        <v>77</v>
      </c>
      <c r="C78">
        <v>-5</v>
      </c>
      <c r="D78">
        <v>3.79</v>
      </c>
      <c r="E78">
        <v>23</v>
      </c>
      <c r="F78">
        <v>23</v>
      </c>
      <c r="G78">
        <v>-5</v>
      </c>
      <c r="H78">
        <v>-12.43</v>
      </c>
      <c r="I78">
        <v>2.4300000000000002</v>
      </c>
      <c r="J78" t="s">
        <v>97</v>
      </c>
      <c r="K78" t="str">
        <f t="shared" si="2"/>
        <v>decrease</v>
      </c>
      <c r="L78" t="str">
        <f t="shared" si="3"/>
        <v>non-significant</v>
      </c>
      <c r="M78" s="5" t="s">
        <v>201</v>
      </c>
      <c r="N78" s="5" t="s">
        <v>202</v>
      </c>
    </row>
    <row r="79" spans="1:14" ht="51" x14ac:dyDescent="0.2">
      <c r="A79">
        <v>19185772</v>
      </c>
      <c r="B79" t="s">
        <v>78</v>
      </c>
      <c r="C79">
        <v>-5.5</v>
      </c>
      <c r="D79">
        <v>2.72</v>
      </c>
      <c r="E79">
        <v>17</v>
      </c>
      <c r="F79">
        <v>18</v>
      </c>
      <c r="G79">
        <v>-5.5</v>
      </c>
      <c r="H79">
        <v>-10.83</v>
      </c>
      <c r="I79">
        <v>-0.17</v>
      </c>
      <c r="J79" t="s">
        <v>97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202</v>
      </c>
    </row>
    <row r="80" spans="1:14" ht="51" x14ac:dyDescent="0.2">
      <c r="A80">
        <v>20876343</v>
      </c>
      <c r="B80" t="s">
        <v>79</v>
      </c>
      <c r="C80">
        <v>-9.4</v>
      </c>
      <c r="D80">
        <v>0.97</v>
      </c>
      <c r="E80">
        <v>132</v>
      </c>
      <c r="F80">
        <v>132</v>
      </c>
      <c r="G80">
        <v>-9.4</v>
      </c>
      <c r="H80">
        <v>-11.3</v>
      </c>
      <c r="I80">
        <v>-7.5</v>
      </c>
      <c r="J80" t="s">
        <v>97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202</v>
      </c>
    </row>
    <row r="81" spans="1:14" ht="51" x14ac:dyDescent="0.2">
      <c r="A81">
        <v>22987918</v>
      </c>
      <c r="B81" t="s">
        <v>80</v>
      </c>
      <c r="C81">
        <v>-16</v>
      </c>
      <c r="D81">
        <v>1.7</v>
      </c>
      <c r="E81">
        <v>211</v>
      </c>
      <c r="F81">
        <v>211</v>
      </c>
      <c r="G81">
        <v>-16</v>
      </c>
      <c r="H81">
        <v>-19.329999999999998</v>
      </c>
      <c r="I81">
        <v>-12.67</v>
      </c>
      <c r="J81" t="s">
        <v>97</v>
      </c>
      <c r="K81" t="str">
        <f t="shared" si="2"/>
        <v>decrease</v>
      </c>
      <c r="L81" t="str">
        <f t="shared" si="3"/>
        <v>significant</v>
      </c>
      <c r="M81" s="5" t="s">
        <v>201</v>
      </c>
      <c r="N81" s="5" t="s">
        <v>202</v>
      </c>
    </row>
    <row r="82" spans="1:14" ht="51" x14ac:dyDescent="0.2">
      <c r="A82">
        <v>23868085</v>
      </c>
      <c r="B82" t="s">
        <v>81</v>
      </c>
      <c r="C82">
        <v>-2</v>
      </c>
      <c r="D82">
        <v>5.5</v>
      </c>
      <c r="E82">
        <v>12</v>
      </c>
      <c r="F82">
        <v>12</v>
      </c>
      <c r="G82">
        <v>-2</v>
      </c>
      <c r="H82">
        <v>-12.78</v>
      </c>
      <c r="I82">
        <v>8.7799999999999994</v>
      </c>
      <c r="J82" t="s">
        <v>97</v>
      </c>
      <c r="K82" t="str">
        <f t="shared" si="2"/>
        <v>decrease</v>
      </c>
      <c r="L82" t="str">
        <f t="shared" si="3"/>
        <v>non-significant</v>
      </c>
      <c r="M82" s="5" t="s">
        <v>201</v>
      </c>
      <c r="N82" s="5" t="s">
        <v>202</v>
      </c>
    </row>
    <row r="83" spans="1:14" ht="51" x14ac:dyDescent="0.2">
      <c r="A83">
        <v>23743803</v>
      </c>
      <c r="B83" t="s">
        <v>82</v>
      </c>
      <c r="C83">
        <v>-8</v>
      </c>
      <c r="D83">
        <v>2.4</v>
      </c>
      <c r="E83">
        <v>32</v>
      </c>
      <c r="F83">
        <v>32</v>
      </c>
      <c r="G83">
        <v>-8</v>
      </c>
      <c r="H83">
        <v>-12.7</v>
      </c>
      <c r="I83">
        <v>-3.3</v>
      </c>
      <c r="J83" t="s">
        <v>97</v>
      </c>
      <c r="K83" t="str">
        <f t="shared" si="2"/>
        <v>decrease</v>
      </c>
      <c r="L83" t="str">
        <f t="shared" si="3"/>
        <v>significant</v>
      </c>
      <c r="M83" s="5" t="s">
        <v>201</v>
      </c>
      <c r="N83" s="5" t="s">
        <v>202</v>
      </c>
    </row>
    <row r="84" spans="1:14" ht="51" x14ac:dyDescent="0.2">
      <c r="A84">
        <v>25409877</v>
      </c>
      <c r="B84" t="s">
        <v>83</v>
      </c>
      <c r="C84">
        <v>-6.43</v>
      </c>
      <c r="D84">
        <v>3.81</v>
      </c>
      <c r="E84">
        <v>19</v>
      </c>
      <c r="F84">
        <v>16</v>
      </c>
      <c r="G84">
        <v>-6.43</v>
      </c>
      <c r="H84">
        <v>-13.9</v>
      </c>
      <c r="I84">
        <v>1.04</v>
      </c>
      <c r="J84" t="s">
        <v>97</v>
      </c>
      <c r="K84" t="str">
        <f t="shared" si="2"/>
        <v>decrease</v>
      </c>
      <c r="L84" t="str">
        <f t="shared" si="3"/>
        <v>non-significant</v>
      </c>
      <c r="M84" s="5" t="s">
        <v>201</v>
      </c>
      <c r="N84" s="5" t="s">
        <v>202</v>
      </c>
    </row>
    <row r="85" spans="1:14" ht="51" x14ac:dyDescent="0.2">
      <c r="A85">
        <v>25659228</v>
      </c>
      <c r="B85" t="s">
        <v>84</v>
      </c>
      <c r="C85">
        <v>-4.9000000000000004</v>
      </c>
      <c r="D85">
        <v>1.47</v>
      </c>
      <c r="E85">
        <v>76</v>
      </c>
      <c r="F85">
        <v>74</v>
      </c>
      <c r="G85">
        <v>-4.9000000000000004</v>
      </c>
      <c r="H85">
        <v>-7.78</v>
      </c>
      <c r="I85">
        <v>-2.02</v>
      </c>
      <c r="J85" t="s">
        <v>97</v>
      </c>
      <c r="K85" t="str">
        <f t="shared" si="2"/>
        <v>decrease</v>
      </c>
      <c r="L85" t="str">
        <f t="shared" si="3"/>
        <v>significant</v>
      </c>
      <c r="M85" s="5" t="s">
        <v>201</v>
      </c>
      <c r="N85" s="5" t="s">
        <v>202</v>
      </c>
    </row>
    <row r="86" spans="1:14" ht="51" x14ac:dyDescent="0.2">
      <c r="A86">
        <v>26343780</v>
      </c>
      <c r="B86" t="s">
        <v>85</v>
      </c>
      <c r="C86">
        <v>-7.5</v>
      </c>
      <c r="D86">
        <v>1.53</v>
      </c>
      <c r="E86">
        <v>36</v>
      </c>
      <c r="F86">
        <v>36</v>
      </c>
      <c r="G86">
        <v>-7.5</v>
      </c>
      <c r="H86">
        <v>-10.5</v>
      </c>
      <c r="I86">
        <v>-4.5</v>
      </c>
      <c r="J86" t="s">
        <v>97</v>
      </c>
      <c r="K86" t="str">
        <f t="shared" si="2"/>
        <v>decrease</v>
      </c>
      <c r="L86" t="str">
        <f t="shared" si="3"/>
        <v>significant</v>
      </c>
      <c r="M86" s="5" t="s">
        <v>201</v>
      </c>
      <c r="N86" s="5" t="s">
        <v>202</v>
      </c>
    </row>
    <row r="87" spans="1:14" ht="51" x14ac:dyDescent="0.2">
      <c r="A87">
        <v>23141486</v>
      </c>
      <c r="B87" t="s">
        <v>86</v>
      </c>
      <c r="C87">
        <v>-12</v>
      </c>
      <c r="D87">
        <v>4.37</v>
      </c>
      <c r="E87">
        <v>17</v>
      </c>
      <c r="F87">
        <v>17</v>
      </c>
      <c r="G87">
        <v>-12</v>
      </c>
      <c r="H87">
        <v>-20.57</v>
      </c>
      <c r="I87">
        <v>-3.43</v>
      </c>
      <c r="J87" t="s">
        <v>97</v>
      </c>
      <c r="K87" t="str">
        <f t="shared" si="2"/>
        <v>decrease</v>
      </c>
      <c r="L87" t="str">
        <f t="shared" si="3"/>
        <v>significant</v>
      </c>
      <c r="M87" s="5" t="s">
        <v>201</v>
      </c>
      <c r="N87" s="5" t="s">
        <v>202</v>
      </c>
    </row>
    <row r="88" spans="1:14" ht="51" x14ac:dyDescent="0.2">
      <c r="A88">
        <v>27836073</v>
      </c>
      <c r="B88" t="s">
        <v>87</v>
      </c>
      <c r="C88">
        <v>-7</v>
      </c>
      <c r="D88">
        <v>8.8000000000000007</v>
      </c>
      <c r="E88">
        <v>7</v>
      </c>
      <c r="F88">
        <v>7</v>
      </c>
      <c r="G88">
        <v>-7</v>
      </c>
      <c r="H88">
        <v>-24.25</v>
      </c>
      <c r="I88">
        <v>10.25</v>
      </c>
      <c r="J88" t="s">
        <v>97</v>
      </c>
      <c r="K88" t="str">
        <f t="shared" si="2"/>
        <v>decrease</v>
      </c>
      <c r="L88" t="str">
        <f t="shared" si="3"/>
        <v>non-significant</v>
      </c>
      <c r="M88" s="5" t="s">
        <v>201</v>
      </c>
      <c r="N88" s="5" t="s">
        <v>202</v>
      </c>
    </row>
    <row r="89" spans="1:14" ht="51" x14ac:dyDescent="0.2">
      <c r="A89">
        <v>27214088</v>
      </c>
      <c r="B89" t="s">
        <v>88</v>
      </c>
      <c r="C89">
        <v>-1</v>
      </c>
      <c r="D89">
        <v>6.3</v>
      </c>
      <c r="E89">
        <v>27</v>
      </c>
      <c r="F89">
        <v>24</v>
      </c>
      <c r="G89">
        <v>-1</v>
      </c>
      <c r="H89">
        <v>-13.35</v>
      </c>
      <c r="I89">
        <v>11.35</v>
      </c>
      <c r="J89" t="s">
        <v>97</v>
      </c>
      <c r="K89" t="str">
        <f t="shared" si="2"/>
        <v>decrease</v>
      </c>
      <c r="L89" t="str">
        <f t="shared" si="3"/>
        <v>non-significant</v>
      </c>
      <c r="M89" s="5" t="s">
        <v>201</v>
      </c>
      <c r="N89" s="5" t="s">
        <v>202</v>
      </c>
    </row>
    <row r="90" spans="1:14" ht="51" x14ac:dyDescent="0.2">
      <c r="A90">
        <v>2196063</v>
      </c>
      <c r="B90" t="s">
        <v>108</v>
      </c>
      <c r="C90">
        <v>-6</v>
      </c>
      <c r="D90">
        <v>2</v>
      </c>
      <c r="E90">
        <v>16</v>
      </c>
      <c r="F90">
        <v>16</v>
      </c>
      <c r="G90">
        <v>-6</v>
      </c>
      <c r="H90">
        <v>-9.92</v>
      </c>
      <c r="I90">
        <v>-2.08</v>
      </c>
      <c r="J90" t="s">
        <v>116</v>
      </c>
      <c r="K90" t="str">
        <f t="shared" si="2"/>
        <v>decrease</v>
      </c>
      <c r="L90" t="str">
        <f t="shared" si="3"/>
        <v>significant</v>
      </c>
      <c r="M90" s="5" t="s">
        <v>201</v>
      </c>
      <c r="N90" s="5" t="s">
        <v>202</v>
      </c>
    </row>
    <row r="91" spans="1:14" ht="51" x14ac:dyDescent="0.2">
      <c r="B91" t="s">
        <v>109</v>
      </c>
      <c r="C91">
        <v>-1.4</v>
      </c>
      <c r="D91">
        <v>3.76</v>
      </c>
      <c r="E91">
        <v>43</v>
      </c>
      <c r="F91">
        <v>24</v>
      </c>
      <c r="G91">
        <v>-1.4</v>
      </c>
      <c r="H91">
        <v>-8.77</v>
      </c>
      <c r="I91">
        <v>5.97</v>
      </c>
      <c r="J91" t="s">
        <v>116</v>
      </c>
      <c r="K91" t="str">
        <f t="shared" si="2"/>
        <v>decrease</v>
      </c>
      <c r="L91" t="str">
        <f t="shared" si="3"/>
        <v>non-significant</v>
      </c>
      <c r="M91" s="5" t="s">
        <v>201</v>
      </c>
      <c r="N91" s="5" t="s">
        <v>202</v>
      </c>
    </row>
    <row r="92" spans="1:14" ht="51" x14ac:dyDescent="0.2">
      <c r="A92">
        <v>7768584</v>
      </c>
      <c r="B92" t="s">
        <v>110</v>
      </c>
      <c r="C92">
        <v>-2.76</v>
      </c>
      <c r="D92">
        <v>6.1</v>
      </c>
      <c r="E92">
        <v>22</v>
      </c>
      <c r="F92">
        <v>22</v>
      </c>
      <c r="G92">
        <v>-2.76</v>
      </c>
      <c r="H92">
        <v>-14.72</v>
      </c>
      <c r="I92">
        <v>9.1999999999999993</v>
      </c>
      <c r="J92" t="s">
        <v>116</v>
      </c>
      <c r="K92" t="str">
        <f t="shared" si="2"/>
        <v>decrease</v>
      </c>
      <c r="L92" t="str">
        <f t="shared" si="3"/>
        <v>non-significant</v>
      </c>
      <c r="M92" s="5" t="s">
        <v>201</v>
      </c>
      <c r="N92" s="5" t="s">
        <v>202</v>
      </c>
    </row>
    <row r="93" spans="1:14" ht="51" x14ac:dyDescent="0.2">
      <c r="A93">
        <v>11136953</v>
      </c>
      <c r="B93" t="s">
        <v>111</v>
      </c>
      <c r="C93">
        <v>-8.6</v>
      </c>
      <c r="D93">
        <v>1.2</v>
      </c>
      <c r="E93">
        <v>46</v>
      </c>
      <c r="F93">
        <v>46</v>
      </c>
      <c r="G93">
        <v>-8.6</v>
      </c>
      <c r="H93">
        <v>-10.95</v>
      </c>
      <c r="I93">
        <v>-6.25</v>
      </c>
      <c r="J93" t="s">
        <v>116</v>
      </c>
      <c r="K93" t="str">
        <f t="shared" si="2"/>
        <v>decrease</v>
      </c>
      <c r="L93" t="str">
        <f t="shared" si="3"/>
        <v>significant</v>
      </c>
      <c r="M93" s="5" t="s">
        <v>201</v>
      </c>
      <c r="N93" s="5" t="s">
        <v>202</v>
      </c>
    </row>
    <row r="94" spans="1:14" ht="51" x14ac:dyDescent="0.2">
      <c r="A94">
        <v>11231700</v>
      </c>
      <c r="B94" t="s">
        <v>112</v>
      </c>
      <c r="C94">
        <v>-4.9000000000000004</v>
      </c>
      <c r="D94">
        <v>1.71</v>
      </c>
      <c r="E94">
        <v>66</v>
      </c>
      <c r="F94">
        <v>76</v>
      </c>
      <c r="G94">
        <v>-4.9000000000000004</v>
      </c>
      <c r="H94">
        <v>-8.25</v>
      </c>
      <c r="I94">
        <v>-1.55</v>
      </c>
      <c r="J94" t="s">
        <v>116</v>
      </c>
      <c r="K94" t="str">
        <f t="shared" si="2"/>
        <v>decrease</v>
      </c>
      <c r="L94" t="str">
        <f t="shared" si="3"/>
        <v>significant</v>
      </c>
      <c r="M94" s="5" t="s">
        <v>201</v>
      </c>
      <c r="N94" s="5" t="s">
        <v>202</v>
      </c>
    </row>
    <row r="95" spans="1:14" ht="51" x14ac:dyDescent="0.2">
      <c r="A95">
        <v>15983240</v>
      </c>
      <c r="B95" t="s">
        <v>113</v>
      </c>
      <c r="C95">
        <v>-8</v>
      </c>
      <c r="D95">
        <v>2.06</v>
      </c>
      <c r="E95">
        <v>40</v>
      </c>
      <c r="F95">
        <v>40</v>
      </c>
      <c r="G95">
        <v>-8</v>
      </c>
      <c r="H95">
        <v>-12.04</v>
      </c>
      <c r="I95">
        <v>-3.96</v>
      </c>
      <c r="J95" t="s">
        <v>116</v>
      </c>
      <c r="K95" t="str">
        <f t="shared" si="2"/>
        <v>decrease</v>
      </c>
      <c r="L95" t="str">
        <f t="shared" si="3"/>
        <v>significant</v>
      </c>
      <c r="M95" s="5" t="s">
        <v>201</v>
      </c>
      <c r="N95" s="5" t="s">
        <v>202</v>
      </c>
    </row>
    <row r="96" spans="1:14" ht="51" x14ac:dyDescent="0.2">
      <c r="A96">
        <v>19620514</v>
      </c>
      <c r="B96" t="s">
        <v>114</v>
      </c>
      <c r="C96">
        <v>-4.8</v>
      </c>
      <c r="D96">
        <v>1.24</v>
      </c>
      <c r="E96">
        <v>69</v>
      </c>
      <c r="F96">
        <v>69</v>
      </c>
      <c r="G96">
        <v>-4.8</v>
      </c>
      <c r="H96">
        <v>-7.23</v>
      </c>
      <c r="I96">
        <v>-2.37</v>
      </c>
      <c r="J96" t="s">
        <v>116</v>
      </c>
      <c r="K96" t="str">
        <f t="shared" si="2"/>
        <v>decrease</v>
      </c>
      <c r="L96" t="str">
        <f t="shared" si="3"/>
        <v>significant</v>
      </c>
      <c r="M96" s="5" t="s">
        <v>201</v>
      </c>
      <c r="N96" s="5" t="s">
        <v>202</v>
      </c>
    </row>
    <row r="97" spans="1:14" ht="51" x14ac:dyDescent="0.2">
      <c r="A97">
        <v>19620517</v>
      </c>
      <c r="B97" t="s">
        <v>115</v>
      </c>
      <c r="C97">
        <v>-22.7</v>
      </c>
      <c r="D97">
        <v>5.4</v>
      </c>
      <c r="E97">
        <v>12</v>
      </c>
      <c r="F97">
        <v>12</v>
      </c>
      <c r="G97">
        <v>-22.7</v>
      </c>
      <c r="H97">
        <v>-33.28</v>
      </c>
      <c r="I97">
        <v>-12.12</v>
      </c>
      <c r="J97" t="s">
        <v>116</v>
      </c>
      <c r="K97" t="str">
        <f t="shared" si="2"/>
        <v>decrease</v>
      </c>
      <c r="L97" t="str">
        <f t="shared" si="3"/>
        <v>significant</v>
      </c>
      <c r="M97" s="5" t="s">
        <v>201</v>
      </c>
      <c r="N97" s="5" t="s">
        <v>202</v>
      </c>
    </row>
    <row r="98" spans="1:14" ht="51" x14ac:dyDescent="0.2">
      <c r="A98">
        <v>8060581</v>
      </c>
      <c r="B98" t="s">
        <v>117</v>
      </c>
      <c r="C98">
        <v>-14.3</v>
      </c>
      <c r="D98">
        <v>2.73</v>
      </c>
      <c r="E98">
        <v>31</v>
      </c>
      <c r="F98">
        <v>31</v>
      </c>
      <c r="G98">
        <v>-14.3</v>
      </c>
      <c r="H98">
        <v>-19.649999999999999</v>
      </c>
      <c r="I98">
        <v>-8.9499999999999993</v>
      </c>
      <c r="J98" t="s">
        <v>124</v>
      </c>
      <c r="K98" t="str">
        <f t="shared" si="2"/>
        <v>decrease</v>
      </c>
      <c r="L98" t="str">
        <f t="shared" si="3"/>
        <v>significant</v>
      </c>
      <c r="M98" s="5" t="s">
        <v>201</v>
      </c>
      <c r="N98" s="5" t="s">
        <v>202</v>
      </c>
    </row>
    <row r="99" spans="1:14" ht="51" x14ac:dyDescent="0.2">
      <c r="A99">
        <v>8869411</v>
      </c>
      <c r="B99" t="s">
        <v>118</v>
      </c>
      <c r="C99">
        <v>-15.7</v>
      </c>
      <c r="D99">
        <v>6</v>
      </c>
      <c r="E99">
        <v>23</v>
      </c>
      <c r="F99">
        <v>23</v>
      </c>
      <c r="G99">
        <v>-15.7</v>
      </c>
      <c r="H99">
        <v>-27.46</v>
      </c>
      <c r="I99">
        <v>-3.94</v>
      </c>
      <c r="J99" t="s">
        <v>124</v>
      </c>
      <c r="K99" t="str">
        <f t="shared" si="2"/>
        <v>decrease</v>
      </c>
      <c r="L99" t="str">
        <f t="shared" si="3"/>
        <v>significant</v>
      </c>
      <c r="M99" s="5" t="s">
        <v>201</v>
      </c>
      <c r="N99" s="5" t="s">
        <v>202</v>
      </c>
    </row>
    <row r="100" spans="1:14" ht="51" x14ac:dyDescent="0.2">
      <c r="A100">
        <v>10075382</v>
      </c>
      <c r="B100" t="s">
        <v>119</v>
      </c>
      <c r="C100">
        <v>-14</v>
      </c>
      <c r="D100">
        <v>1.95</v>
      </c>
      <c r="E100">
        <v>70</v>
      </c>
      <c r="F100">
        <v>70</v>
      </c>
      <c r="G100">
        <v>-14</v>
      </c>
      <c r="H100">
        <v>-17.82</v>
      </c>
      <c r="I100">
        <v>-10.18</v>
      </c>
      <c r="J100" t="s">
        <v>124</v>
      </c>
      <c r="K100" t="str">
        <f t="shared" si="2"/>
        <v>decrease</v>
      </c>
      <c r="L100" t="str">
        <f t="shared" si="3"/>
        <v>significant</v>
      </c>
      <c r="M100" s="5" t="s">
        <v>201</v>
      </c>
      <c r="N100" s="5" t="s">
        <v>202</v>
      </c>
    </row>
    <row r="101" spans="1:14" ht="51" x14ac:dyDescent="0.2">
      <c r="A101">
        <v>10775552</v>
      </c>
      <c r="B101" t="s">
        <v>120</v>
      </c>
      <c r="C101">
        <v>-4.0999999999999996</v>
      </c>
      <c r="D101">
        <v>1.36</v>
      </c>
      <c r="E101">
        <v>20</v>
      </c>
      <c r="F101">
        <v>20</v>
      </c>
      <c r="G101">
        <v>-4.0999999999999996</v>
      </c>
      <c r="H101">
        <v>-6.77</v>
      </c>
      <c r="I101">
        <v>-1.43</v>
      </c>
      <c r="J101" t="s">
        <v>124</v>
      </c>
      <c r="K101" t="str">
        <f t="shared" si="2"/>
        <v>decrease</v>
      </c>
      <c r="L101" t="str">
        <f t="shared" si="3"/>
        <v>significant</v>
      </c>
      <c r="M101" s="5" t="s">
        <v>201</v>
      </c>
      <c r="N101" s="5" t="s">
        <v>202</v>
      </c>
    </row>
    <row r="102" spans="1:14" ht="51" x14ac:dyDescent="0.2">
      <c r="A102">
        <v>12808272</v>
      </c>
      <c r="B102" t="s">
        <v>121</v>
      </c>
      <c r="C102">
        <v>-5.8</v>
      </c>
      <c r="D102">
        <v>4.62</v>
      </c>
      <c r="E102">
        <v>10</v>
      </c>
      <c r="F102">
        <v>16</v>
      </c>
      <c r="G102">
        <v>-5.8</v>
      </c>
      <c r="H102">
        <v>-14.86</v>
      </c>
      <c r="I102">
        <v>3.26</v>
      </c>
      <c r="J102" t="s">
        <v>124</v>
      </c>
      <c r="K102" t="str">
        <f t="shared" si="2"/>
        <v>decrease</v>
      </c>
      <c r="L102" t="str">
        <f t="shared" si="3"/>
        <v>non-significant</v>
      </c>
      <c r="M102" s="5" t="s">
        <v>201</v>
      </c>
      <c r="N102" s="5" t="s">
        <v>202</v>
      </c>
    </row>
    <row r="103" spans="1:14" ht="51" x14ac:dyDescent="0.2">
      <c r="A103">
        <v>16467647</v>
      </c>
      <c r="B103" t="s">
        <v>122</v>
      </c>
      <c r="C103">
        <v>-5.2</v>
      </c>
      <c r="D103">
        <v>2.38</v>
      </c>
      <c r="E103">
        <v>53</v>
      </c>
      <c r="F103">
        <v>54</v>
      </c>
      <c r="G103">
        <v>-5.2</v>
      </c>
      <c r="H103">
        <v>-9.86</v>
      </c>
      <c r="I103">
        <v>-0.54</v>
      </c>
      <c r="J103" t="s">
        <v>124</v>
      </c>
      <c r="K103" t="str">
        <f t="shared" si="2"/>
        <v>decrease</v>
      </c>
      <c r="L103" t="str">
        <f t="shared" si="3"/>
        <v>significant</v>
      </c>
      <c r="M103" s="5" t="s">
        <v>201</v>
      </c>
      <c r="N103" s="5" t="s">
        <v>202</v>
      </c>
    </row>
    <row r="104" spans="1:14" ht="51" x14ac:dyDescent="0.2">
      <c r="A104">
        <v>19620514</v>
      </c>
      <c r="B104" t="s">
        <v>114</v>
      </c>
      <c r="C104">
        <v>-5.4</v>
      </c>
      <c r="D104">
        <v>1.93</v>
      </c>
      <c r="E104">
        <v>28</v>
      </c>
      <c r="F104">
        <v>28</v>
      </c>
      <c r="G104">
        <v>-5.4</v>
      </c>
      <c r="H104">
        <v>-9.18</v>
      </c>
      <c r="I104">
        <v>-1.62</v>
      </c>
      <c r="J104" t="s">
        <v>124</v>
      </c>
      <c r="K104" t="str">
        <f t="shared" si="2"/>
        <v>decrease</v>
      </c>
      <c r="L104" t="str">
        <f t="shared" si="3"/>
        <v>significant</v>
      </c>
      <c r="M104" s="5" t="s">
        <v>201</v>
      </c>
      <c r="N104" s="5" t="s">
        <v>202</v>
      </c>
    </row>
    <row r="105" spans="1:14" ht="51" x14ac:dyDescent="0.2">
      <c r="A105">
        <v>9752889</v>
      </c>
      <c r="B105" t="s">
        <v>123</v>
      </c>
      <c r="C105">
        <v>-1.1000000000000001</v>
      </c>
      <c r="D105">
        <v>3</v>
      </c>
      <c r="E105">
        <v>12</v>
      </c>
      <c r="F105">
        <v>12</v>
      </c>
      <c r="G105">
        <v>-1.1000000000000001</v>
      </c>
      <c r="H105">
        <v>-6.98</v>
      </c>
      <c r="I105">
        <v>4.78</v>
      </c>
      <c r="J105" t="s">
        <v>124</v>
      </c>
      <c r="K105" t="str">
        <f t="shared" si="2"/>
        <v>decrease</v>
      </c>
      <c r="L105" t="str">
        <f t="shared" si="3"/>
        <v>non-significant</v>
      </c>
      <c r="M105" s="5" t="s">
        <v>201</v>
      </c>
      <c r="N105" s="5" t="s">
        <v>202</v>
      </c>
    </row>
  </sheetData>
  <autoFilter ref="B1:L89" xr:uid="{3A43E81A-CE57-4407-93A7-A98358389A69}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2429-375F-4BF5-9039-76AC237DDC7B}">
  <dimension ref="A1:O59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2" max="2" width="38.5" customWidth="1"/>
    <col min="14" max="14" width="22.83203125" customWidth="1"/>
    <col min="15" max="15" width="24.5" customWidth="1"/>
  </cols>
  <sheetData>
    <row r="1" spans="1:15" ht="34" x14ac:dyDescent="0.2">
      <c r="A1" t="s">
        <v>100</v>
      </c>
      <c r="B1" t="s">
        <v>186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7141605</v>
      </c>
      <c r="B2" s="4" t="s">
        <v>136</v>
      </c>
      <c r="C2">
        <v>-6.7</v>
      </c>
      <c r="D2">
        <v>9.75</v>
      </c>
      <c r="E2">
        <v>15</v>
      </c>
      <c r="F2">
        <v>17</v>
      </c>
      <c r="G2">
        <v>-6.7</v>
      </c>
      <c r="H2">
        <v>-25.81</v>
      </c>
      <c r="I2">
        <v>12.41</v>
      </c>
      <c r="J2" t="s">
        <v>97</v>
      </c>
      <c r="K2" t="str">
        <f>IF(G2&gt;0,"increase","decrease")</f>
        <v>decrease</v>
      </c>
      <c r="L2" t="str">
        <f>IF(AND(H2&lt;0,I2&gt;0),"non-significant","significant")</f>
        <v>non-significant</v>
      </c>
      <c r="M2" s="5" t="s">
        <v>201</v>
      </c>
      <c r="N2" s="5" t="s">
        <v>202</v>
      </c>
      <c r="O2" s="5"/>
    </row>
    <row r="3" spans="1:15" ht="51" x14ac:dyDescent="0.2">
      <c r="A3">
        <v>11465650</v>
      </c>
      <c r="B3" s="4" t="s">
        <v>178</v>
      </c>
      <c r="C3">
        <v>-13.1</v>
      </c>
      <c r="D3">
        <v>1.71</v>
      </c>
      <c r="E3">
        <v>6</v>
      </c>
      <c r="F3">
        <v>6</v>
      </c>
      <c r="G3">
        <v>-13.1</v>
      </c>
      <c r="H3">
        <v>-16.45</v>
      </c>
      <c r="I3">
        <v>-9.75</v>
      </c>
      <c r="J3" t="s">
        <v>97</v>
      </c>
      <c r="K3" t="str">
        <f t="shared" ref="K3:K59" si="0">IF(G3&gt;0,"increase","decrease")</f>
        <v>decrease</v>
      </c>
      <c r="L3" t="str">
        <f t="shared" ref="L3:L59" si="1">IF(AND(H3&lt;0,I3&gt;0),"non-significant","significant")</f>
        <v>significant</v>
      </c>
      <c r="M3" s="5" t="s">
        <v>201</v>
      </c>
      <c r="N3" s="5" t="s">
        <v>202</v>
      </c>
      <c r="O3" s="5"/>
    </row>
    <row r="4" spans="1:15" ht="51" x14ac:dyDescent="0.2">
      <c r="A4">
        <v>3475429</v>
      </c>
      <c r="B4" s="4" t="s">
        <v>149</v>
      </c>
      <c r="C4">
        <v>-1.5</v>
      </c>
      <c r="D4">
        <v>5.55</v>
      </c>
      <c r="E4">
        <v>31</v>
      </c>
      <c r="F4">
        <v>31</v>
      </c>
      <c r="G4">
        <v>-1.5</v>
      </c>
      <c r="H4">
        <v>-12.38</v>
      </c>
      <c r="I4">
        <v>9.3800000000000008</v>
      </c>
      <c r="J4" t="s">
        <v>97</v>
      </c>
      <c r="K4" t="str">
        <f t="shared" si="0"/>
        <v>decrease</v>
      </c>
      <c r="L4" t="str">
        <f t="shared" si="1"/>
        <v>non-significant</v>
      </c>
      <c r="M4" s="5" t="s">
        <v>201</v>
      </c>
      <c r="N4" s="5" t="s">
        <v>202</v>
      </c>
      <c r="O4" s="5"/>
    </row>
    <row r="5" spans="1:15" ht="51" x14ac:dyDescent="0.2">
      <c r="A5">
        <v>2563786</v>
      </c>
      <c r="B5" s="4" t="s">
        <v>157</v>
      </c>
      <c r="C5">
        <v>1.2</v>
      </c>
      <c r="D5">
        <v>1.93</v>
      </c>
      <c r="E5">
        <v>19</v>
      </c>
      <c r="F5">
        <v>19</v>
      </c>
      <c r="G5">
        <v>1.2</v>
      </c>
      <c r="H5">
        <v>-2.58</v>
      </c>
      <c r="I5">
        <v>4.9800000000000004</v>
      </c>
      <c r="J5" t="s">
        <v>97</v>
      </c>
      <c r="K5" t="str">
        <f t="shared" si="0"/>
        <v>increase</v>
      </c>
      <c r="L5" t="str">
        <f t="shared" si="1"/>
        <v>non-significant</v>
      </c>
      <c r="M5" s="5" t="s">
        <v>201</v>
      </c>
      <c r="N5" s="5" t="s">
        <v>202</v>
      </c>
      <c r="O5" s="5"/>
    </row>
    <row r="6" spans="1:15" ht="51" x14ac:dyDescent="0.2">
      <c r="A6">
        <v>6125636</v>
      </c>
      <c r="B6" s="4" t="s">
        <v>138</v>
      </c>
      <c r="C6">
        <v>-10</v>
      </c>
      <c r="D6">
        <v>2.76</v>
      </c>
      <c r="E6">
        <v>19</v>
      </c>
      <c r="F6">
        <v>19</v>
      </c>
      <c r="G6">
        <v>-10</v>
      </c>
      <c r="H6">
        <v>-15.41</v>
      </c>
      <c r="I6">
        <v>-4.59</v>
      </c>
      <c r="J6" t="s">
        <v>97</v>
      </c>
      <c r="K6" t="str">
        <f t="shared" si="0"/>
        <v>decrease</v>
      </c>
      <c r="L6" t="str">
        <f t="shared" si="1"/>
        <v>significant</v>
      </c>
      <c r="M6" s="5" t="s">
        <v>201</v>
      </c>
      <c r="N6" s="5" t="s">
        <v>202</v>
      </c>
      <c r="O6" s="5"/>
    </row>
    <row r="7" spans="1:15" ht="51" x14ac:dyDescent="0.2">
      <c r="A7">
        <v>1316401</v>
      </c>
      <c r="B7" s="4" t="s">
        <v>165</v>
      </c>
      <c r="C7">
        <v>-4.2</v>
      </c>
      <c r="D7">
        <v>6.28</v>
      </c>
      <c r="E7">
        <v>32</v>
      </c>
      <c r="F7">
        <v>33</v>
      </c>
      <c r="G7">
        <v>-4.2</v>
      </c>
      <c r="H7">
        <v>-16.510000000000002</v>
      </c>
      <c r="I7">
        <v>8.11</v>
      </c>
      <c r="J7" t="s">
        <v>97</v>
      </c>
      <c r="K7" t="str">
        <f t="shared" si="0"/>
        <v>decrease</v>
      </c>
      <c r="L7" t="str">
        <f t="shared" si="1"/>
        <v>non-significant</v>
      </c>
      <c r="M7" s="5" t="s">
        <v>201</v>
      </c>
      <c r="N7" s="5" t="s">
        <v>202</v>
      </c>
      <c r="O7" s="5"/>
    </row>
    <row r="8" spans="1:15" ht="51" x14ac:dyDescent="0.2">
      <c r="A8">
        <v>2159502</v>
      </c>
      <c r="B8" s="4" t="s">
        <v>161</v>
      </c>
      <c r="C8">
        <v>-2.4</v>
      </c>
      <c r="D8">
        <v>2.5099999999999998</v>
      </c>
      <c r="E8">
        <v>24</v>
      </c>
      <c r="F8">
        <v>24</v>
      </c>
      <c r="G8">
        <v>-2.4</v>
      </c>
      <c r="H8">
        <v>-7.32</v>
      </c>
      <c r="I8">
        <v>2.52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202</v>
      </c>
      <c r="O8" s="5"/>
    </row>
    <row r="9" spans="1:15" ht="51" x14ac:dyDescent="0.2">
      <c r="A9">
        <v>7963510</v>
      </c>
      <c r="B9" s="4" t="s">
        <v>171</v>
      </c>
      <c r="C9">
        <v>-2.7</v>
      </c>
      <c r="D9">
        <v>4.01</v>
      </c>
      <c r="E9">
        <v>44</v>
      </c>
      <c r="F9">
        <v>50</v>
      </c>
      <c r="G9">
        <v>-2.7</v>
      </c>
      <c r="H9">
        <v>-10.56</v>
      </c>
      <c r="I9">
        <v>5.16</v>
      </c>
      <c r="J9" t="s">
        <v>97</v>
      </c>
      <c r="K9" t="str">
        <f t="shared" si="0"/>
        <v>decrease</v>
      </c>
      <c r="L9" t="str">
        <f t="shared" si="1"/>
        <v>non-significant</v>
      </c>
      <c r="M9" s="5" t="s">
        <v>201</v>
      </c>
      <c r="N9" s="5" t="s">
        <v>202</v>
      </c>
      <c r="O9" s="5"/>
    </row>
    <row r="10" spans="1:15" ht="51" x14ac:dyDescent="0.2">
      <c r="A10">
        <v>9310603</v>
      </c>
      <c r="B10" s="4" t="s">
        <v>175</v>
      </c>
      <c r="C10">
        <v>-3.7</v>
      </c>
      <c r="D10">
        <v>7.14</v>
      </c>
      <c r="E10">
        <v>15</v>
      </c>
      <c r="F10">
        <v>15</v>
      </c>
      <c r="G10">
        <v>-3.7</v>
      </c>
      <c r="H10">
        <v>-17.690000000000001</v>
      </c>
      <c r="I10">
        <v>10.29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202</v>
      </c>
      <c r="O10" s="5"/>
    </row>
    <row r="11" spans="1:15" ht="51" x14ac:dyDescent="0.2">
      <c r="A11">
        <v>1893612</v>
      </c>
      <c r="B11" s="4" t="s">
        <v>163</v>
      </c>
      <c r="C11">
        <v>-2</v>
      </c>
      <c r="D11">
        <v>6.72</v>
      </c>
      <c r="E11">
        <v>18</v>
      </c>
      <c r="F11">
        <v>12</v>
      </c>
      <c r="G11">
        <v>-2</v>
      </c>
      <c r="H11">
        <v>-15.17</v>
      </c>
      <c r="I11">
        <v>11.17</v>
      </c>
      <c r="J11" t="s">
        <v>97</v>
      </c>
      <c r="K11" t="str">
        <f t="shared" si="0"/>
        <v>decrease</v>
      </c>
      <c r="L11" t="str">
        <f t="shared" si="1"/>
        <v>non-significant</v>
      </c>
      <c r="M11" s="5" t="s">
        <v>201</v>
      </c>
      <c r="N11" s="5" t="s">
        <v>202</v>
      </c>
      <c r="O11" s="5"/>
    </row>
    <row r="12" spans="1:15" ht="51" x14ac:dyDescent="0.2">
      <c r="A12">
        <v>11281233</v>
      </c>
      <c r="B12" s="4" t="s">
        <v>180</v>
      </c>
      <c r="C12">
        <v>-4</v>
      </c>
      <c r="D12">
        <v>2.79</v>
      </c>
      <c r="E12">
        <v>12</v>
      </c>
      <c r="F12">
        <v>12</v>
      </c>
      <c r="G12">
        <v>-4</v>
      </c>
      <c r="H12">
        <v>-9.4700000000000006</v>
      </c>
      <c r="I12">
        <v>1.47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202</v>
      </c>
      <c r="O12" s="5"/>
    </row>
    <row r="13" spans="1:15" ht="51" x14ac:dyDescent="0.2">
      <c r="A13">
        <v>11136953</v>
      </c>
      <c r="B13" s="4" t="s">
        <v>179</v>
      </c>
      <c r="C13">
        <v>-3</v>
      </c>
      <c r="D13">
        <v>1.5</v>
      </c>
      <c r="E13">
        <v>12</v>
      </c>
      <c r="F13">
        <v>12</v>
      </c>
      <c r="G13">
        <v>-3</v>
      </c>
      <c r="H13">
        <v>-5.94</v>
      </c>
      <c r="I13">
        <v>-0.06</v>
      </c>
      <c r="J13" t="s">
        <v>97</v>
      </c>
      <c r="K13" t="str">
        <f t="shared" si="0"/>
        <v>decrease</v>
      </c>
      <c r="L13" t="str">
        <f t="shared" si="1"/>
        <v>significant</v>
      </c>
      <c r="M13" s="5" t="s">
        <v>201</v>
      </c>
      <c r="N13" s="5" t="s">
        <v>202</v>
      </c>
      <c r="O13" s="5"/>
    </row>
    <row r="14" spans="1:15" ht="51" x14ac:dyDescent="0.2">
      <c r="A14">
        <v>8487006</v>
      </c>
      <c r="B14" s="4" t="s">
        <v>170</v>
      </c>
      <c r="C14">
        <v>-4.8</v>
      </c>
      <c r="D14">
        <v>3.92</v>
      </c>
      <c r="E14">
        <v>48</v>
      </c>
      <c r="F14">
        <v>52</v>
      </c>
      <c r="G14">
        <v>-4.8</v>
      </c>
      <c r="H14">
        <v>-12.48</v>
      </c>
      <c r="I14">
        <v>2.88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202</v>
      </c>
      <c r="O14" s="5"/>
    </row>
    <row r="15" spans="1:15" ht="51" x14ac:dyDescent="0.2">
      <c r="A15">
        <v>2196063</v>
      </c>
      <c r="B15" s="4" t="s">
        <v>159</v>
      </c>
      <c r="C15">
        <v>-16</v>
      </c>
      <c r="D15">
        <v>2</v>
      </c>
      <c r="E15">
        <v>5</v>
      </c>
      <c r="F15">
        <v>5</v>
      </c>
      <c r="G15">
        <v>-16</v>
      </c>
      <c r="H15">
        <v>-19.920000000000002</v>
      </c>
      <c r="I15">
        <v>-12.08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202</v>
      </c>
      <c r="O15" s="5"/>
    </row>
    <row r="16" spans="1:15" ht="51" x14ac:dyDescent="0.2">
      <c r="A16">
        <v>1676891</v>
      </c>
      <c r="B16" s="4" t="s">
        <v>187</v>
      </c>
      <c r="E16">
        <v>27</v>
      </c>
      <c r="F16">
        <v>27</v>
      </c>
      <c r="G16">
        <v>-1.5</v>
      </c>
      <c r="H16">
        <v>-5.42</v>
      </c>
      <c r="I16">
        <v>2.42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202</v>
      </c>
      <c r="O16" s="5"/>
    </row>
    <row r="17" spans="1:15" ht="51" x14ac:dyDescent="0.2">
      <c r="A17">
        <v>6432119</v>
      </c>
      <c r="B17" s="4" t="s">
        <v>142</v>
      </c>
      <c r="C17">
        <v>-13</v>
      </c>
      <c r="D17">
        <v>3.29</v>
      </c>
      <c r="E17">
        <v>15</v>
      </c>
      <c r="F17">
        <v>15</v>
      </c>
      <c r="G17">
        <v>-13</v>
      </c>
      <c r="H17">
        <v>-19.45</v>
      </c>
      <c r="I17">
        <v>-6.55</v>
      </c>
      <c r="J17" t="s">
        <v>97</v>
      </c>
      <c r="K17" t="str">
        <f t="shared" si="0"/>
        <v>decrease</v>
      </c>
      <c r="L17" t="str">
        <f t="shared" si="1"/>
        <v>significant</v>
      </c>
      <c r="M17" s="5" t="s">
        <v>201</v>
      </c>
      <c r="N17" s="5" t="s">
        <v>202</v>
      </c>
      <c r="O17" s="5"/>
    </row>
    <row r="18" spans="1:15" ht="51" x14ac:dyDescent="0.2">
      <c r="A18">
        <v>6418295</v>
      </c>
      <c r="B18" s="4" t="s">
        <v>144</v>
      </c>
      <c r="C18">
        <v>-1</v>
      </c>
      <c r="D18">
        <v>2.4</v>
      </c>
      <c r="E18">
        <v>9</v>
      </c>
      <c r="F18">
        <v>9</v>
      </c>
      <c r="G18">
        <v>-1</v>
      </c>
      <c r="H18">
        <v>-5.59</v>
      </c>
      <c r="I18">
        <v>3.59</v>
      </c>
      <c r="J18" t="s">
        <v>97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202</v>
      </c>
      <c r="O18" s="5"/>
    </row>
    <row r="19" spans="1:15" ht="51" x14ac:dyDescent="0.2">
      <c r="A19">
        <v>8704111</v>
      </c>
      <c r="B19" s="4" t="s">
        <v>174</v>
      </c>
      <c r="C19">
        <v>-3</v>
      </c>
      <c r="D19">
        <v>2.74</v>
      </c>
      <c r="E19">
        <v>16</v>
      </c>
      <c r="F19">
        <v>16</v>
      </c>
      <c r="G19">
        <v>-3</v>
      </c>
      <c r="H19">
        <v>-8.3699999999999992</v>
      </c>
      <c r="I19">
        <v>2.37</v>
      </c>
      <c r="J19" t="s">
        <v>97</v>
      </c>
      <c r="K19" t="str">
        <f t="shared" si="0"/>
        <v>decrease</v>
      </c>
      <c r="L19" t="str">
        <f t="shared" si="1"/>
        <v>non-significant</v>
      </c>
      <c r="M19" s="5" t="s">
        <v>201</v>
      </c>
      <c r="N19" s="5" t="s">
        <v>202</v>
      </c>
      <c r="O19" s="5"/>
    </row>
    <row r="20" spans="1:15" ht="51" x14ac:dyDescent="0.2">
      <c r="A20" s="2">
        <v>8397245</v>
      </c>
      <c r="B20" s="4" t="s">
        <v>167</v>
      </c>
      <c r="C20">
        <v>-7</v>
      </c>
      <c r="D20">
        <v>3</v>
      </c>
      <c r="E20">
        <v>8</v>
      </c>
      <c r="F20">
        <v>8</v>
      </c>
      <c r="G20">
        <v>-7</v>
      </c>
      <c r="H20">
        <v>-12.88</v>
      </c>
      <c r="I20">
        <v>-1.1200000000000001</v>
      </c>
      <c r="J20" t="s">
        <v>97</v>
      </c>
      <c r="K20" t="str">
        <f t="shared" si="0"/>
        <v>decrease</v>
      </c>
      <c r="L20" t="str">
        <f t="shared" si="1"/>
        <v>significant</v>
      </c>
      <c r="M20" s="5" t="s">
        <v>201</v>
      </c>
      <c r="N20" s="5" t="s">
        <v>202</v>
      </c>
      <c r="O20" s="5"/>
    </row>
    <row r="21" spans="1:15" ht="51" x14ac:dyDescent="0.2">
      <c r="A21">
        <v>8873692</v>
      </c>
      <c r="B21" s="4" t="s">
        <v>189</v>
      </c>
      <c r="C21">
        <v>2.6</v>
      </c>
      <c r="D21">
        <v>2.9</v>
      </c>
      <c r="E21">
        <v>8</v>
      </c>
      <c r="F21">
        <v>8</v>
      </c>
      <c r="G21">
        <v>2.6</v>
      </c>
      <c r="H21">
        <v>-3.08</v>
      </c>
      <c r="I21">
        <v>8.2799999999999994</v>
      </c>
      <c r="J21" t="s">
        <v>97</v>
      </c>
      <c r="K21" t="str">
        <f t="shared" si="0"/>
        <v>increase</v>
      </c>
      <c r="L21" t="str">
        <f t="shared" si="1"/>
        <v>non-significant</v>
      </c>
      <c r="M21" s="5" t="s">
        <v>201</v>
      </c>
      <c r="N21" s="5" t="s">
        <v>202</v>
      </c>
      <c r="O21" s="5"/>
    </row>
    <row r="22" spans="1:15" ht="51" x14ac:dyDescent="0.2">
      <c r="A22">
        <v>3295034</v>
      </c>
      <c r="B22" s="4" t="s">
        <v>152</v>
      </c>
      <c r="C22">
        <v>-16</v>
      </c>
      <c r="D22">
        <v>2.77</v>
      </c>
      <c r="E22">
        <v>20</v>
      </c>
      <c r="F22">
        <v>20</v>
      </c>
      <c r="G22">
        <v>-16</v>
      </c>
      <c r="H22">
        <v>-21.43</v>
      </c>
      <c r="I22">
        <v>-10.57</v>
      </c>
      <c r="J22" t="s">
        <v>97</v>
      </c>
      <c r="K22" t="str">
        <f t="shared" si="0"/>
        <v>decrease</v>
      </c>
      <c r="L22" t="str">
        <f t="shared" si="1"/>
        <v>significant</v>
      </c>
      <c r="M22" s="5" t="s">
        <v>201</v>
      </c>
      <c r="N22" s="5" t="s">
        <v>202</v>
      </c>
      <c r="O22" s="5"/>
    </row>
    <row r="23" spans="1:15" ht="51" x14ac:dyDescent="0.2">
      <c r="A23">
        <v>8124787</v>
      </c>
      <c r="B23" s="4" t="s">
        <v>173</v>
      </c>
      <c r="C23">
        <v>-1</v>
      </c>
      <c r="D23">
        <v>3.49</v>
      </c>
      <c r="E23">
        <v>11</v>
      </c>
      <c r="F23">
        <v>11</v>
      </c>
      <c r="G23">
        <v>-1</v>
      </c>
      <c r="H23">
        <v>-7.84</v>
      </c>
      <c r="I23">
        <v>5.84</v>
      </c>
      <c r="J23" t="s">
        <v>97</v>
      </c>
      <c r="K23" t="str">
        <f t="shared" si="0"/>
        <v>decrease</v>
      </c>
      <c r="L23" t="str">
        <f t="shared" si="1"/>
        <v>non-significant</v>
      </c>
      <c r="M23" s="5" t="s">
        <v>201</v>
      </c>
      <c r="N23" s="5" t="s">
        <v>202</v>
      </c>
      <c r="O23" s="5"/>
    </row>
    <row r="24" spans="1:15" ht="51" x14ac:dyDescent="0.2">
      <c r="A24">
        <v>6530538</v>
      </c>
      <c r="B24" s="4" t="s">
        <v>143</v>
      </c>
      <c r="C24">
        <v>-9</v>
      </c>
      <c r="D24">
        <v>3</v>
      </c>
      <c r="E24">
        <v>21</v>
      </c>
      <c r="F24">
        <v>21</v>
      </c>
      <c r="G24">
        <v>-9</v>
      </c>
      <c r="H24">
        <v>-14.88</v>
      </c>
      <c r="I24">
        <v>-3.12</v>
      </c>
      <c r="J24" t="s">
        <v>97</v>
      </c>
      <c r="K24" t="str">
        <f t="shared" si="0"/>
        <v>decrease</v>
      </c>
      <c r="L24" t="str">
        <f t="shared" si="1"/>
        <v>significant</v>
      </c>
      <c r="M24" s="5" t="s">
        <v>201</v>
      </c>
      <c r="N24" s="5" t="s">
        <v>202</v>
      </c>
      <c r="O24" s="5"/>
    </row>
    <row r="25" spans="1:15" ht="51" x14ac:dyDescent="0.2">
      <c r="A25">
        <v>3309653</v>
      </c>
      <c r="B25" s="4" t="s">
        <v>151</v>
      </c>
      <c r="C25">
        <v>-6.5</v>
      </c>
      <c r="D25">
        <v>1.88</v>
      </c>
      <c r="E25">
        <v>20</v>
      </c>
      <c r="F25">
        <v>20</v>
      </c>
      <c r="G25">
        <v>-6.5</v>
      </c>
      <c r="H25">
        <v>-10.18</v>
      </c>
      <c r="I25">
        <v>-2.82</v>
      </c>
      <c r="J25" t="s">
        <v>97</v>
      </c>
      <c r="K25" t="str">
        <f t="shared" si="0"/>
        <v>decrease</v>
      </c>
      <c r="L25" t="str">
        <f t="shared" si="1"/>
        <v>significant</v>
      </c>
      <c r="M25" s="5" t="s">
        <v>201</v>
      </c>
      <c r="N25" s="5" t="s">
        <v>202</v>
      </c>
      <c r="O25" s="5"/>
    </row>
    <row r="26" spans="1:15" ht="51" x14ac:dyDescent="0.2">
      <c r="A26">
        <v>3384469</v>
      </c>
      <c r="B26" s="4" t="s">
        <v>192</v>
      </c>
      <c r="C26">
        <v>-5.8</v>
      </c>
      <c r="D26">
        <v>4.07</v>
      </c>
      <c r="E26">
        <v>46</v>
      </c>
      <c r="F26">
        <v>45</v>
      </c>
      <c r="G26">
        <v>-5.8</v>
      </c>
      <c r="H26">
        <v>-13.78</v>
      </c>
      <c r="I26">
        <v>2.1800000000000002</v>
      </c>
      <c r="J26" t="s">
        <v>97</v>
      </c>
      <c r="K26" t="str">
        <f t="shared" si="0"/>
        <v>decrease</v>
      </c>
      <c r="L26" t="str">
        <f t="shared" si="1"/>
        <v>non-significant</v>
      </c>
      <c r="M26" s="5" t="s">
        <v>201</v>
      </c>
      <c r="N26" s="5" t="s">
        <v>202</v>
      </c>
      <c r="O26" s="5"/>
    </row>
    <row r="27" spans="1:15" ht="51" x14ac:dyDescent="0.2">
      <c r="A27">
        <v>3756634</v>
      </c>
      <c r="B27" s="4" t="s">
        <v>148</v>
      </c>
      <c r="C27">
        <v>-8</v>
      </c>
      <c r="D27">
        <v>3.5</v>
      </c>
      <c r="E27">
        <v>17</v>
      </c>
      <c r="F27">
        <v>17</v>
      </c>
      <c r="G27">
        <v>-8</v>
      </c>
      <c r="H27">
        <v>-14.86</v>
      </c>
      <c r="I27">
        <v>-1.1399999999999999</v>
      </c>
      <c r="J27" t="s">
        <v>97</v>
      </c>
      <c r="K27" t="str">
        <f t="shared" si="0"/>
        <v>decrease</v>
      </c>
      <c r="L27" t="str">
        <f t="shared" si="1"/>
        <v>significant</v>
      </c>
      <c r="M27" s="5" t="s">
        <v>201</v>
      </c>
      <c r="N27" s="5" t="s">
        <v>202</v>
      </c>
      <c r="O27" s="5"/>
    </row>
    <row r="28" spans="1:15" ht="51" x14ac:dyDescent="0.2">
      <c r="A28">
        <v>6120346</v>
      </c>
      <c r="B28" s="4" t="s">
        <v>137</v>
      </c>
      <c r="C28">
        <v>1</v>
      </c>
      <c r="D28">
        <v>1.94</v>
      </c>
      <c r="E28">
        <v>235</v>
      </c>
      <c r="F28">
        <v>183</v>
      </c>
      <c r="G28">
        <v>1</v>
      </c>
      <c r="H28">
        <v>-2.8</v>
      </c>
      <c r="I28">
        <v>4.8</v>
      </c>
      <c r="J28" t="s">
        <v>97</v>
      </c>
      <c r="K28" t="str">
        <f t="shared" si="0"/>
        <v>increase</v>
      </c>
      <c r="L28" t="str">
        <f t="shared" si="1"/>
        <v>non-significant</v>
      </c>
      <c r="M28" s="5" t="s">
        <v>201</v>
      </c>
      <c r="N28" s="5" t="s">
        <v>202</v>
      </c>
      <c r="O28" s="5"/>
    </row>
    <row r="29" spans="1:15" ht="51" x14ac:dyDescent="0.2">
      <c r="A29">
        <v>3103761</v>
      </c>
      <c r="B29" s="4" t="s">
        <v>153</v>
      </c>
      <c r="C29">
        <v>-4</v>
      </c>
      <c r="D29">
        <v>7.95</v>
      </c>
      <c r="E29">
        <v>10</v>
      </c>
      <c r="F29">
        <v>9</v>
      </c>
      <c r="G29">
        <v>-4</v>
      </c>
      <c r="H29">
        <v>-19.579999999999998</v>
      </c>
      <c r="I29">
        <v>11.58</v>
      </c>
      <c r="J29" t="s">
        <v>97</v>
      </c>
      <c r="K29" t="str">
        <f t="shared" si="0"/>
        <v>decrease</v>
      </c>
      <c r="L29" t="str">
        <f t="shared" si="1"/>
        <v>non-significant</v>
      </c>
      <c r="M29" s="5" t="s">
        <v>201</v>
      </c>
      <c r="N29" s="5" t="s">
        <v>202</v>
      </c>
      <c r="O29" s="5"/>
    </row>
    <row r="30" spans="1:15" ht="51" x14ac:dyDescent="0.2">
      <c r="A30">
        <v>2573761</v>
      </c>
      <c r="B30" s="4" t="s">
        <v>158</v>
      </c>
      <c r="C30">
        <v>-1.4</v>
      </c>
      <c r="D30">
        <v>1.8</v>
      </c>
      <c r="E30">
        <v>30</v>
      </c>
      <c r="F30">
        <v>30</v>
      </c>
      <c r="G30">
        <v>-1.4</v>
      </c>
      <c r="H30">
        <v>-4.93</v>
      </c>
      <c r="I30">
        <v>2.13</v>
      </c>
      <c r="J30" t="s">
        <v>97</v>
      </c>
      <c r="K30" t="str">
        <f t="shared" si="0"/>
        <v>decrease</v>
      </c>
      <c r="L30" t="str">
        <f t="shared" si="1"/>
        <v>non-significant</v>
      </c>
      <c r="M30" s="5" t="s">
        <v>201</v>
      </c>
      <c r="N30" s="5" t="s">
        <v>202</v>
      </c>
      <c r="O30" s="5"/>
    </row>
    <row r="31" spans="1:15" ht="51" x14ac:dyDescent="0.2">
      <c r="A31">
        <v>1132079</v>
      </c>
      <c r="B31" s="4" t="s">
        <v>132</v>
      </c>
      <c r="C31">
        <v>-11.6</v>
      </c>
      <c r="D31">
        <v>1.67</v>
      </c>
      <c r="E31">
        <v>12</v>
      </c>
      <c r="F31">
        <v>12</v>
      </c>
      <c r="G31">
        <v>-11.6</v>
      </c>
      <c r="H31">
        <v>-14.87</v>
      </c>
      <c r="I31">
        <v>-8.33</v>
      </c>
      <c r="J31" t="s">
        <v>97</v>
      </c>
      <c r="K31" t="str">
        <f t="shared" si="0"/>
        <v>decrease</v>
      </c>
      <c r="L31" t="str">
        <f t="shared" si="1"/>
        <v>significant</v>
      </c>
      <c r="M31" s="5" t="s">
        <v>201</v>
      </c>
      <c r="N31" s="5" t="s">
        <v>202</v>
      </c>
      <c r="O31" s="5"/>
    </row>
    <row r="32" spans="1:15" ht="51" x14ac:dyDescent="0.2">
      <c r="A32">
        <v>6466017</v>
      </c>
      <c r="B32" s="4" t="s">
        <v>145</v>
      </c>
      <c r="C32">
        <v>-14</v>
      </c>
      <c r="D32">
        <v>2.46</v>
      </c>
      <c r="E32">
        <v>15</v>
      </c>
      <c r="F32">
        <v>15</v>
      </c>
      <c r="G32">
        <v>-14</v>
      </c>
      <c r="H32">
        <v>-18.82</v>
      </c>
      <c r="I32">
        <v>-9.18</v>
      </c>
      <c r="J32" t="s">
        <v>97</v>
      </c>
      <c r="K32" t="str">
        <f t="shared" si="0"/>
        <v>decrease</v>
      </c>
      <c r="L32" t="str">
        <f t="shared" si="1"/>
        <v>significant</v>
      </c>
      <c r="M32" s="5" t="s">
        <v>201</v>
      </c>
      <c r="N32" s="5" t="s">
        <v>202</v>
      </c>
      <c r="O32" s="5"/>
    </row>
    <row r="33" spans="1:15" ht="51" x14ac:dyDescent="0.2">
      <c r="A33">
        <v>9008250</v>
      </c>
      <c r="B33" s="4" t="s">
        <v>176</v>
      </c>
      <c r="C33">
        <v>-6.7</v>
      </c>
      <c r="D33">
        <v>3.92</v>
      </c>
      <c r="E33">
        <v>38</v>
      </c>
      <c r="F33">
        <v>38</v>
      </c>
      <c r="G33">
        <v>-6.7</v>
      </c>
      <c r="H33">
        <v>-14.38</v>
      </c>
      <c r="I33">
        <v>0.98</v>
      </c>
      <c r="J33" t="s">
        <v>97</v>
      </c>
      <c r="K33" t="str">
        <f t="shared" si="0"/>
        <v>decrease</v>
      </c>
      <c r="L33" t="str">
        <f t="shared" si="1"/>
        <v>non-significant</v>
      </c>
      <c r="M33" s="5" t="s">
        <v>201</v>
      </c>
      <c r="N33" s="5" t="s">
        <v>202</v>
      </c>
      <c r="O33" s="5"/>
    </row>
    <row r="34" spans="1:15" ht="51" x14ac:dyDescent="0.2">
      <c r="A34">
        <v>74660</v>
      </c>
      <c r="B34" s="4" t="s">
        <v>133</v>
      </c>
      <c r="C34">
        <v>-3.9</v>
      </c>
      <c r="D34">
        <v>1.8</v>
      </c>
      <c r="E34">
        <v>43</v>
      </c>
      <c r="F34">
        <v>43</v>
      </c>
      <c r="G34">
        <v>-3.9</v>
      </c>
      <c r="H34">
        <v>-7.43</v>
      </c>
      <c r="I34">
        <v>-0.37</v>
      </c>
      <c r="J34" t="s">
        <v>97</v>
      </c>
      <c r="K34" t="str">
        <f t="shared" si="0"/>
        <v>decrease</v>
      </c>
      <c r="L34" t="str">
        <f t="shared" si="1"/>
        <v>significant</v>
      </c>
      <c r="M34" s="5" t="s">
        <v>201</v>
      </c>
      <c r="N34" s="5" t="s">
        <v>202</v>
      </c>
      <c r="O34" s="5"/>
    </row>
    <row r="35" spans="1:15" ht="51" x14ac:dyDescent="0.2">
      <c r="A35">
        <v>3319111</v>
      </c>
      <c r="B35" s="4" t="s">
        <v>150</v>
      </c>
      <c r="C35">
        <v>-15.2</v>
      </c>
      <c r="D35">
        <v>1.91</v>
      </c>
      <c r="E35">
        <v>14</v>
      </c>
      <c r="F35">
        <v>14</v>
      </c>
      <c r="G35">
        <v>-15.2</v>
      </c>
      <c r="H35">
        <v>-18.940000000000001</v>
      </c>
      <c r="I35">
        <v>-11.46</v>
      </c>
      <c r="J35" t="s">
        <v>97</v>
      </c>
      <c r="K35" t="str">
        <f t="shared" si="0"/>
        <v>decrease</v>
      </c>
      <c r="L35" t="str">
        <f t="shared" si="1"/>
        <v>significant</v>
      </c>
      <c r="M35" s="5" t="s">
        <v>201</v>
      </c>
      <c r="N35" s="5" t="s">
        <v>202</v>
      </c>
      <c r="O35" s="5"/>
    </row>
    <row r="36" spans="1:15" ht="51" x14ac:dyDescent="0.2">
      <c r="A36">
        <v>2851654</v>
      </c>
      <c r="B36" s="4" t="s">
        <v>155</v>
      </c>
      <c r="C36">
        <v>-7.4</v>
      </c>
      <c r="D36">
        <v>1.1299999999999999</v>
      </c>
      <c r="E36">
        <v>61</v>
      </c>
      <c r="F36">
        <v>61</v>
      </c>
      <c r="G36">
        <v>-7.4</v>
      </c>
      <c r="H36">
        <v>-9.61</v>
      </c>
      <c r="I36">
        <v>-5.19</v>
      </c>
      <c r="J36" t="s">
        <v>97</v>
      </c>
      <c r="K36" t="str">
        <f t="shared" si="0"/>
        <v>decrease</v>
      </c>
      <c r="L36" t="str">
        <f t="shared" si="1"/>
        <v>significant</v>
      </c>
      <c r="M36" s="5" t="s">
        <v>201</v>
      </c>
      <c r="N36" s="5" t="s">
        <v>202</v>
      </c>
      <c r="O36" s="5"/>
    </row>
    <row r="37" spans="1:15" ht="51" x14ac:dyDescent="0.2">
      <c r="A37">
        <v>7576400</v>
      </c>
      <c r="B37" s="4" t="s">
        <v>193</v>
      </c>
      <c r="E37">
        <v>11</v>
      </c>
      <c r="F37">
        <v>11</v>
      </c>
      <c r="G37">
        <v>-13.2</v>
      </c>
      <c r="H37">
        <v>-31.29</v>
      </c>
      <c r="I37">
        <v>4.8899999999999997</v>
      </c>
      <c r="J37" t="s">
        <v>194</v>
      </c>
      <c r="K37" t="str">
        <f t="shared" si="0"/>
        <v>decrease</v>
      </c>
      <c r="L37" t="str">
        <f t="shared" si="1"/>
        <v>non-significant</v>
      </c>
      <c r="M37" s="5" t="s">
        <v>201</v>
      </c>
      <c r="N37" s="5" t="s">
        <v>202</v>
      </c>
      <c r="O37" s="5"/>
    </row>
    <row r="38" spans="1:15" ht="51" x14ac:dyDescent="0.2">
      <c r="A38">
        <v>4564947</v>
      </c>
      <c r="B38" s="4" t="s">
        <v>131</v>
      </c>
      <c r="C38">
        <v>-4</v>
      </c>
      <c r="D38">
        <v>2.4700000000000002</v>
      </c>
      <c r="E38">
        <v>16</v>
      </c>
      <c r="F38">
        <v>16</v>
      </c>
      <c r="G38">
        <v>-4</v>
      </c>
      <c r="H38">
        <v>-8.84</v>
      </c>
      <c r="I38">
        <v>0.84</v>
      </c>
      <c r="J38" t="s">
        <v>97</v>
      </c>
      <c r="K38" t="str">
        <f t="shared" si="0"/>
        <v>decrease</v>
      </c>
      <c r="L38" t="str">
        <f t="shared" si="1"/>
        <v>non-significant</v>
      </c>
      <c r="M38" s="5" t="s">
        <v>201</v>
      </c>
      <c r="N38" s="5" t="s">
        <v>202</v>
      </c>
      <c r="O38" s="5"/>
    </row>
    <row r="39" spans="1:15" ht="51" x14ac:dyDescent="0.2">
      <c r="A39">
        <v>2210807</v>
      </c>
      <c r="B39" s="4" t="s">
        <v>162</v>
      </c>
      <c r="C39">
        <v>-7</v>
      </c>
      <c r="D39">
        <v>0.79</v>
      </c>
      <c r="E39">
        <v>17</v>
      </c>
      <c r="F39">
        <v>17</v>
      </c>
      <c r="G39">
        <v>-7</v>
      </c>
      <c r="H39">
        <v>-8.5500000000000007</v>
      </c>
      <c r="I39">
        <v>-5.45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202</v>
      </c>
      <c r="O39" s="5"/>
    </row>
    <row r="40" spans="1:15" ht="51" x14ac:dyDescent="0.2">
      <c r="A40">
        <v>6129364</v>
      </c>
      <c r="B40" s="4" t="s">
        <v>139</v>
      </c>
      <c r="C40">
        <v>-5</v>
      </c>
      <c r="D40">
        <v>1.94</v>
      </c>
      <c r="E40">
        <v>6</v>
      </c>
      <c r="F40">
        <v>6</v>
      </c>
      <c r="G40">
        <v>-5</v>
      </c>
      <c r="H40">
        <v>-8.8000000000000007</v>
      </c>
      <c r="I40">
        <v>-1.2</v>
      </c>
      <c r="J40" t="s">
        <v>97</v>
      </c>
      <c r="K40" t="str">
        <f t="shared" si="0"/>
        <v>decrease</v>
      </c>
      <c r="L40" t="str">
        <f t="shared" si="1"/>
        <v>significant</v>
      </c>
      <c r="M40" s="5" t="s">
        <v>201</v>
      </c>
      <c r="N40" s="5" t="s">
        <v>202</v>
      </c>
      <c r="O40" s="5"/>
    </row>
    <row r="41" spans="1:15" ht="51" x14ac:dyDescent="0.2">
      <c r="A41">
        <v>8397246</v>
      </c>
      <c r="B41" s="4" t="s">
        <v>168</v>
      </c>
      <c r="C41">
        <v>-4</v>
      </c>
      <c r="D41">
        <v>1.57</v>
      </c>
      <c r="E41">
        <v>13</v>
      </c>
      <c r="F41">
        <v>13</v>
      </c>
      <c r="G41">
        <v>-4</v>
      </c>
      <c r="H41">
        <v>-7.08</v>
      </c>
      <c r="I41">
        <v>-0.92</v>
      </c>
      <c r="J41" t="s">
        <v>97</v>
      </c>
      <c r="K41" t="str">
        <f t="shared" si="0"/>
        <v>decrease</v>
      </c>
      <c r="L41" t="str">
        <f t="shared" si="1"/>
        <v>significant</v>
      </c>
      <c r="M41" s="5" t="s">
        <v>201</v>
      </c>
      <c r="N41" s="5" t="s">
        <v>202</v>
      </c>
      <c r="O41" s="5"/>
    </row>
    <row r="42" spans="1:15" ht="51" x14ac:dyDescent="0.2">
      <c r="A42">
        <v>3842201</v>
      </c>
      <c r="B42" s="4" t="s">
        <v>147</v>
      </c>
      <c r="C42">
        <v>-7</v>
      </c>
      <c r="D42">
        <v>3.56</v>
      </c>
      <c r="E42">
        <v>13</v>
      </c>
      <c r="F42">
        <v>13</v>
      </c>
      <c r="G42">
        <v>-7</v>
      </c>
      <c r="H42">
        <v>-13.98</v>
      </c>
      <c r="I42">
        <v>-0.02</v>
      </c>
      <c r="J42" t="s">
        <v>97</v>
      </c>
      <c r="K42" t="str">
        <f t="shared" si="0"/>
        <v>decrease</v>
      </c>
      <c r="L42" t="str">
        <f t="shared" si="1"/>
        <v>significant</v>
      </c>
      <c r="M42" s="5" t="s">
        <v>201</v>
      </c>
      <c r="N42" s="5" t="s">
        <v>202</v>
      </c>
      <c r="O42" s="5"/>
    </row>
    <row r="43" spans="1:15" ht="51" x14ac:dyDescent="0.2">
      <c r="A43">
        <v>6143083</v>
      </c>
      <c r="B43" s="4" t="s">
        <v>146</v>
      </c>
      <c r="C43">
        <v>-6.6</v>
      </c>
      <c r="D43">
        <v>1.2</v>
      </c>
      <c r="E43">
        <v>37</v>
      </c>
      <c r="F43">
        <v>37</v>
      </c>
      <c r="G43">
        <v>-6.6</v>
      </c>
      <c r="H43">
        <v>-8.9499999999999993</v>
      </c>
      <c r="I43">
        <v>-4.25</v>
      </c>
      <c r="J43" t="s">
        <v>97</v>
      </c>
      <c r="K43" t="str">
        <f t="shared" si="0"/>
        <v>decrease</v>
      </c>
      <c r="L43" t="str">
        <f t="shared" si="1"/>
        <v>significant</v>
      </c>
      <c r="M43" s="5" t="s">
        <v>201</v>
      </c>
      <c r="N43" s="5" t="s">
        <v>202</v>
      </c>
      <c r="O43" s="5"/>
    </row>
    <row r="44" spans="1:15" ht="51" x14ac:dyDescent="0.2">
      <c r="A44">
        <v>8104238</v>
      </c>
      <c r="B44" s="4" t="s">
        <v>169</v>
      </c>
      <c r="C44">
        <v>-5.0999999999999996</v>
      </c>
      <c r="D44">
        <v>2.4500000000000002</v>
      </c>
      <c r="E44">
        <v>19</v>
      </c>
      <c r="F44">
        <v>19</v>
      </c>
      <c r="G44">
        <v>-5.0999999999999996</v>
      </c>
      <c r="H44">
        <v>-9.9</v>
      </c>
      <c r="I44">
        <v>-0.3</v>
      </c>
      <c r="J44" t="s">
        <v>97</v>
      </c>
      <c r="K44" t="str">
        <f t="shared" si="0"/>
        <v>decrease</v>
      </c>
      <c r="L44" t="str">
        <f t="shared" si="1"/>
        <v>significant</v>
      </c>
      <c r="M44" s="5" t="s">
        <v>201</v>
      </c>
      <c r="N44" s="5" t="s">
        <v>202</v>
      </c>
      <c r="O44" s="5"/>
    </row>
    <row r="45" spans="1:15" ht="51" x14ac:dyDescent="0.2">
      <c r="A45">
        <v>2159509</v>
      </c>
      <c r="B45" s="4" t="s">
        <v>160</v>
      </c>
      <c r="C45">
        <v>-8</v>
      </c>
      <c r="D45">
        <v>2.61</v>
      </c>
      <c r="E45">
        <v>17</v>
      </c>
      <c r="F45">
        <v>18</v>
      </c>
      <c r="G45">
        <v>-8</v>
      </c>
      <c r="H45">
        <v>-13.12</v>
      </c>
      <c r="I45">
        <v>-2.88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202</v>
      </c>
      <c r="O45" s="5"/>
    </row>
    <row r="46" spans="1:15" ht="51" x14ac:dyDescent="0.2">
      <c r="A46">
        <v>1315827</v>
      </c>
      <c r="B46" s="4" t="s">
        <v>166</v>
      </c>
      <c r="C46">
        <v>-4</v>
      </c>
      <c r="D46">
        <v>1.01</v>
      </c>
      <c r="E46">
        <v>251</v>
      </c>
      <c r="F46">
        <v>220</v>
      </c>
      <c r="G46">
        <v>-4</v>
      </c>
      <c r="H46">
        <v>-5.98</v>
      </c>
      <c r="I46">
        <v>-2.02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202</v>
      </c>
      <c r="O46" s="5"/>
    </row>
    <row r="47" spans="1:15" ht="51" x14ac:dyDescent="0.2">
      <c r="A47">
        <v>3183367</v>
      </c>
      <c r="B47" s="4" t="s">
        <v>156</v>
      </c>
      <c r="C47">
        <v>1.2</v>
      </c>
      <c r="D47">
        <v>1.44</v>
      </c>
      <c r="E47">
        <v>117</v>
      </c>
      <c r="F47">
        <v>117</v>
      </c>
      <c r="G47">
        <v>1.2</v>
      </c>
      <c r="H47">
        <v>-1.62</v>
      </c>
      <c r="I47">
        <v>4.0199999999999996</v>
      </c>
      <c r="J47" t="s">
        <v>97</v>
      </c>
      <c r="K47" t="str">
        <f t="shared" si="0"/>
        <v>increase</v>
      </c>
      <c r="L47" t="str">
        <f t="shared" si="1"/>
        <v>non-significant</v>
      </c>
      <c r="M47" s="5" t="s">
        <v>201</v>
      </c>
      <c r="N47" s="5" t="s">
        <v>202</v>
      </c>
      <c r="O47" s="5"/>
    </row>
    <row r="48" spans="1:15" ht="51" x14ac:dyDescent="0.2">
      <c r="A48">
        <v>6133987</v>
      </c>
      <c r="B48" s="4" t="s">
        <v>140</v>
      </c>
      <c r="C48">
        <v>-16</v>
      </c>
      <c r="D48">
        <v>1.51</v>
      </c>
      <c r="E48">
        <v>48</v>
      </c>
      <c r="F48">
        <v>48</v>
      </c>
      <c r="G48">
        <v>-16</v>
      </c>
      <c r="H48">
        <v>-18.96</v>
      </c>
      <c r="I48">
        <v>-13.04</v>
      </c>
      <c r="J48" t="s">
        <v>97</v>
      </c>
      <c r="K48" t="str">
        <f t="shared" si="0"/>
        <v>decrease</v>
      </c>
      <c r="L48" t="str">
        <f t="shared" si="1"/>
        <v>significant</v>
      </c>
      <c r="M48" s="5" t="s">
        <v>201</v>
      </c>
      <c r="N48" s="5" t="s">
        <v>202</v>
      </c>
      <c r="O48" s="5"/>
    </row>
    <row r="49" spans="1:15" ht="51" x14ac:dyDescent="0.2">
      <c r="A49">
        <v>2045142</v>
      </c>
      <c r="B49" s="4" t="s">
        <v>164</v>
      </c>
      <c r="C49">
        <v>-3</v>
      </c>
      <c r="D49">
        <v>1.84</v>
      </c>
      <c r="E49">
        <v>12</v>
      </c>
      <c r="F49">
        <v>12</v>
      </c>
      <c r="G49">
        <v>-3</v>
      </c>
      <c r="H49">
        <v>-6.61</v>
      </c>
      <c r="I49">
        <v>0.61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202</v>
      </c>
      <c r="O49" s="5"/>
    </row>
    <row r="50" spans="1:15" ht="51" x14ac:dyDescent="0.2">
      <c r="A50">
        <v>6995291</v>
      </c>
      <c r="B50" s="4" t="s">
        <v>134</v>
      </c>
      <c r="C50">
        <v>-6</v>
      </c>
      <c r="D50">
        <v>1.18</v>
      </c>
      <c r="E50">
        <v>39</v>
      </c>
      <c r="F50">
        <v>39</v>
      </c>
      <c r="G50">
        <v>-6</v>
      </c>
      <c r="H50">
        <v>-8.31</v>
      </c>
      <c r="I50">
        <v>-3.69</v>
      </c>
      <c r="J50" t="s">
        <v>97</v>
      </c>
      <c r="K50" t="str">
        <f t="shared" si="0"/>
        <v>decrease</v>
      </c>
      <c r="L50" t="str">
        <f t="shared" si="1"/>
        <v>significant</v>
      </c>
      <c r="M50" s="5" t="s">
        <v>201</v>
      </c>
      <c r="N50" s="5" t="s">
        <v>202</v>
      </c>
      <c r="O50" s="5"/>
    </row>
    <row r="51" spans="1:15" ht="51" x14ac:dyDescent="0.2">
      <c r="A51">
        <v>11231700</v>
      </c>
      <c r="B51" s="4" t="s">
        <v>181</v>
      </c>
      <c r="C51">
        <v>-10</v>
      </c>
      <c r="D51">
        <v>3.64</v>
      </c>
      <c r="E51">
        <v>28</v>
      </c>
      <c r="F51">
        <v>28</v>
      </c>
      <c r="G51">
        <v>-10</v>
      </c>
      <c r="H51">
        <v>-17.13</v>
      </c>
      <c r="I51">
        <v>-2.87</v>
      </c>
      <c r="J51" t="s">
        <v>97</v>
      </c>
      <c r="K51" t="str">
        <f t="shared" si="0"/>
        <v>decrease</v>
      </c>
      <c r="L51" t="str">
        <f t="shared" si="1"/>
        <v>significant</v>
      </c>
      <c r="M51" s="5" t="s">
        <v>201</v>
      </c>
      <c r="N51" s="5" t="s">
        <v>202</v>
      </c>
      <c r="O51" s="5"/>
    </row>
    <row r="52" spans="1:15" ht="51" x14ac:dyDescent="0.2">
      <c r="A52">
        <v>6401551</v>
      </c>
      <c r="B52" s="4" t="s">
        <v>141</v>
      </c>
      <c r="C52">
        <v>-4.8</v>
      </c>
      <c r="D52">
        <v>1.24</v>
      </c>
      <c r="E52">
        <v>71</v>
      </c>
      <c r="F52">
        <v>71</v>
      </c>
      <c r="G52">
        <v>-4.8</v>
      </c>
      <c r="H52">
        <v>-7.23</v>
      </c>
      <c r="I52">
        <v>-2.37</v>
      </c>
      <c r="J52" t="s">
        <v>97</v>
      </c>
      <c r="K52" t="str">
        <f t="shared" si="0"/>
        <v>decrease</v>
      </c>
      <c r="L52" t="str">
        <f t="shared" si="1"/>
        <v>significant</v>
      </c>
      <c r="M52" s="5" t="s">
        <v>201</v>
      </c>
      <c r="N52" s="5" t="s">
        <v>202</v>
      </c>
      <c r="O52" s="5"/>
    </row>
    <row r="53" spans="1:15" ht="51" x14ac:dyDescent="0.2">
      <c r="A53">
        <v>10321443</v>
      </c>
      <c r="B53" s="4" t="s">
        <v>177</v>
      </c>
      <c r="C53">
        <v>-5.5</v>
      </c>
      <c r="D53">
        <v>2.72</v>
      </c>
      <c r="E53">
        <v>17</v>
      </c>
      <c r="F53">
        <v>18</v>
      </c>
      <c r="G53">
        <v>-5.5</v>
      </c>
      <c r="H53">
        <v>-10.83</v>
      </c>
      <c r="I53">
        <v>-0.17</v>
      </c>
      <c r="J53" t="s">
        <v>97</v>
      </c>
      <c r="K53" t="str">
        <f t="shared" si="0"/>
        <v>decrease</v>
      </c>
      <c r="L53" t="str">
        <f t="shared" si="1"/>
        <v>significant</v>
      </c>
      <c r="M53" s="5" t="s">
        <v>201</v>
      </c>
      <c r="N53" s="5" t="s">
        <v>202</v>
      </c>
      <c r="O53" s="5"/>
    </row>
    <row r="54" spans="1:15" ht="51" x14ac:dyDescent="0.2">
      <c r="A54">
        <v>7868872</v>
      </c>
      <c r="B54" s="4" t="s">
        <v>172</v>
      </c>
      <c r="C54">
        <v>-9.4</v>
      </c>
      <c r="D54">
        <v>0.97</v>
      </c>
      <c r="E54">
        <v>132</v>
      </c>
      <c r="F54">
        <v>132</v>
      </c>
      <c r="G54">
        <v>-9.4</v>
      </c>
      <c r="H54">
        <v>-11.3</v>
      </c>
      <c r="I54">
        <v>-7.5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202</v>
      </c>
      <c r="O54" s="5"/>
    </row>
    <row r="55" spans="1:15" ht="51" x14ac:dyDescent="0.2">
      <c r="A55">
        <v>2196063</v>
      </c>
      <c r="B55" s="4" t="s">
        <v>182</v>
      </c>
      <c r="C55">
        <v>-6</v>
      </c>
      <c r="D55">
        <v>2</v>
      </c>
      <c r="E55">
        <v>16</v>
      </c>
      <c r="F55">
        <v>16</v>
      </c>
      <c r="G55">
        <v>-6</v>
      </c>
      <c r="H55">
        <v>-9.92</v>
      </c>
      <c r="I55">
        <v>-2.08</v>
      </c>
      <c r="J55" t="s">
        <v>116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202</v>
      </c>
      <c r="O55" s="5"/>
    </row>
    <row r="56" spans="1:15" ht="51" x14ac:dyDescent="0.2">
      <c r="A56">
        <v>2338696</v>
      </c>
      <c r="B56" s="4" t="s">
        <v>195</v>
      </c>
      <c r="E56">
        <v>15</v>
      </c>
      <c r="F56">
        <v>15</v>
      </c>
      <c r="G56">
        <v>-12</v>
      </c>
      <c r="H56">
        <v>-17.809999999999999</v>
      </c>
      <c r="I56">
        <v>-6.19</v>
      </c>
      <c r="J56" t="s">
        <v>196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202</v>
      </c>
      <c r="O56" s="5"/>
    </row>
    <row r="57" spans="1:15" ht="51" x14ac:dyDescent="0.2">
      <c r="A57">
        <v>7768584</v>
      </c>
      <c r="B57" s="4" t="s">
        <v>183</v>
      </c>
      <c r="C57">
        <v>-2.76</v>
      </c>
      <c r="D57">
        <v>6.1</v>
      </c>
      <c r="E57">
        <v>22</v>
      </c>
      <c r="F57">
        <v>22</v>
      </c>
      <c r="G57">
        <v>-2.76</v>
      </c>
      <c r="H57">
        <v>-14.72</v>
      </c>
      <c r="I57">
        <v>9.1999999999999993</v>
      </c>
      <c r="J57" t="s">
        <v>116</v>
      </c>
      <c r="K57" t="str">
        <f t="shared" si="0"/>
        <v>decrease</v>
      </c>
      <c r="L57" t="str">
        <f t="shared" si="1"/>
        <v>non-significant</v>
      </c>
      <c r="M57" s="5" t="s">
        <v>201</v>
      </c>
      <c r="N57" s="5" t="s">
        <v>202</v>
      </c>
      <c r="O57" s="5"/>
    </row>
    <row r="58" spans="1:15" ht="51" x14ac:dyDescent="0.2">
      <c r="A58">
        <v>11136953</v>
      </c>
      <c r="B58" s="4" t="s">
        <v>184</v>
      </c>
      <c r="C58">
        <v>-8.6</v>
      </c>
      <c r="D58">
        <v>1.2</v>
      </c>
      <c r="E58">
        <v>46</v>
      </c>
      <c r="F58">
        <v>46</v>
      </c>
      <c r="G58">
        <v>-8.6</v>
      </c>
      <c r="H58">
        <v>-10.95</v>
      </c>
      <c r="I58">
        <v>-6.25</v>
      </c>
      <c r="J58" t="s">
        <v>116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202</v>
      </c>
      <c r="O58" s="5"/>
    </row>
    <row r="59" spans="1:15" ht="51" x14ac:dyDescent="0.2">
      <c r="A59">
        <v>11231700</v>
      </c>
      <c r="B59" s="4" t="s">
        <v>185</v>
      </c>
      <c r="C59">
        <v>-4.9000000000000004</v>
      </c>
      <c r="D59">
        <v>1.71</v>
      </c>
      <c r="E59">
        <v>66</v>
      </c>
      <c r="F59">
        <v>76</v>
      </c>
      <c r="G59">
        <v>-4.9000000000000004</v>
      </c>
      <c r="H59">
        <v>-8.25</v>
      </c>
      <c r="I59">
        <v>-1.55</v>
      </c>
      <c r="J59" t="s">
        <v>116</v>
      </c>
      <c r="K59" t="str">
        <f t="shared" si="0"/>
        <v>decrease</v>
      </c>
      <c r="L59" t="str">
        <f t="shared" si="1"/>
        <v>significant</v>
      </c>
      <c r="M59" s="5" t="s">
        <v>201</v>
      </c>
      <c r="N59" s="5" t="s">
        <v>202</v>
      </c>
      <c r="O59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52B2-9015-46A6-BB1B-B1B35F10787D}">
  <dimension ref="A1:N106"/>
  <sheetViews>
    <sheetView workbookViewId="0">
      <selection activeCell="M2" sqref="M2:N106"/>
    </sheetView>
  </sheetViews>
  <sheetFormatPr baseColWidth="10" defaultColWidth="8.83203125" defaultRowHeight="15" x14ac:dyDescent="0.2"/>
  <cols>
    <col min="1" max="1" width="9.1640625" bestFit="1" customWidth="1"/>
    <col min="2" max="2" width="24.6640625" customWidth="1"/>
    <col min="5" max="5" width="16.1640625" bestFit="1" customWidth="1"/>
    <col min="6" max="6" width="11.6640625" bestFit="1" customWidth="1"/>
  </cols>
  <sheetData>
    <row r="1" spans="1:14" ht="34" x14ac:dyDescent="0.2">
      <c r="A1" t="s">
        <v>100</v>
      </c>
      <c r="B1" s="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</row>
    <row r="2" spans="1:14" ht="51" x14ac:dyDescent="0.2">
      <c r="A2">
        <v>4564947</v>
      </c>
      <c r="B2" t="s">
        <v>103</v>
      </c>
      <c r="C2">
        <v>3.2</v>
      </c>
      <c r="D2">
        <v>5.91</v>
      </c>
      <c r="E2">
        <v>15</v>
      </c>
      <c r="F2">
        <v>17</v>
      </c>
      <c r="G2">
        <v>3.2</v>
      </c>
      <c r="H2">
        <v>-8.3800000000000008</v>
      </c>
      <c r="I2">
        <v>14.78</v>
      </c>
      <c r="J2" t="s">
        <v>106</v>
      </c>
      <c r="K2" t="str">
        <f>IF(G2&gt;0,"increase","decrease")</f>
        <v>increase</v>
      </c>
      <c r="L2" t="str">
        <f>IF(AND(H2&lt;0,I2&gt;0),"non-significant","significant")</f>
        <v>non-significant</v>
      </c>
      <c r="M2" s="5" t="s">
        <v>201</v>
      </c>
      <c r="N2" s="5" t="s">
        <v>203</v>
      </c>
    </row>
    <row r="3" spans="1:14" ht="51" x14ac:dyDescent="0.2">
      <c r="A3">
        <v>1132079</v>
      </c>
      <c r="B3" t="s">
        <v>3</v>
      </c>
      <c r="C3">
        <v>-7</v>
      </c>
      <c r="D3">
        <v>1.86</v>
      </c>
      <c r="E3">
        <v>6</v>
      </c>
      <c r="F3">
        <v>6</v>
      </c>
      <c r="G3">
        <v>-7</v>
      </c>
      <c r="H3">
        <v>-10.65</v>
      </c>
      <c r="I3">
        <v>-3.35</v>
      </c>
      <c r="J3" t="s">
        <v>106</v>
      </c>
      <c r="K3" t="str">
        <f t="shared" ref="K3:K66" si="0">IF(G3&gt;0,"increase","decrease")</f>
        <v>decrease</v>
      </c>
      <c r="L3" t="str">
        <f t="shared" ref="L3:L66" si="1">IF(AND(H3&lt;0,I3&gt;0),"non-significant","significant")</f>
        <v>significant</v>
      </c>
      <c r="M3" s="5" t="s">
        <v>201</v>
      </c>
      <c r="N3" s="5" t="s">
        <v>203</v>
      </c>
    </row>
    <row r="4" spans="1:14" ht="51" x14ac:dyDescent="0.2">
      <c r="A4">
        <v>74660</v>
      </c>
      <c r="B4" t="s">
        <v>104</v>
      </c>
      <c r="C4">
        <v>-7</v>
      </c>
      <c r="D4">
        <v>2.77</v>
      </c>
      <c r="E4">
        <v>31</v>
      </c>
      <c r="F4">
        <v>31</v>
      </c>
      <c r="G4">
        <v>-7</v>
      </c>
      <c r="H4">
        <v>-12.43</v>
      </c>
      <c r="I4">
        <v>-1.57</v>
      </c>
      <c r="J4" t="s">
        <v>106</v>
      </c>
      <c r="K4" t="str">
        <f t="shared" si="0"/>
        <v>decrease</v>
      </c>
      <c r="L4" t="str">
        <f t="shared" si="1"/>
        <v>significant</v>
      </c>
      <c r="M4" s="5" t="s">
        <v>201</v>
      </c>
      <c r="N4" s="5" t="s">
        <v>203</v>
      </c>
    </row>
    <row r="5" spans="1:14" ht="51" x14ac:dyDescent="0.2">
      <c r="A5">
        <v>6995291</v>
      </c>
      <c r="B5" t="s">
        <v>4</v>
      </c>
      <c r="C5">
        <v>-1.2</v>
      </c>
      <c r="D5">
        <v>2.5299999999999998</v>
      </c>
      <c r="E5">
        <v>19</v>
      </c>
      <c r="F5">
        <v>19</v>
      </c>
      <c r="G5">
        <v>-1.2</v>
      </c>
      <c r="H5">
        <v>-6.16</v>
      </c>
      <c r="I5">
        <v>3.76</v>
      </c>
      <c r="J5" t="s">
        <v>106</v>
      </c>
      <c r="K5" t="str">
        <f t="shared" si="0"/>
        <v>decrease</v>
      </c>
      <c r="L5" t="str">
        <f t="shared" si="1"/>
        <v>non-significant</v>
      </c>
      <c r="M5" s="5" t="s">
        <v>201</v>
      </c>
      <c r="N5" s="5" t="s">
        <v>203</v>
      </c>
    </row>
    <row r="6" spans="1:14" ht="51" x14ac:dyDescent="0.2">
      <c r="A6">
        <v>7033744</v>
      </c>
      <c r="B6" t="s">
        <v>105</v>
      </c>
      <c r="C6">
        <v>-6</v>
      </c>
      <c r="D6">
        <v>2.2999999999999998</v>
      </c>
      <c r="E6">
        <v>12</v>
      </c>
      <c r="F6">
        <v>12</v>
      </c>
      <c r="G6">
        <v>-6</v>
      </c>
      <c r="H6">
        <v>-10.51</v>
      </c>
      <c r="I6">
        <v>-1.49</v>
      </c>
      <c r="J6" t="s">
        <v>106</v>
      </c>
      <c r="K6" t="str">
        <f t="shared" si="0"/>
        <v>decrease</v>
      </c>
      <c r="L6" t="str">
        <f t="shared" si="1"/>
        <v>significant</v>
      </c>
      <c r="M6" s="5" t="s">
        <v>201</v>
      </c>
      <c r="N6" s="5" t="s">
        <v>203</v>
      </c>
    </row>
    <row r="7" spans="1:14" ht="51" x14ac:dyDescent="0.2">
      <c r="A7">
        <v>7141605</v>
      </c>
      <c r="B7" t="s">
        <v>5</v>
      </c>
      <c r="C7">
        <v>-0.4</v>
      </c>
      <c r="D7">
        <v>1.23</v>
      </c>
      <c r="E7">
        <v>25</v>
      </c>
      <c r="F7">
        <v>25</v>
      </c>
      <c r="G7">
        <v>-0.4</v>
      </c>
      <c r="H7">
        <v>-2.81</v>
      </c>
      <c r="I7">
        <v>2.0099999999999998</v>
      </c>
      <c r="J7" t="s">
        <v>106</v>
      </c>
      <c r="K7" t="str">
        <f t="shared" si="0"/>
        <v>decrease</v>
      </c>
      <c r="L7" t="str">
        <f t="shared" si="1"/>
        <v>non-significant</v>
      </c>
      <c r="M7" s="5" t="s">
        <v>201</v>
      </c>
      <c r="N7" s="5" t="s">
        <v>203</v>
      </c>
    </row>
    <row r="8" spans="1:14" ht="51" x14ac:dyDescent="0.2">
      <c r="A8">
        <v>6120346</v>
      </c>
      <c r="B8" t="s">
        <v>6</v>
      </c>
      <c r="C8">
        <v>-5</v>
      </c>
      <c r="D8">
        <v>1.76</v>
      </c>
      <c r="E8">
        <v>19</v>
      </c>
      <c r="F8">
        <v>19</v>
      </c>
      <c r="G8">
        <v>-5</v>
      </c>
      <c r="H8">
        <v>-8.4499999999999993</v>
      </c>
      <c r="I8">
        <v>-1.55</v>
      </c>
      <c r="J8" t="s">
        <v>106</v>
      </c>
      <c r="K8" t="str">
        <f t="shared" si="0"/>
        <v>decrease</v>
      </c>
      <c r="L8" t="str">
        <f t="shared" si="1"/>
        <v>significant</v>
      </c>
      <c r="M8" s="5" t="s">
        <v>201</v>
      </c>
      <c r="N8" s="5" t="s">
        <v>203</v>
      </c>
    </row>
    <row r="9" spans="1:14" ht="51" x14ac:dyDescent="0.2">
      <c r="A9">
        <v>6125636</v>
      </c>
      <c r="B9" t="s">
        <v>7</v>
      </c>
      <c r="C9">
        <v>-3.4</v>
      </c>
      <c r="D9">
        <v>2.92</v>
      </c>
      <c r="E9">
        <v>45</v>
      </c>
      <c r="F9">
        <v>45</v>
      </c>
      <c r="G9">
        <v>-3.4</v>
      </c>
      <c r="H9">
        <v>-9.1199999999999992</v>
      </c>
      <c r="I9">
        <v>2.3199999999999998</v>
      </c>
      <c r="J9" t="s">
        <v>106</v>
      </c>
      <c r="K9" t="str">
        <f t="shared" si="0"/>
        <v>decrease</v>
      </c>
      <c r="L9" t="str">
        <f t="shared" si="1"/>
        <v>non-significant</v>
      </c>
      <c r="M9" s="5" t="s">
        <v>201</v>
      </c>
      <c r="N9" s="5" t="s">
        <v>203</v>
      </c>
    </row>
    <row r="10" spans="1:14" ht="51" x14ac:dyDescent="0.2">
      <c r="A10">
        <v>6129364</v>
      </c>
      <c r="B10" t="s">
        <v>8</v>
      </c>
      <c r="C10">
        <v>0.5</v>
      </c>
      <c r="D10">
        <v>3.07</v>
      </c>
      <c r="E10">
        <v>15</v>
      </c>
      <c r="F10">
        <v>19</v>
      </c>
      <c r="G10">
        <v>0.5</v>
      </c>
      <c r="H10">
        <v>-5.52</v>
      </c>
      <c r="I10">
        <v>6.52</v>
      </c>
      <c r="J10" t="s">
        <v>106</v>
      </c>
      <c r="K10" t="str">
        <f t="shared" si="0"/>
        <v>increase</v>
      </c>
      <c r="L10" t="str">
        <f t="shared" si="1"/>
        <v>non-significant</v>
      </c>
      <c r="M10" s="5" t="s">
        <v>201</v>
      </c>
      <c r="N10" s="5" t="s">
        <v>203</v>
      </c>
    </row>
    <row r="11" spans="1:14" ht="51" x14ac:dyDescent="0.2">
      <c r="A11">
        <v>6398984</v>
      </c>
      <c r="B11" t="s">
        <v>9</v>
      </c>
      <c r="C11">
        <v>-3.4</v>
      </c>
      <c r="D11">
        <v>3</v>
      </c>
      <c r="E11">
        <v>32</v>
      </c>
      <c r="F11">
        <v>33</v>
      </c>
      <c r="G11">
        <v>-3.4</v>
      </c>
      <c r="H11">
        <v>-9.2799999999999994</v>
      </c>
      <c r="I11">
        <v>2.48</v>
      </c>
      <c r="J11" t="s">
        <v>106</v>
      </c>
      <c r="K11" t="str">
        <f t="shared" si="0"/>
        <v>decrease</v>
      </c>
      <c r="L11" t="str">
        <f t="shared" si="1"/>
        <v>non-significant</v>
      </c>
      <c r="M11" s="5" t="s">
        <v>201</v>
      </c>
      <c r="N11" s="5" t="s">
        <v>203</v>
      </c>
    </row>
    <row r="12" spans="1:14" ht="51" x14ac:dyDescent="0.2">
      <c r="A12">
        <v>6133987</v>
      </c>
      <c r="B12" t="s">
        <v>10</v>
      </c>
      <c r="C12">
        <v>0.5</v>
      </c>
      <c r="D12">
        <v>4.91</v>
      </c>
      <c r="E12">
        <v>12</v>
      </c>
      <c r="F12">
        <v>16</v>
      </c>
      <c r="G12">
        <v>0.5</v>
      </c>
      <c r="H12">
        <v>-9.1199999999999992</v>
      </c>
      <c r="I12">
        <v>10.119999999999999</v>
      </c>
      <c r="J12" t="s">
        <v>106</v>
      </c>
      <c r="K12" t="str">
        <f t="shared" si="0"/>
        <v>increase</v>
      </c>
      <c r="L12" t="str">
        <f t="shared" si="1"/>
        <v>non-significant</v>
      </c>
      <c r="M12" s="5" t="s">
        <v>201</v>
      </c>
      <c r="N12" s="5" t="s">
        <v>203</v>
      </c>
    </row>
    <row r="13" spans="1:14" ht="51" x14ac:dyDescent="0.2">
      <c r="A13">
        <v>6401551</v>
      </c>
      <c r="B13" t="s">
        <v>11</v>
      </c>
      <c r="C13">
        <v>-0.3</v>
      </c>
      <c r="D13">
        <v>0.8</v>
      </c>
      <c r="E13">
        <v>18</v>
      </c>
      <c r="F13">
        <v>18</v>
      </c>
      <c r="G13">
        <v>-0.3</v>
      </c>
      <c r="H13">
        <v>-1.87</v>
      </c>
      <c r="I13">
        <v>1.27</v>
      </c>
      <c r="J13" t="s">
        <v>106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203</v>
      </c>
    </row>
    <row r="14" spans="1:14" ht="51" x14ac:dyDescent="0.2">
      <c r="A14">
        <v>6518669</v>
      </c>
      <c r="B14" t="s">
        <v>12</v>
      </c>
      <c r="C14">
        <v>-2.6</v>
      </c>
      <c r="D14">
        <v>2.21</v>
      </c>
      <c r="E14">
        <v>24</v>
      </c>
      <c r="F14">
        <v>24</v>
      </c>
      <c r="G14">
        <v>-2.6</v>
      </c>
      <c r="H14">
        <v>-6.93</v>
      </c>
      <c r="I14">
        <v>1.73</v>
      </c>
      <c r="J14" t="s">
        <v>106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203</v>
      </c>
    </row>
    <row r="15" spans="1:14" ht="51" x14ac:dyDescent="0.2">
      <c r="A15">
        <v>6432119</v>
      </c>
      <c r="B15" t="s">
        <v>13</v>
      </c>
      <c r="C15">
        <v>-2.5</v>
      </c>
      <c r="D15">
        <v>2.46</v>
      </c>
      <c r="E15">
        <v>44</v>
      </c>
      <c r="F15">
        <v>50</v>
      </c>
      <c r="G15">
        <v>-2.5</v>
      </c>
      <c r="H15">
        <v>-7.32</v>
      </c>
      <c r="I15">
        <v>2.3199999999999998</v>
      </c>
      <c r="J15" t="s">
        <v>106</v>
      </c>
      <c r="K15" t="str">
        <f t="shared" si="0"/>
        <v>decrease</v>
      </c>
      <c r="L15" t="str">
        <f t="shared" si="1"/>
        <v>non-significant</v>
      </c>
      <c r="M15" s="5" t="s">
        <v>201</v>
      </c>
      <c r="N15" s="5" t="s">
        <v>203</v>
      </c>
    </row>
    <row r="16" spans="1:14" ht="51" x14ac:dyDescent="0.2">
      <c r="A16">
        <v>6530538</v>
      </c>
      <c r="B16" t="s">
        <v>14</v>
      </c>
      <c r="C16">
        <v>-4.9000000000000004</v>
      </c>
      <c r="D16">
        <v>1.64</v>
      </c>
      <c r="E16">
        <v>20</v>
      </c>
      <c r="F16">
        <v>20</v>
      </c>
      <c r="G16">
        <v>-4.9000000000000004</v>
      </c>
      <c r="H16">
        <v>-8.11</v>
      </c>
      <c r="I16">
        <v>-1.69</v>
      </c>
      <c r="J16" t="s">
        <v>106</v>
      </c>
      <c r="K16" t="str">
        <f t="shared" si="0"/>
        <v>decrease</v>
      </c>
      <c r="L16" t="str">
        <f t="shared" si="1"/>
        <v>significant</v>
      </c>
      <c r="M16" s="5" t="s">
        <v>201</v>
      </c>
      <c r="N16" s="5" t="s">
        <v>203</v>
      </c>
    </row>
    <row r="17" spans="1:14" ht="51" x14ac:dyDescent="0.2">
      <c r="A17">
        <v>6418295</v>
      </c>
      <c r="B17" t="s">
        <v>15</v>
      </c>
      <c r="C17">
        <v>-3.1</v>
      </c>
      <c r="D17">
        <v>4.0599999999999996</v>
      </c>
      <c r="E17">
        <v>15</v>
      </c>
      <c r="F17">
        <v>15</v>
      </c>
      <c r="G17">
        <v>-3.1</v>
      </c>
      <c r="H17">
        <v>-11.06</v>
      </c>
      <c r="I17">
        <v>4.8600000000000003</v>
      </c>
      <c r="J17" t="s">
        <v>106</v>
      </c>
      <c r="K17" t="str">
        <f t="shared" si="0"/>
        <v>decrease</v>
      </c>
      <c r="L17" t="str">
        <f t="shared" si="1"/>
        <v>non-significant</v>
      </c>
      <c r="M17" s="5" t="s">
        <v>201</v>
      </c>
      <c r="N17" s="5" t="s">
        <v>203</v>
      </c>
    </row>
    <row r="18" spans="1:14" ht="51" x14ac:dyDescent="0.2">
      <c r="A18">
        <v>6466017</v>
      </c>
      <c r="B18" t="s">
        <v>16</v>
      </c>
      <c r="C18">
        <v>2</v>
      </c>
      <c r="D18">
        <v>3.84</v>
      </c>
      <c r="E18">
        <v>18</v>
      </c>
      <c r="F18">
        <v>12</v>
      </c>
      <c r="G18">
        <v>2</v>
      </c>
      <c r="H18">
        <v>-5.53</v>
      </c>
      <c r="I18">
        <v>9.5299999999999994</v>
      </c>
      <c r="J18" t="s">
        <v>106</v>
      </c>
      <c r="K18" t="str">
        <f t="shared" si="0"/>
        <v>increase</v>
      </c>
      <c r="L18" t="str">
        <f t="shared" si="1"/>
        <v>non-significant</v>
      </c>
      <c r="M18" s="5" t="s">
        <v>201</v>
      </c>
      <c r="N18" s="5" t="s">
        <v>203</v>
      </c>
    </row>
    <row r="19" spans="1:14" ht="51" x14ac:dyDescent="0.2">
      <c r="A19">
        <v>6143083</v>
      </c>
      <c r="B19" t="s">
        <v>17</v>
      </c>
      <c r="C19">
        <v>-3</v>
      </c>
      <c r="D19">
        <v>2.2599999999999998</v>
      </c>
      <c r="E19">
        <v>12</v>
      </c>
      <c r="F19">
        <v>12</v>
      </c>
      <c r="G19">
        <v>-3</v>
      </c>
      <c r="H19">
        <v>-7.43</v>
      </c>
      <c r="I19">
        <v>1.43</v>
      </c>
      <c r="J19" t="s">
        <v>106</v>
      </c>
      <c r="K19" t="str">
        <f t="shared" si="0"/>
        <v>decrease</v>
      </c>
      <c r="L19" t="str">
        <f t="shared" si="1"/>
        <v>non-significant</v>
      </c>
      <c r="M19" s="5" t="s">
        <v>201</v>
      </c>
      <c r="N19" s="5" t="s">
        <v>203</v>
      </c>
    </row>
    <row r="20" spans="1:14" ht="51" x14ac:dyDescent="0.2">
      <c r="A20">
        <v>3842201</v>
      </c>
      <c r="B20" t="s">
        <v>18</v>
      </c>
      <c r="C20">
        <v>-1</v>
      </c>
      <c r="D20">
        <v>1.38</v>
      </c>
      <c r="E20">
        <v>12</v>
      </c>
      <c r="F20">
        <v>12</v>
      </c>
      <c r="G20">
        <v>-1</v>
      </c>
      <c r="H20">
        <v>-3.7</v>
      </c>
      <c r="I20">
        <v>1.7</v>
      </c>
      <c r="J20" t="s">
        <v>106</v>
      </c>
      <c r="K20" t="str">
        <f t="shared" si="0"/>
        <v>decrease</v>
      </c>
      <c r="L20" t="str">
        <f t="shared" si="1"/>
        <v>non-significant</v>
      </c>
      <c r="M20" s="5" t="s">
        <v>201</v>
      </c>
      <c r="N20" s="5" t="s">
        <v>203</v>
      </c>
    </row>
    <row r="21" spans="1:14" ht="51" x14ac:dyDescent="0.2">
      <c r="A21">
        <v>3756634</v>
      </c>
      <c r="B21" t="s">
        <v>19</v>
      </c>
      <c r="C21">
        <v>0</v>
      </c>
      <c r="D21">
        <v>2.34</v>
      </c>
      <c r="E21">
        <v>43</v>
      </c>
      <c r="F21">
        <v>43</v>
      </c>
      <c r="G21">
        <v>0</v>
      </c>
      <c r="H21">
        <v>-4.59</v>
      </c>
      <c r="I21">
        <v>4.59</v>
      </c>
      <c r="J21" t="s">
        <v>106</v>
      </c>
      <c r="K21" t="s">
        <v>107</v>
      </c>
      <c r="L21" t="str">
        <f t="shared" si="1"/>
        <v>non-significant</v>
      </c>
      <c r="M21" s="5" t="s">
        <v>201</v>
      </c>
      <c r="N21" s="5" t="s">
        <v>203</v>
      </c>
    </row>
    <row r="22" spans="1:14" ht="51" x14ac:dyDescent="0.2">
      <c r="A22">
        <v>3475429</v>
      </c>
      <c r="B22" t="s">
        <v>20</v>
      </c>
      <c r="C22">
        <v>-4.2</v>
      </c>
      <c r="D22">
        <v>1.88</v>
      </c>
      <c r="E22">
        <v>48</v>
      </c>
      <c r="F22">
        <v>52</v>
      </c>
      <c r="G22">
        <v>-4.2</v>
      </c>
      <c r="H22">
        <v>-7.88</v>
      </c>
      <c r="I22">
        <v>-0.52</v>
      </c>
      <c r="J22" t="s">
        <v>106</v>
      </c>
      <c r="K22" t="str">
        <f t="shared" si="0"/>
        <v>decrease</v>
      </c>
      <c r="L22" t="str">
        <f t="shared" si="1"/>
        <v>significant</v>
      </c>
      <c r="M22" s="5" t="s">
        <v>201</v>
      </c>
      <c r="N22" s="5" t="s">
        <v>203</v>
      </c>
    </row>
    <row r="23" spans="1:14" ht="51" x14ac:dyDescent="0.2">
      <c r="A23">
        <v>3319111</v>
      </c>
      <c r="B23" t="s">
        <v>21</v>
      </c>
      <c r="C23">
        <v>-4</v>
      </c>
      <c r="D23">
        <v>4.3</v>
      </c>
      <c r="E23">
        <v>10</v>
      </c>
      <c r="F23">
        <v>10</v>
      </c>
      <c r="G23">
        <v>-4</v>
      </c>
      <c r="H23">
        <v>-12.43</v>
      </c>
      <c r="I23">
        <v>4.43</v>
      </c>
      <c r="J23" t="s">
        <v>106</v>
      </c>
      <c r="K23" t="str">
        <f t="shared" si="0"/>
        <v>decrease</v>
      </c>
      <c r="L23" t="str">
        <f t="shared" si="1"/>
        <v>non-significant</v>
      </c>
      <c r="M23" s="5" t="s">
        <v>201</v>
      </c>
      <c r="N23" s="5" t="s">
        <v>203</v>
      </c>
    </row>
    <row r="24" spans="1:14" ht="51" x14ac:dyDescent="0.2">
      <c r="A24">
        <v>3309653</v>
      </c>
      <c r="B24" t="s">
        <v>22</v>
      </c>
      <c r="C24">
        <v>-8</v>
      </c>
      <c r="D24">
        <v>2</v>
      </c>
      <c r="E24">
        <v>5</v>
      </c>
      <c r="F24">
        <v>5</v>
      </c>
      <c r="G24">
        <v>-8</v>
      </c>
      <c r="H24">
        <v>-11.92</v>
      </c>
      <c r="I24">
        <v>-4.08</v>
      </c>
      <c r="J24" t="s">
        <v>106</v>
      </c>
      <c r="K24" t="str">
        <f t="shared" si="0"/>
        <v>decrease</v>
      </c>
      <c r="L24" t="str">
        <f t="shared" si="1"/>
        <v>significant</v>
      </c>
      <c r="M24" s="5" t="s">
        <v>201</v>
      </c>
      <c r="N24" s="5" t="s">
        <v>203</v>
      </c>
    </row>
    <row r="25" spans="1:14" ht="51" x14ac:dyDescent="0.2">
      <c r="A25">
        <v>3295034</v>
      </c>
      <c r="B25" t="s">
        <v>23</v>
      </c>
      <c r="C25">
        <v>-0.8</v>
      </c>
      <c r="D25">
        <v>1.44</v>
      </c>
      <c r="E25">
        <v>40</v>
      </c>
      <c r="F25">
        <v>40</v>
      </c>
      <c r="G25">
        <v>-0.8</v>
      </c>
      <c r="H25">
        <v>-3.62</v>
      </c>
      <c r="I25">
        <v>2.02</v>
      </c>
      <c r="J25" t="s">
        <v>106</v>
      </c>
      <c r="K25" t="str">
        <f t="shared" si="0"/>
        <v>decrease</v>
      </c>
      <c r="L25" t="str">
        <f t="shared" si="1"/>
        <v>non-significant</v>
      </c>
      <c r="M25" s="5" t="s">
        <v>201</v>
      </c>
      <c r="N25" s="5" t="s">
        <v>203</v>
      </c>
    </row>
    <row r="26" spans="1:14" ht="51" x14ac:dyDescent="0.2">
      <c r="A26">
        <v>3103761</v>
      </c>
      <c r="B26" t="s">
        <v>24</v>
      </c>
      <c r="C26">
        <v>-9</v>
      </c>
      <c r="D26">
        <v>3.05</v>
      </c>
      <c r="E26">
        <v>15</v>
      </c>
      <c r="F26">
        <v>15</v>
      </c>
      <c r="G26">
        <v>-9</v>
      </c>
      <c r="H26">
        <v>-14.98</v>
      </c>
      <c r="I26">
        <v>-3.02</v>
      </c>
      <c r="J26" t="s">
        <v>106</v>
      </c>
      <c r="K26" t="str">
        <f t="shared" si="0"/>
        <v>decrease</v>
      </c>
      <c r="L26" t="str">
        <f t="shared" si="1"/>
        <v>significant</v>
      </c>
      <c r="M26" s="5" t="s">
        <v>201</v>
      </c>
      <c r="N26" s="5" t="s">
        <v>203</v>
      </c>
    </row>
    <row r="27" spans="1:14" ht="51" x14ac:dyDescent="0.2">
      <c r="A27">
        <v>2851654</v>
      </c>
      <c r="B27" t="s">
        <v>25</v>
      </c>
      <c r="C27">
        <v>-4</v>
      </c>
      <c r="D27">
        <v>2.19</v>
      </c>
      <c r="E27">
        <v>16</v>
      </c>
      <c r="F27">
        <v>16</v>
      </c>
      <c r="G27">
        <v>-4</v>
      </c>
      <c r="H27">
        <v>-8.2899999999999991</v>
      </c>
      <c r="I27">
        <v>0.28999999999999998</v>
      </c>
      <c r="J27" t="s">
        <v>106</v>
      </c>
      <c r="K27" t="str">
        <f t="shared" si="0"/>
        <v>decrease</v>
      </c>
      <c r="L27" t="str">
        <f t="shared" si="1"/>
        <v>non-significant</v>
      </c>
      <c r="M27" s="5" t="s">
        <v>201</v>
      </c>
      <c r="N27" s="5" t="s">
        <v>203</v>
      </c>
    </row>
    <row r="28" spans="1:14" ht="51" x14ac:dyDescent="0.2">
      <c r="A28">
        <v>3241278</v>
      </c>
      <c r="B28" t="s">
        <v>26</v>
      </c>
      <c r="C28">
        <v>-6</v>
      </c>
      <c r="D28">
        <v>3</v>
      </c>
      <c r="E28">
        <v>8</v>
      </c>
      <c r="F28">
        <v>8</v>
      </c>
      <c r="G28">
        <v>-6</v>
      </c>
      <c r="H28">
        <v>-11.88</v>
      </c>
      <c r="I28">
        <v>-0.12</v>
      </c>
      <c r="J28" t="s">
        <v>106</v>
      </c>
      <c r="K28" t="str">
        <f t="shared" si="0"/>
        <v>decrease</v>
      </c>
      <c r="L28" t="str">
        <f t="shared" si="1"/>
        <v>significant</v>
      </c>
      <c r="M28" s="5" t="s">
        <v>201</v>
      </c>
      <c r="N28" s="5" t="s">
        <v>203</v>
      </c>
    </row>
    <row r="29" spans="1:14" ht="51" x14ac:dyDescent="0.2">
      <c r="A29">
        <v>3183367</v>
      </c>
      <c r="B29" t="s">
        <v>27</v>
      </c>
      <c r="C29">
        <v>-5.6</v>
      </c>
      <c r="D29">
        <v>3.01</v>
      </c>
      <c r="E29">
        <v>6</v>
      </c>
      <c r="F29">
        <v>6</v>
      </c>
      <c r="G29">
        <v>-5.6</v>
      </c>
      <c r="H29">
        <v>-11.5</v>
      </c>
      <c r="I29">
        <v>0.3</v>
      </c>
      <c r="J29" t="s">
        <v>106</v>
      </c>
      <c r="K29" t="str">
        <f t="shared" si="0"/>
        <v>decrease</v>
      </c>
      <c r="L29" t="str">
        <f t="shared" si="1"/>
        <v>non-significant</v>
      </c>
      <c r="M29" s="5" t="s">
        <v>201</v>
      </c>
      <c r="N29" s="5" t="s">
        <v>203</v>
      </c>
    </row>
    <row r="30" spans="1:14" ht="51" x14ac:dyDescent="0.2">
      <c r="A30">
        <v>2563786</v>
      </c>
      <c r="B30" t="s">
        <v>28</v>
      </c>
      <c r="C30">
        <v>-2.8</v>
      </c>
      <c r="D30">
        <v>0.84</v>
      </c>
      <c r="E30">
        <v>50</v>
      </c>
      <c r="F30">
        <v>53</v>
      </c>
      <c r="G30">
        <v>-2.8</v>
      </c>
      <c r="H30">
        <v>-4.45</v>
      </c>
      <c r="I30">
        <v>-1.1499999999999999</v>
      </c>
      <c r="J30" t="s">
        <v>106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203</v>
      </c>
    </row>
    <row r="31" spans="1:14" ht="51" x14ac:dyDescent="0.2">
      <c r="A31">
        <v>2573761</v>
      </c>
      <c r="B31" t="s">
        <v>29</v>
      </c>
      <c r="C31">
        <v>-9</v>
      </c>
      <c r="D31">
        <v>1.79</v>
      </c>
      <c r="E31">
        <v>20</v>
      </c>
      <c r="F31">
        <v>20</v>
      </c>
      <c r="G31">
        <v>-9</v>
      </c>
      <c r="H31">
        <v>-12.51</v>
      </c>
      <c r="I31">
        <v>-5.49</v>
      </c>
      <c r="J31" t="s">
        <v>106</v>
      </c>
      <c r="K31" t="str">
        <f t="shared" si="0"/>
        <v>decrease</v>
      </c>
      <c r="L31" t="str">
        <f t="shared" si="1"/>
        <v>significant</v>
      </c>
      <c r="M31" s="5" t="s">
        <v>201</v>
      </c>
      <c r="N31" s="5" t="s">
        <v>203</v>
      </c>
    </row>
    <row r="32" spans="1:14" ht="51" x14ac:dyDescent="0.2">
      <c r="A32">
        <v>2196063</v>
      </c>
      <c r="B32" t="s">
        <v>30</v>
      </c>
      <c r="C32">
        <v>0.8</v>
      </c>
      <c r="D32">
        <v>2</v>
      </c>
      <c r="E32">
        <v>17</v>
      </c>
      <c r="F32">
        <v>17</v>
      </c>
      <c r="G32">
        <v>0.8</v>
      </c>
      <c r="H32">
        <v>-3.12</v>
      </c>
      <c r="I32">
        <v>4.72</v>
      </c>
      <c r="J32" t="s">
        <v>106</v>
      </c>
      <c r="K32" t="str">
        <f t="shared" si="0"/>
        <v>increase</v>
      </c>
      <c r="L32" t="str">
        <f t="shared" si="1"/>
        <v>non-significant</v>
      </c>
      <c r="M32" s="5" t="s">
        <v>201</v>
      </c>
      <c r="N32" s="5" t="s">
        <v>203</v>
      </c>
    </row>
    <row r="33" spans="1:14" ht="51" x14ac:dyDescent="0.2">
      <c r="A33">
        <v>2159509</v>
      </c>
      <c r="B33" t="s">
        <v>31</v>
      </c>
      <c r="C33">
        <v>-1.9</v>
      </c>
      <c r="D33">
        <v>2.06</v>
      </c>
      <c r="E33">
        <v>9</v>
      </c>
      <c r="F33">
        <v>9</v>
      </c>
      <c r="G33">
        <v>-1.9</v>
      </c>
      <c r="H33">
        <v>-5.94</v>
      </c>
      <c r="I33">
        <v>2.14</v>
      </c>
      <c r="J33" t="s">
        <v>106</v>
      </c>
      <c r="K33" t="str">
        <f t="shared" si="0"/>
        <v>decrease</v>
      </c>
      <c r="L33" t="str">
        <f t="shared" si="1"/>
        <v>non-significant</v>
      </c>
      <c r="M33" s="5" t="s">
        <v>201</v>
      </c>
      <c r="N33" s="5" t="s">
        <v>203</v>
      </c>
    </row>
    <row r="34" spans="1:14" ht="51" x14ac:dyDescent="0.2">
      <c r="A34">
        <v>2159502</v>
      </c>
      <c r="B34" t="s">
        <v>32</v>
      </c>
      <c r="C34">
        <v>-4</v>
      </c>
      <c r="D34">
        <v>2.0299999999999998</v>
      </c>
      <c r="E34">
        <v>12</v>
      </c>
      <c r="F34">
        <v>12</v>
      </c>
      <c r="G34">
        <v>-4</v>
      </c>
      <c r="H34">
        <v>-7.98</v>
      </c>
      <c r="I34">
        <v>-0.02</v>
      </c>
      <c r="J34" t="s">
        <v>106</v>
      </c>
      <c r="K34" t="str">
        <f t="shared" si="0"/>
        <v>decrease</v>
      </c>
      <c r="L34" t="str">
        <f t="shared" si="1"/>
        <v>significant</v>
      </c>
      <c r="M34" s="5" t="s">
        <v>201</v>
      </c>
      <c r="N34" s="5" t="s">
        <v>203</v>
      </c>
    </row>
    <row r="35" spans="1:14" ht="51" x14ac:dyDescent="0.2">
      <c r="A35">
        <v>2181565</v>
      </c>
      <c r="B35" t="s">
        <v>33</v>
      </c>
      <c r="C35">
        <v>-1.1000000000000001</v>
      </c>
      <c r="D35">
        <v>1.78</v>
      </c>
      <c r="E35">
        <v>15</v>
      </c>
      <c r="F35">
        <v>15</v>
      </c>
      <c r="G35">
        <v>-1.1000000000000001</v>
      </c>
      <c r="H35">
        <v>-4.59</v>
      </c>
      <c r="I35">
        <v>2.39</v>
      </c>
      <c r="J35" t="s">
        <v>106</v>
      </c>
      <c r="K35" t="str">
        <f t="shared" si="0"/>
        <v>decrease</v>
      </c>
      <c r="L35" t="str">
        <f t="shared" si="1"/>
        <v>non-significant</v>
      </c>
      <c r="M35" s="5" t="s">
        <v>201</v>
      </c>
      <c r="N35" s="5" t="s">
        <v>203</v>
      </c>
    </row>
    <row r="36" spans="1:14" ht="51" x14ac:dyDescent="0.2">
      <c r="A36">
        <v>2210807</v>
      </c>
      <c r="B36" t="s">
        <v>34</v>
      </c>
      <c r="C36">
        <v>0.6</v>
      </c>
      <c r="D36">
        <v>0.9</v>
      </c>
      <c r="E36">
        <v>31</v>
      </c>
      <c r="F36">
        <v>28</v>
      </c>
      <c r="G36">
        <v>0.6</v>
      </c>
      <c r="H36">
        <v>-1.1599999999999999</v>
      </c>
      <c r="I36">
        <v>2.36</v>
      </c>
      <c r="J36" t="s">
        <v>106</v>
      </c>
      <c r="K36" t="str">
        <f t="shared" si="0"/>
        <v>increase</v>
      </c>
      <c r="L36" t="str">
        <f t="shared" si="1"/>
        <v>non-significant</v>
      </c>
      <c r="M36" s="5" t="s">
        <v>201</v>
      </c>
      <c r="N36" s="5" t="s">
        <v>203</v>
      </c>
    </row>
    <row r="37" spans="1:14" ht="51" x14ac:dyDescent="0.2">
      <c r="A37">
        <v>1893612</v>
      </c>
      <c r="B37" t="s">
        <v>35</v>
      </c>
      <c r="C37">
        <v>1</v>
      </c>
      <c r="D37">
        <v>2.96</v>
      </c>
      <c r="E37">
        <v>11</v>
      </c>
      <c r="F37">
        <v>11</v>
      </c>
      <c r="G37">
        <v>1</v>
      </c>
      <c r="H37">
        <v>-4.8</v>
      </c>
      <c r="I37">
        <v>6.8</v>
      </c>
      <c r="J37" t="s">
        <v>106</v>
      </c>
      <c r="K37" t="str">
        <f t="shared" si="0"/>
        <v>increase</v>
      </c>
      <c r="L37" t="str">
        <f t="shared" si="1"/>
        <v>non-significant</v>
      </c>
      <c r="M37" s="5" t="s">
        <v>201</v>
      </c>
      <c r="N37" s="5" t="s">
        <v>203</v>
      </c>
    </row>
    <row r="38" spans="1:14" ht="51" x14ac:dyDescent="0.2">
      <c r="A38">
        <v>2045142</v>
      </c>
      <c r="B38" t="s">
        <v>36</v>
      </c>
      <c r="C38">
        <v>-3</v>
      </c>
      <c r="D38">
        <v>2</v>
      </c>
      <c r="E38">
        <v>21</v>
      </c>
      <c r="F38">
        <v>21</v>
      </c>
      <c r="G38">
        <v>-3</v>
      </c>
      <c r="H38">
        <v>-6.92</v>
      </c>
      <c r="I38">
        <v>0.92</v>
      </c>
      <c r="J38" t="s">
        <v>106</v>
      </c>
      <c r="K38" t="str">
        <f t="shared" si="0"/>
        <v>decrease</v>
      </c>
      <c r="L38" t="str">
        <f t="shared" si="1"/>
        <v>non-significant</v>
      </c>
      <c r="M38" s="5" t="s">
        <v>201</v>
      </c>
      <c r="N38" s="5" t="s">
        <v>203</v>
      </c>
    </row>
    <row r="39" spans="1:14" ht="51" x14ac:dyDescent="0.2">
      <c r="A39">
        <v>1676891</v>
      </c>
      <c r="B39" t="s">
        <v>37</v>
      </c>
      <c r="C39">
        <v>-1.7</v>
      </c>
      <c r="D39">
        <v>1.4</v>
      </c>
      <c r="E39">
        <v>18</v>
      </c>
      <c r="F39">
        <v>18</v>
      </c>
      <c r="G39">
        <v>-1.7</v>
      </c>
      <c r="H39">
        <v>-4.4400000000000004</v>
      </c>
      <c r="I39">
        <v>1.04</v>
      </c>
      <c r="J39" t="s">
        <v>106</v>
      </c>
      <c r="K39" t="str">
        <f t="shared" si="0"/>
        <v>decrease</v>
      </c>
      <c r="L39" t="str">
        <f t="shared" si="1"/>
        <v>non-significant</v>
      </c>
      <c r="M39" s="5" t="s">
        <v>201</v>
      </c>
      <c r="N39" s="5" t="s">
        <v>203</v>
      </c>
    </row>
    <row r="40" spans="1:14" ht="51" x14ac:dyDescent="0.2">
      <c r="A40">
        <v>1316401</v>
      </c>
      <c r="B40" t="s">
        <v>38</v>
      </c>
      <c r="C40">
        <v>-3.7</v>
      </c>
      <c r="D40">
        <v>1.28</v>
      </c>
      <c r="E40">
        <v>20</v>
      </c>
      <c r="F40">
        <v>20</v>
      </c>
      <c r="G40">
        <v>-3.7</v>
      </c>
      <c r="H40">
        <v>-6.21</v>
      </c>
      <c r="I40">
        <v>-1.19</v>
      </c>
      <c r="J40" t="s">
        <v>106</v>
      </c>
      <c r="K40" t="str">
        <f t="shared" si="0"/>
        <v>decrease</v>
      </c>
      <c r="L40" t="str">
        <f t="shared" si="1"/>
        <v>significant</v>
      </c>
      <c r="M40" s="5" t="s">
        <v>201</v>
      </c>
      <c r="N40" s="5" t="s">
        <v>203</v>
      </c>
    </row>
    <row r="41" spans="1:14" ht="51" x14ac:dyDescent="0.2">
      <c r="A41">
        <v>1315827</v>
      </c>
      <c r="B41" t="s">
        <v>39</v>
      </c>
      <c r="C41">
        <v>-0.4</v>
      </c>
      <c r="D41">
        <v>2.2799999999999998</v>
      </c>
      <c r="E41">
        <v>46</v>
      </c>
      <c r="F41">
        <v>45</v>
      </c>
      <c r="G41">
        <v>-0.4</v>
      </c>
      <c r="H41">
        <v>-4.87</v>
      </c>
      <c r="I41">
        <v>4.07</v>
      </c>
      <c r="J41" t="s">
        <v>106</v>
      </c>
      <c r="K41" t="str">
        <f t="shared" si="0"/>
        <v>decrease</v>
      </c>
      <c r="L41" t="str">
        <f t="shared" si="1"/>
        <v>non-significant</v>
      </c>
      <c r="M41" s="5" t="s">
        <v>201</v>
      </c>
      <c r="N41" s="5" t="s">
        <v>203</v>
      </c>
    </row>
    <row r="42" spans="1:14" ht="51" x14ac:dyDescent="0.2">
      <c r="A42" s="2">
        <v>8397245</v>
      </c>
      <c r="B42" t="s">
        <v>40</v>
      </c>
      <c r="C42">
        <v>1</v>
      </c>
      <c r="D42">
        <v>2</v>
      </c>
      <c r="E42">
        <v>17</v>
      </c>
      <c r="F42">
        <v>17</v>
      </c>
      <c r="G42">
        <v>1</v>
      </c>
      <c r="H42">
        <v>-2.92</v>
      </c>
      <c r="I42">
        <v>4.92</v>
      </c>
      <c r="J42" t="s">
        <v>106</v>
      </c>
      <c r="K42" t="str">
        <f t="shared" si="0"/>
        <v>increase</v>
      </c>
      <c r="L42" t="str">
        <f t="shared" si="1"/>
        <v>non-significant</v>
      </c>
      <c r="M42" s="5" t="s">
        <v>201</v>
      </c>
      <c r="N42" s="5" t="s">
        <v>203</v>
      </c>
    </row>
    <row r="43" spans="1:14" ht="51" x14ac:dyDescent="0.2">
      <c r="A43">
        <v>8397246</v>
      </c>
      <c r="B43" t="s">
        <v>41</v>
      </c>
      <c r="C43">
        <v>1.9</v>
      </c>
      <c r="D43">
        <v>0.94</v>
      </c>
      <c r="E43">
        <v>235</v>
      </c>
      <c r="F43">
        <v>183</v>
      </c>
      <c r="G43">
        <v>1.9</v>
      </c>
      <c r="H43">
        <v>0.06</v>
      </c>
      <c r="I43">
        <v>3.74</v>
      </c>
      <c r="J43" t="s">
        <v>106</v>
      </c>
      <c r="K43" t="str">
        <f t="shared" si="0"/>
        <v>increase</v>
      </c>
      <c r="L43" t="str">
        <f t="shared" si="1"/>
        <v>significant</v>
      </c>
      <c r="M43" s="5" t="s">
        <v>201</v>
      </c>
      <c r="N43" s="5" t="s">
        <v>203</v>
      </c>
    </row>
    <row r="44" spans="1:14" ht="51" x14ac:dyDescent="0.2">
      <c r="A44">
        <v>8104238</v>
      </c>
      <c r="B44" t="s">
        <v>42</v>
      </c>
      <c r="C44">
        <v>-4</v>
      </c>
      <c r="D44">
        <v>2.69</v>
      </c>
      <c r="E44">
        <v>10</v>
      </c>
      <c r="F44">
        <v>9</v>
      </c>
      <c r="G44">
        <v>-4</v>
      </c>
      <c r="H44">
        <v>-9.27</v>
      </c>
      <c r="I44">
        <v>1.27</v>
      </c>
      <c r="J44" t="s">
        <v>106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203</v>
      </c>
    </row>
    <row r="45" spans="1:14" ht="51" x14ac:dyDescent="0.2">
      <c r="A45">
        <v>8487006</v>
      </c>
      <c r="B45" t="s">
        <v>43</v>
      </c>
      <c r="C45">
        <v>-0.5</v>
      </c>
      <c r="D45">
        <v>1.25</v>
      </c>
      <c r="E45">
        <v>30</v>
      </c>
      <c r="F45">
        <v>30</v>
      </c>
      <c r="G45">
        <v>-0.5</v>
      </c>
      <c r="H45">
        <v>-2.95</v>
      </c>
      <c r="I45">
        <v>1.95</v>
      </c>
      <c r="J45" t="s">
        <v>106</v>
      </c>
      <c r="K45" t="str">
        <f t="shared" si="0"/>
        <v>decrease</v>
      </c>
      <c r="L45" t="str">
        <f t="shared" si="1"/>
        <v>non-significant</v>
      </c>
      <c r="M45" s="5" t="s">
        <v>201</v>
      </c>
      <c r="N45" s="5" t="s">
        <v>203</v>
      </c>
    </row>
    <row r="46" spans="1:14" ht="51" x14ac:dyDescent="0.2">
      <c r="A46">
        <v>7963510</v>
      </c>
      <c r="B46" t="s">
        <v>44</v>
      </c>
      <c r="C46">
        <v>-5.8</v>
      </c>
      <c r="D46">
        <v>1.88</v>
      </c>
      <c r="E46">
        <v>12</v>
      </c>
      <c r="F46">
        <v>12</v>
      </c>
      <c r="G46">
        <v>-5.8</v>
      </c>
      <c r="H46">
        <v>-9.48</v>
      </c>
      <c r="I46">
        <v>-2.12</v>
      </c>
      <c r="J46" t="s">
        <v>106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203</v>
      </c>
    </row>
    <row r="47" spans="1:14" ht="51" x14ac:dyDescent="0.2">
      <c r="A47">
        <v>7868872</v>
      </c>
      <c r="B47" t="s">
        <v>45</v>
      </c>
      <c r="C47">
        <v>-8</v>
      </c>
      <c r="D47">
        <v>1.4</v>
      </c>
      <c r="E47">
        <v>15</v>
      </c>
      <c r="F47">
        <v>15</v>
      </c>
      <c r="G47">
        <v>-8</v>
      </c>
      <c r="H47">
        <v>-10.74</v>
      </c>
      <c r="I47">
        <v>-5.26</v>
      </c>
      <c r="J47" t="s">
        <v>106</v>
      </c>
      <c r="K47" t="str">
        <f t="shared" si="0"/>
        <v>decrease</v>
      </c>
      <c r="L47" t="str">
        <f t="shared" si="1"/>
        <v>significant</v>
      </c>
      <c r="M47" s="5" t="s">
        <v>201</v>
      </c>
      <c r="N47" s="5" t="s">
        <v>203</v>
      </c>
    </row>
    <row r="48" spans="1:14" ht="51" x14ac:dyDescent="0.2">
      <c r="A48">
        <v>8124787</v>
      </c>
      <c r="B48" t="s">
        <v>46</v>
      </c>
      <c r="C48">
        <v>-3.8</v>
      </c>
      <c r="D48">
        <v>1.73</v>
      </c>
      <c r="E48">
        <v>38</v>
      </c>
      <c r="F48">
        <v>38</v>
      </c>
      <c r="G48">
        <v>-3.8</v>
      </c>
      <c r="H48">
        <v>-7.19</v>
      </c>
      <c r="I48">
        <v>-0.41</v>
      </c>
      <c r="J48" t="s">
        <v>106</v>
      </c>
      <c r="K48" t="str">
        <f t="shared" si="0"/>
        <v>decrease</v>
      </c>
      <c r="L48" t="str">
        <f t="shared" si="1"/>
        <v>significant</v>
      </c>
      <c r="M48" s="5" t="s">
        <v>201</v>
      </c>
      <c r="N48" s="5" t="s">
        <v>203</v>
      </c>
    </row>
    <row r="49" spans="1:14" ht="51" x14ac:dyDescent="0.2">
      <c r="A49">
        <v>8151606</v>
      </c>
      <c r="B49" t="s">
        <v>47</v>
      </c>
      <c r="C49">
        <v>-1.5</v>
      </c>
      <c r="D49">
        <v>1.94</v>
      </c>
      <c r="E49">
        <v>14</v>
      </c>
      <c r="F49">
        <v>14</v>
      </c>
      <c r="G49">
        <v>-1.5</v>
      </c>
      <c r="H49">
        <v>-5.3</v>
      </c>
      <c r="I49">
        <v>2.2999999999999998</v>
      </c>
      <c r="J49" t="s">
        <v>106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203</v>
      </c>
    </row>
    <row r="50" spans="1:14" ht="51" x14ac:dyDescent="0.2">
      <c r="A50">
        <v>7637923</v>
      </c>
      <c r="B50" t="s">
        <v>48</v>
      </c>
      <c r="C50">
        <v>-1.2</v>
      </c>
      <c r="D50">
        <v>2.11</v>
      </c>
      <c r="E50">
        <v>92</v>
      </c>
      <c r="F50">
        <v>89</v>
      </c>
      <c r="G50">
        <v>-1.2</v>
      </c>
      <c r="H50">
        <v>-5.34</v>
      </c>
      <c r="I50">
        <v>2.94</v>
      </c>
      <c r="J50" t="s">
        <v>106</v>
      </c>
      <c r="K50" t="str">
        <f t="shared" si="0"/>
        <v>decrease</v>
      </c>
      <c r="L50" t="str">
        <f t="shared" si="1"/>
        <v>non-significant</v>
      </c>
      <c r="M50" s="5" t="s">
        <v>201</v>
      </c>
      <c r="N50" s="5" t="s">
        <v>203</v>
      </c>
    </row>
    <row r="51" spans="1:14" ht="51" x14ac:dyDescent="0.2">
      <c r="A51">
        <v>7595909</v>
      </c>
      <c r="B51" t="s">
        <v>49</v>
      </c>
      <c r="C51">
        <v>0.8</v>
      </c>
      <c r="D51">
        <v>2.5</v>
      </c>
      <c r="E51">
        <v>10</v>
      </c>
      <c r="F51">
        <v>10</v>
      </c>
      <c r="G51">
        <v>0.8</v>
      </c>
      <c r="H51">
        <v>-4.0999999999999996</v>
      </c>
      <c r="I51">
        <v>5.7</v>
      </c>
      <c r="J51" t="s">
        <v>106</v>
      </c>
      <c r="K51" t="str">
        <f t="shared" si="0"/>
        <v>increase</v>
      </c>
      <c r="L51" t="str">
        <f t="shared" si="1"/>
        <v>non-significant</v>
      </c>
      <c r="M51" s="5" t="s">
        <v>201</v>
      </c>
      <c r="N51" s="5" t="s">
        <v>203</v>
      </c>
    </row>
    <row r="52" spans="1:14" ht="51" x14ac:dyDescent="0.2">
      <c r="A52">
        <v>7576400</v>
      </c>
      <c r="B52" t="s">
        <v>50</v>
      </c>
      <c r="C52">
        <v>-2.5</v>
      </c>
      <c r="D52">
        <v>1.6</v>
      </c>
      <c r="E52">
        <v>46</v>
      </c>
      <c r="F52">
        <v>46</v>
      </c>
      <c r="G52">
        <v>-2.5</v>
      </c>
      <c r="H52">
        <v>-5.64</v>
      </c>
      <c r="I52">
        <v>0.64</v>
      </c>
      <c r="J52" t="s">
        <v>106</v>
      </c>
      <c r="K52" t="str">
        <f t="shared" si="0"/>
        <v>decrease</v>
      </c>
      <c r="L52" t="str">
        <f t="shared" si="1"/>
        <v>non-significant</v>
      </c>
      <c r="M52" s="5" t="s">
        <v>201</v>
      </c>
      <c r="N52" s="5" t="s">
        <v>203</v>
      </c>
    </row>
    <row r="53" spans="1:14" ht="51" x14ac:dyDescent="0.2">
      <c r="B53" t="s">
        <v>51</v>
      </c>
      <c r="C53">
        <v>-0.5</v>
      </c>
      <c r="D53">
        <v>1.67</v>
      </c>
      <c r="E53">
        <v>38</v>
      </c>
      <c r="F53">
        <v>17</v>
      </c>
      <c r="G53">
        <v>-0.5</v>
      </c>
      <c r="H53">
        <v>-3.77</v>
      </c>
      <c r="I53">
        <v>2.77</v>
      </c>
      <c r="J53" t="s">
        <v>106</v>
      </c>
      <c r="K53" t="str">
        <f t="shared" si="0"/>
        <v>decrease</v>
      </c>
      <c r="L53" t="str">
        <f t="shared" si="1"/>
        <v>non-significant</v>
      </c>
      <c r="M53" s="5" t="s">
        <v>201</v>
      </c>
      <c r="N53" s="5" t="s">
        <v>203</v>
      </c>
    </row>
    <row r="54" spans="1:14" ht="51" x14ac:dyDescent="0.2">
      <c r="A54">
        <v>8873692</v>
      </c>
      <c r="B54" t="s">
        <v>52</v>
      </c>
      <c r="C54">
        <v>1.6</v>
      </c>
      <c r="D54">
        <v>1.8</v>
      </c>
      <c r="E54">
        <v>8</v>
      </c>
      <c r="F54">
        <v>8</v>
      </c>
      <c r="G54">
        <v>1.6</v>
      </c>
      <c r="H54">
        <v>-1.93</v>
      </c>
      <c r="I54">
        <v>5.13</v>
      </c>
      <c r="J54" t="s">
        <v>106</v>
      </c>
      <c r="K54" t="str">
        <f t="shared" si="0"/>
        <v>increase</v>
      </c>
      <c r="L54" t="str">
        <f t="shared" si="1"/>
        <v>non-significant</v>
      </c>
      <c r="M54" s="5" t="s">
        <v>201</v>
      </c>
      <c r="N54" s="5" t="s">
        <v>203</v>
      </c>
    </row>
    <row r="55" spans="1:14" ht="51" x14ac:dyDescent="0.2">
      <c r="A55">
        <v>8989735</v>
      </c>
      <c r="B55" t="s">
        <v>53</v>
      </c>
      <c r="C55">
        <v>-4.9000000000000004</v>
      </c>
      <c r="D55">
        <v>0.72</v>
      </c>
      <c r="E55">
        <v>43</v>
      </c>
      <c r="F55">
        <v>43</v>
      </c>
      <c r="G55">
        <v>-4.9000000000000004</v>
      </c>
      <c r="H55">
        <v>-6.31</v>
      </c>
      <c r="I55">
        <v>-3.49</v>
      </c>
      <c r="J55" t="s">
        <v>106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203</v>
      </c>
    </row>
    <row r="56" spans="1:14" ht="51" x14ac:dyDescent="0.2">
      <c r="A56">
        <v>8895036</v>
      </c>
      <c r="B56" t="s">
        <v>54</v>
      </c>
      <c r="C56">
        <v>-3.7</v>
      </c>
      <c r="D56">
        <v>1.66</v>
      </c>
      <c r="E56">
        <v>14</v>
      </c>
      <c r="F56">
        <v>14</v>
      </c>
      <c r="G56">
        <v>-3.7</v>
      </c>
      <c r="H56">
        <v>-6.95</v>
      </c>
      <c r="I56">
        <v>-0.45</v>
      </c>
      <c r="J56" t="s">
        <v>106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203</v>
      </c>
    </row>
    <row r="57" spans="1:14" ht="51" x14ac:dyDescent="0.2">
      <c r="A57">
        <v>8704111</v>
      </c>
      <c r="B57" t="s">
        <v>55</v>
      </c>
      <c r="C57">
        <v>-3.5</v>
      </c>
      <c r="D57">
        <v>0.74</v>
      </c>
      <c r="E57">
        <v>61</v>
      </c>
      <c r="F57">
        <v>61</v>
      </c>
      <c r="G57">
        <v>-3.5</v>
      </c>
      <c r="H57">
        <v>-4.95</v>
      </c>
      <c r="I57">
        <v>-2.0499999999999998</v>
      </c>
      <c r="J57" t="s">
        <v>106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203</v>
      </c>
    </row>
    <row r="58" spans="1:14" ht="51" x14ac:dyDescent="0.2">
      <c r="A58">
        <v>9310603</v>
      </c>
      <c r="B58" t="s">
        <v>56</v>
      </c>
      <c r="C58">
        <v>-3.3</v>
      </c>
      <c r="D58">
        <v>1</v>
      </c>
      <c r="E58">
        <v>47</v>
      </c>
      <c r="F58">
        <v>47</v>
      </c>
      <c r="G58">
        <v>-3.3</v>
      </c>
      <c r="H58">
        <v>-5.26</v>
      </c>
      <c r="I58">
        <v>-1.34</v>
      </c>
      <c r="J58" t="s">
        <v>106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203</v>
      </c>
    </row>
    <row r="59" spans="1:14" ht="51" x14ac:dyDescent="0.2">
      <c r="A59">
        <v>9008250</v>
      </c>
      <c r="B59" t="s">
        <v>57</v>
      </c>
      <c r="C59">
        <v>-2.9</v>
      </c>
      <c r="D59">
        <v>0.81</v>
      </c>
      <c r="E59">
        <v>99</v>
      </c>
      <c r="F59">
        <v>99</v>
      </c>
      <c r="G59">
        <v>-2.9</v>
      </c>
      <c r="H59">
        <v>-4.49</v>
      </c>
      <c r="I59">
        <v>-1.31</v>
      </c>
      <c r="J59" t="s">
        <v>106</v>
      </c>
      <c r="K59" t="str">
        <f t="shared" si="0"/>
        <v>decrease</v>
      </c>
      <c r="L59" t="str">
        <f t="shared" si="1"/>
        <v>significant</v>
      </c>
      <c r="M59" s="5" t="s">
        <v>201</v>
      </c>
      <c r="N59" s="5" t="s">
        <v>203</v>
      </c>
    </row>
    <row r="60" spans="1:14" ht="51" x14ac:dyDescent="0.2">
      <c r="A60">
        <v>9350069</v>
      </c>
      <c r="B60" t="s">
        <v>58</v>
      </c>
      <c r="C60">
        <v>-3</v>
      </c>
      <c r="D60">
        <v>1.36</v>
      </c>
      <c r="E60">
        <v>16</v>
      </c>
      <c r="F60">
        <v>16</v>
      </c>
      <c r="G60">
        <v>-3</v>
      </c>
      <c r="H60">
        <v>-5.67</v>
      </c>
      <c r="I60">
        <v>-0.33</v>
      </c>
      <c r="J60" t="s">
        <v>106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203</v>
      </c>
    </row>
    <row r="61" spans="1:14" ht="51" x14ac:dyDescent="0.2">
      <c r="A61">
        <v>10321443</v>
      </c>
      <c r="B61" t="s">
        <v>59</v>
      </c>
      <c r="C61">
        <v>-4</v>
      </c>
      <c r="D61">
        <v>1.1499999999999999</v>
      </c>
      <c r="E61">
        <v>17</v>
      </c>
      <c r="F61">
        <v>17</v>
      </c>
      <c r="G61">
        <v>-4</v>
      </c>
      <c r="H61">
        <v>-6.25</v>
      </c>
      <c r="I61">
        <v>-1.75</v>
      </c>
      <c r="J61" t="s">
        <v>106</v>
      </c>
      <c r="K61" t="str">
        <f t="shared" si="0"/>
        <v>decrease</v>
      </c>
      <c r="L61" t="str">
        <f t="shared" si="1"/>
        <v>significant</v>
      </c>
      <c r="M61" s="5" t="s">
        <v>201</v>
      </c>
      <c r="N61" s="5" t="s">
        <v>203</v>
      </c>
    </row>
    <row r="62" spans="1:14" ht="51" x14ac:dyDescent="0.2">
      <c r="A62">
        <v>9551877</v>
      </c>
      <c r="B62" t="s">
        <v>60</v>
      </c>
      <c r="C62">
        <v>-3</v>
      </c>
      <c r="D62">
        <v>1.54</v>
      </c>
      <c r="E62">
        <v>6</v>
      </c>
      <c r="F62">
        <v>6</v>
      </c>
      <c r="G62">
        <v>-3</v>
      </c>
      <c r="H62">
        <v>-6.02</v>
      </c>
      <c r="I62">
        <v>0.02</v>
      </c>
      <c r="J62" t="s">
        <v>106</v>
      </c>
      <c r="K62" t="str">
        <f t="shared" si="0"/>
        <v>decrease</v>
      </c>
      <c r="L62" t="str">
        <f t="shared" si="1"/>
        <v>non-significant</v>
      </c>
      <c r="M62" s="5" t="s">
        <v>201</v>
      </c>
      <c r="N62" s="5" t="s">
        <v>203</v>
      </c>
    </row>
    <row r="63" spans="1:14" ht="51" x14ac:dyDescent="0.2">
      <c r="A63">
        <v>10703901</v>
      </c>
      <c r="B63" t="s">
        <v>61</v>
      </c>
      <c r="C63">
        <v>-5.4</v>
      </c>
      <c r="D63">
        <v>2.6</v>
      </c>
      <c r="E63">
        <v>19</v>
      </c>
      <c r="F63">
        <v>19</v>
      </c>
      <c r="G63">
        <v>-5.4</v>
      </c>
      <c r="H63">
        <v>-10.5</v>
      </c>
      <c r="I63">
        <v>-0.3</v>
      </c>
      <c r="J63" t="s">
        <v>106</v>
      </c>
      <c r="K63" t="str">
        <f t="shared" si="0"/>
        <v>decrease</v>
      </c>
      <c r="L63" t="str">
        <f t="shared" si="1"/>
        <v>significant</v>
      </c>
      <c r="M63" s="5" t="s">
        <v>201</v>
      </c>
      <c r="N63" s="5" t="s">
        <v>203</v>
      </c>
    </row>
    <row r="64" spans="1:14" ht="51" x14ac:dyDescent="0.2">
      <c r="A64">
        <v>11081780</v>
      </c>
      <c r="B64" t="s">
        <v>62</v>
      </c>
      <c r="C64">
        <v>-4.2</v>
      </c>
      <c r="D64">
        <v>1.8</v>
      </c>
      <c r="E64">
        <v>38</v>
      </c>
      <c r="F64">
        <v>38</v>
      </c>
      <c r="G64">
        <v>-4.2</v>
      </c>
      <c r="H64">
        <v>-7.73</v>
      </c>
      <c r="I64">
        <v>-0.67</v>
      </c>
      <c r="J64" t="s">
        <v>106</v>
      </c>
      <c r="K64" t="str">
        <f t="shared" si="0"/>
        <v>decrease</v>
      </c>
      <c r="L64" t="str">
        <f t="shared" si="1"/>
        <v>significant</v>
      </c>
      <c r="M64" s="5" t="s">
        <v>201</v>
      </c>
      <c r="N64" s="5" t="s">
        <v>203</v>
      </c>
    </row>
    <row r="65" spans="1:14" ht="51" x14ac:dyDescent="0.2">
      <c r="A65">
        <v>11517825</v>
      </c>
      <c r="B65" t="s">
        <v>63</v>
      </c>
      <c r="C65">
        <v>-3</v>
      </c>
      <c r="D65">
        <v>1.31</v>
      </c>
      <c r="E65">
        <v>13</v>
      </c>
      <c r="F65">
        <v>13</v>
      </c>
      <c r="G65">
        <v>-3</v>
      </c>
      <c r="H65">
        <v>-5.57</v>
      </c>
      <c r="I65">
        <v>-0.43</v>
      </c>
      <c r="J65" t="s">
        <v>106</v>
      </c>
      <c r="K65" t="str">
        <f t="shared" si="0"/>
        <v>decrease</v>
      </c>
      <c r="L65" t="str">
        <f t="shared" si="1"/>
        <v>significant</v>
      </c>
      <c r="M65" s="5" t="s">
        <v>201</v>
      </c>
      <c r="N65" s="5" t="s">
        <v>203</v>
      </c>
    </row>
    <row r="66" spans="1:14" ht="51" x14ac:dyDescent="0.2">
      <c r="A66">
        <v>11465650</v>
      </c>
      <c r="B66" t="s">
        <v>64</v>
      </c>
      <c r="C66">
        <v>-2</v>
      </c>
      <c r="D66">
        <v>2.38</v>
      </c>
      <c r="E66">
        <v>13</v>
      </c>
      <c r="F66">
        <v>13</v>
      </c>
      <c r="G66">
        <v>-2</v>
      </c>
      <c r="H66">
        <v>-6.66</v>
      </c>
      <c r="I66">
        <v>2.66</v>
      </c>
      <c r="J66" t="s">
        <v>106</v>
      </c>
      <c r="K66" t="str">
        <f t="shared" si="0"/>
        <v>decrease</v>
      </c>
      <c r="L66" t="str">
        <f t="shared" si="1"/>
        <v>non-significant</v>
      </c>
      <c r="M66" s="5" t="s">
        <v>201</v>
      </c>
      <c r="N66" s="5" t="s">
        <v>203</v>
      </c>
    </row>
    <row r="67" spans="1:14" ht="51" x14ac:dyDescent="0.2">
      <c r="A67">
        <v>11136953</v>
      </c>
      <c r="B67" t="s">
        <v>65</v>
      </c>
      <c r="C67">
        <v>-2.7</v>
      </c>
      <c r="D67">
        <v>0.8</v>
      </c>
      <c r="E67">
        <v>37</v>
      </c>
      <c r="F67">
        <v>37</v>
      </c>
      <c r="G67">
        <v>-2.7</v>
      </c>
      <c r="H67">
        <v>-4.2699999999999996</v>
      </c>
      <c r="I67">
        <v>-1.1299999999999999</v>
      </c>
      <c r="J67" t="s">
        <v>106</v>
      </c>
      <c r="K67" t="str">
        <f t="shared" ref="K67:K106" si="2">IF(G67&gt;0,"increase","decrease")</f>
        <v>decrease</v>
      </c>
      <c r="L67" t="str">
        <f t="shared" ref="L67:L106" si="3">IF(AND(H67&lt;0,I67&gt;0),"non-significant","significant")</f>
        <v>significant</v>
      </c>
      <c r="M67" s="5" t="s">
        <v>201</v>
      </c>
      <c r="N67" s="5" t="s">
        <v>203</v>
      </c>
    </row>
    <row r="68" spans="1:14" ht="51" x14ac:dyDescent="0.2">
      <c r="A68">
        <v>11281233</v>
      </c>
      <c r="B68" t="s">
        <v>66</v>
      </c>
      <c r="C68">
        <v>0.1</v>
      </c>
      <c r="D68">
        <v>1.55</v>
      </c>
      <c r="E68">
        <v>19</v>
      </c>
      <c r="F68">
        <v>19</v>
      </c>
      <c r="G68">
        <v>0.1</v>
      </c>
      <c r="H68">
        <v>-2.94</v>
      </c>
      <c r="I68">
        <v>3.14</v>
      </c>
      <c r="J68" t="s">
        <v>106</v>
      </c>
      <c r="K68" t="str">
        <f t="shared" si="2"/>
        <v>increase</v>
      </c>
      <c r="L68" t="str">
        <f t="shared" si="3"/>
        <v>non-significant</v>
      </c>
      <c r="M68" s="5" t="s">
        <v>201</v>
      </c>
      <c r="N68" s="5" t="s">
        <v>203</v>
      </c>
    </row>
    <row r="69" spans="1:14" ht="51" x14ac:dyDescent="0.2">
      <c r="A69">
        <v>11499745</v>
      </c>
      <c r="B69" t="s">
        <v>67</v>
      </c>
      <c r="C69">
        <v>-2</v>
      </c>
      <c r="D69">
        <v>1.66</v>
      </c>
      <c r="E69">
        <v>17</v>
      </c>
      <c r="F69">
        <v>18</v>
      </c>
      <c r="G69">
        <v>-2</v>
      </c>
      <c r="H69">
        <v>-5.25</v>
      </c>
      <c r="I69">
        <v>1.25</v>
      </c>
      <c r="J69" t="s">
        <v>106</v>
      </c>
      <c r="K69" t="str">
        <f t="shared" si="2"/>
        <v>decrease</v>
      </c>
      <c r="L69" t="str">
        <f t="shared" si="3"/>
        <v>non-significant</v>
      </c>
      <c r="M69" s="5" t="s">
        <v>201</v>
      </c>
      <c r="N69" s="5" t="s">
        <v>203</v>
      </c>
    </row>
    <row r="70" spans="1:14" ht="51" x14ac:dyDescent="0.2">
      <c r="A70">
        <v>11231700</v>
      </c>
      <c r="B70" t="s">
        <v>68</v>
      </c>
      <c r="C70">
        <v>-1.6</v>
      </c>
      <c r="D70">
        <v>0.69</v>
      </c>
      <c r="E70">
        <v>251</v>
      </c>
      <c r="F70">
        <v>220</v>
      </c>
      <c r="G70">
        <v>-1.6</v>
      </c>
      <c r="H70">
        <v>-2.95</v>
      </c>
      <c r="I70">
        <v>-0.25</v>
      </c>
      <c r="J70" t="s">
        <v>106</v>
      </c>
      <c r="K70" t="str">
        <f t="shared" si="2"/>
        <v>decrease</v>
      </c>
      <c r="L70" t="str">
        <f t="shared" si="3"/>
        <v>significant</v>
      </c>
      <c r="M70" s="5" t="s">
        <v>201</v>
      </c>
      <c r="N70" s="5" t="s">
        <v>203</v>
      </c>
    </row>
    <row r="71" spans="1:14" ht="51" x14ac:dyDescent="0.2">
      <c r="A71">
        <v>11403353</v>
      </c>
      <c r="B71" t="s">
        <v>69</v>
      </c>
      <c r="C71">
        <v>-0.6</v>
      </c>
      <c r="D71">
        <v>1.46</v>
      </c>
      <c r="E71">
        <v>46</v>
      </c>
      <c r="F71">
        <v>46</v>
      </c>
      <c r="G71">
        <v>-0.6</v>
      </c>
      <c r="H71">
        <v>-3.46</v>
      </c>
      <c r="I71">
        <v>2.2599999999999998</v>
      </c>
      <c r="J71" t="s">
        <v>106</v>
      </c>
      <c r="K71" t="str">
        <f t="shared" si="2"/>
        <v>decrease</v>
      </c>
      <c r="L71" t="str">
        <f t="shared" si="3"/>
        <v>non-significant</v>
      </c>
      <c r="M71" s="5" t="s">
        <v>201</v>
      </c>
      <c r="N71" s="5" t="s">
        <v>203</v>
      </c>
    </row>
    <row r="72" spans="1:14" ht="51" x14ac:dyDescent="0.2">
      <c r="A72">
        <v>11509476</v>
      </c>
      <c r="B72" t="s">
        <v>70</v>
      </c>
      <c r="C72">
        <v>-3.3</v>
      </c>
      <c r="D72">
        <v>2</v>
      </c>
      <c r="E72">
        <v>20</v>
      </c>
      <c r="F72">
        <v>20</v>
      </c>
      <c r="G72">
        <v>-3.3</v>
      </c>
      <c r="H72">
        <v>-7.22</v>
      </c>
      <c r="I72">
        <v>0.62</v>
      </c>
      <c r="J72" t="s">
        <v>106</v>
      </c>
      <c r="K72" t="str">
        <f t="shared" si="2"/>
        <v>decrease</v>
      </c>
      <c r="L72" t="str">
        <f t="shared" si="3"/>
        <v>non-significant</v>
      </c>
      <c r="M72" s="5" t="s">
        <v>201</v>
      </c>
      <c r="N72" s="5" t="s">
        <v>203</v>
      </c>
    </row>
    <row r="73" spans="1:14" ht="51" x14ac:dyDescent="0.2">
      <c r="A73">
        <v>15326084</v>
      </c>
      <c r="B73" t="s">
        <v>71</v>
      </c>
      <c r="C73">
        <v>-1.8</v>
      </c>
      <c r="D73">
        <v>0.78</v>
      </c>
      <c r="E73">
        <v>117</v>
      </c>
      <c r="F73">
        <v>117</v>
      </c>
      <c r="G73">
        <v>-1.8</v>
      </c>
      <c r="H73">
        <v>-3.33</v>
      </c>
      <c r="I73">
        <v>-0.27</v>
      </c>
      <c r="J73" t="s">
        <v>106</v>
      </c>
      <c r="K73" t="str">
        <f t="shared" si="2"/>
        <v>decrease</v>
      </c>
      <c r="L73" t="str">
        <f t="shared" si="3"/>
        <v>significant</v>
      </c>
      <c r="M73" s="5" t="s">
        <v>201</v>
      </c>
      <c r="N73" s="5" t="s">
        <v>203</v>
      </c>
    </row>
    <row r="74" spans="1:14" ht="51" x14ac:dyDescent="0.2">
      <c r="A74">
        <v>15513697</v>
      </c>
      <c r="B74" t="s">
        <v>72</v>
      </c>
      <c r="C74">
        <v>-8</v>
      </c>
      <c r="D74">
        <v>1.04</v>
      </c>
      <c r="E74">
        <v>48</v>
      </c>
      <c r="F74">
        <v>48</v>
      </c>
      <c r="G74">
        <v>-8</v>
      </c>
      <c r="H74">
        <v>-10.039999999999999</v>
      </c>
      <c r="I74">
        <v>-5.96</v>
      </c>
      <c r="J74" t="s">
        <v>106</v>
      </c>
      <c r="K74" t="str">
        <f t="shared" si="2"/>
        <v>decrease</v>
      </c>
      <c r="L74" t="str">
        <f t="shared" si="3"/>
        <v>significant</v>
      </c>
      <c r="M74" s="5" t="s">
        <v>201</v>
      </c>
      <c r="N74" s="5" t="s">
        <v>203</v>
      </c>
    </row>
    <row r="75" spans="1:14" ht="51" x14ac:dyDescent="0.2">
      <c r="A75">
        <v>15173128</v>
      </c>
      <c r="B75" t="s">
        <v>73</v>
      </c>
      <c r="C75">
        <v>-1.2</v>
      </c>
      <c r="D75">
        <v>1.46</v>
      </c>
      <c r="E75">
        <v>12</v>
      </c>
      <c r="F75">
        <v>12</v>
      </c>
      <c r="G75">
        <v>-1.2</v>
      </c>
      <c r="H75">
        <v>-4.0599999999999996</v>
      </c>
      <c r="I75">
        <v>1.66</v>
      </c>
      <c r="J75" t="s">
        <v>106</v>
      </c>
      <c r="K75" t="str">
        <f t="shared" si="2"/>
        <v>decrease</v>
      </c>
      <c r="L75" t="str">
        <f t="shared" si="3"/>
        <v>non-significant</v>
      </c>
      <c r="M75" s="5" t="s">
        <v>201</v>
      </c>
      <c r="N75" s="5" t="s">
        <v>203</v>
      </c>
    </row>
    <row r="76" spans="1:14" ht="51" x14ac:dyDescent="0.2">
      <c r="A76">
        <v>17278979</v>
      </c>
      <c r="B76" t="s">
        <v>74</v>
      </c>
      <c r="C76">
        <v>-2.2999999999999998</v>
      </c>
      <c r="D76">
        <v>0.86</v>
      </c>
      <c r="E76">
        <v>39</v>
      </c>
      <c r="F76">
        <v>39</v>
      </c>
      <c r="G76">
        <v>-2.2999999999999998</v>
      </c>
      <c r="H76">
        <v>-3.99</v>
      </c>
      <c r="I76">
        <v>-0.61</v>
      </c>
      <c r="J76" t="s">
        <v>106</v>
      </c>
      <c r="K76" t="str">
        <f t="shared" si="2"/>
        <v>decrease</v>
      </c>
      <c r="L76" t="str">
        <f t="shared" si="3"/>
        <v>significant</v>
      </c>
      <c r="M76" s="5" t="s">
        <v>201</v>
      </c>
      <c r="N76" s="5" t="s">
        <v>203</v>
      </c>
    </row>
    <row r="77" spans="1:14" ht="51" x14ac:dyDescent="0.2">
      <c r="A77">
        <v>16925467</v>
      </c>
      <c r="B77" t="s">
        <v>75</v>
      </c>
      <c r="C77">
        <v>-4</v>
      </c>
      <c r="D77">
        <v>3.59</v>
      </c>
      <c r="E77">
        <v>28</v>
      </c>
      <c r="F77">
        <v>28</v>
      </c>
      <c r="G77">
        <v>-4</v>
      </c>
      <c r="H77">
        <v>-11.04</v>
      </c>
      <c r="I77">
        <v>3.04</v>
      </c>
      <c r="J77" t="s">
        <v>106</v>
      </c>
      <c r="K77" t="str">
        <f t="shared" si="2"/>
        <v>decrease</v>
      </c>
      <c r="L77" t="str">
        <f t="shared" si="3"/>
        <v>non-significant</v>
      </c>
      <c r="M77" s="5" t="s">
        <v>201</v>
      </c>
      <c r="N77" s="5" t="s">
        <v>203</v>
      </c>
    </row>
    <row r="78" spans="1:14" ht="51" x14ac:dyDescent="0.2">
      <c r="A78">
        <v>19620514</v>
      </c>
      <c r="B78" t="s">
        <v>76</v>
      </c>
      <c r="C78">
        <v>-2.2000000000000002</v>
      </c>
      <c r="D78">
        <v>0.66</v>
      </c>
      <c r="E78">
        <v>71</v>
      </c>
      <c r="F78">
        <v>71</v>
      </c>
      <c r="G78">
        <v>-2.2000000000000002</v>
      </c>
      <c r="H78">
        <v>-3.49</v>
      </c>
      <c r="I78">
        <v>-0.91</v>
      </c>
      <c r="J78" t="s">
        <v>106</v>
      </c>
      <c r="K78" t="str">
        <f t="shared" si="2"/>
        <v>decrease</v>
      </c>
      <c r="L78" t="str">
        <f t="shared" si="3"/>
        <v>significant</v>
      </c>
      <c r="M78" s="5" t="s">
        <v>201</v>
      </c>
      <c r="N78" s="5" t="s">
        <v>203</v>
      </c>
    </row>
    <row r="79" spans="1:14" ht="51" x14ac:dyDescent="0.2">
      <c r="A79">
        <v>19140039</v>
      </c>
      <c r="B79" t="s">
        <v>77</v>
      </c>
      <c r="C79">
        <v>-5</v>
      </c>
      <c r="D79">
        <v>1.38</v>
      </c>
      <c r="E79">
        <v>23</v>
      </c>
      <c r="F79">
        <v>23</v>
      </c>
      <c r="G79">
        <v>-5</v>
      </c>
      <c r="H79">
        <v>-7.7</v>
      </c>
      <c r="I79">
        <v>-2.2999999999999998</v>
      </c>
      <c r="J79" t="s">
        <v>106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203</v>
      </c>
    </row>
    <row r="80" spans="1:14" ht="51" x14ac:dyDescent="0.2">
      <c r="A80">
        <v>19185772</v>
      </c>
      <c r="B80" t="s">
        <v>78</v>
      </c>
      <c r="C80">
        <v>-3.6</v>
      </c>
      <c r="D80">
        <v>1.59</v>
      </c>
      <c r="E80">
        <v>17</v>
      </c>
      <c r="F80">
        <v>18</v>
      </c>
      <c r="G80">
        <v>-3.6</v>
      </c>
      <c r="H80">
        <v>-6.72</v>
      </c>
      <c r="I80">
        <v>-0.48</v>
      </c>
      <c r="J80" t="s">
        <v>106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203</v>
      </c>
    </row>
    <row r="81" spans="1:14" ht="51" x14ac:dyDescent="0.2">
      <c r="A81">
        <v>20876343</v>
      </c>
      <c r="B81" t="s">
        <v>79</v>
      </c>
      <c r="C81">
        <v>-5.7</v>
      </c>
      <c r="D81">
        <v>0.66</v>
      </c>
      <c r="E81">
        <v>132</v>
      </c>
      <c r="F81">
        <v>132</v>
      </c>
      <c r="G81">
        <v>-5.7</v>
      </c>
      <c r="H81">
        <v>-6.99</v>
      </c>
      <c r="I81">
        <v>-4.41</v>
      </c>
      <c r="J81" t="s">
        <v>106</v>
      </c>
      <c r="K81" t="str">
        <f t="shared" si="2"/>
        <v>decrease</v>
      </c>
      <c r="L81" t="str">
        <f t="shared" si="3"/>
        <v>significant</v>
      </c>
      <c r="M81" s="5" t="s">
        <v>201</v>
      </c>
      <c r="N81" s="5" t="s">
        <v>203</v>
      </c>
    </row>
    <row r="82" spans="1:14" ht="51" x14ac:dyDescent="0.2">
      <c r="A82">
        <v>22987918</v>
      </c>
      <c r="B82" t="s">
        <v>80</v>
      </c>
      <c r="C82">
        <v>-9.3000000000000007</v>
      </c>
      <c r="D82">
        <v>1.1000000000000001</v>
      </c>
      <c r="E82">
        <v>211</v>
      </c>
      <c r="F82">
        <v>211</v>
      </c>
      <c r="G82">
        <v>-9.3000000000000007</v>
      </c>
      <c r="H82">
        <v>-11.46</v>
      </c>
      <c r="I82">
        <v>-7.14</v>
      </c>
      <c r="J82" t="s">
        <v>106</v>
      </c>
      <c r="K82" t="str">
        <f t="shared" si="2"/>
        <v>decrease</v>
      </c>
      <c r="L82" t="str">
        <f t="shared" si="3"/>
        <v>significant</v>
      </c>
      <c r="M82" s="5" t="s">
        <v>201</v>
      </c>
      <c r="N82" s="5" t="s">
        <v>203</v>
      </c>
    </row>
    <row r="83" spans="1:14" ht="51" x14ac:dyDescent="0.2">
      <c r="A83">
        <v>23868085</v>
      </c>
      <c r="B83" t="s">
        <v>81</v>
      </c>
      <c r="C83">
        <v>-1</v>
      </c>
      <c r="D83">
        <v>2.9</v>
      </c>
      <c r="E83">
        <v>12</v>
      </c>
      <c r="F83">
        <v>12</v>
      </c>
      <c r="G83">
        <v>-1</v>
      </c>
      <c r="H83">
        <v>-6.68</v>
      </c>
      <c r="I83">
        <v>4.68</v>
      </c>
      <c r="J83" t="s">
        <v>106</v>
      </c>
      <c r="K83" t="str">
        <f t="shared" si="2"/>
        <v>decrease</v>
      </c>
      <c r="L83" t="str">
        <f t="shared" si="3"/>
        <v>non-significant</v>
      </c>
      <c r="M83" s="5" t="s">
        <v>201</v>
      </c>
      <c r="N83" s="5" t="s">
        <v>203</v>
      </c>
    </row>
    <row r="84" spans="1:14" ht="51" x14ac:dyDescent="0.2">
      <c r="A84">
        <v>23743803</v>
      </c>
      <c r="B84" t="s">
        <v>82</v>
      </c>
      <c r="C84">
        <v>-3</v>
      </c>
      <c r="D84">
        <v>1.8</v>
      </c>
      <c r="E84">
        <v>32</v>
      </c>
      <c r="F84">
        <v>32</v>
      </c>
      <c r="G84">
        <v>-3</v>
      </c>
      <c r="H84">
        <v>-6.53</v>
      </c>
      <c r="I84">
        <v>0.53</v>
      </c>
      <c r="J84" t="s">
        <v>106</v>
      </c>
      <c r="K84" t="str">
        <f t="shared" si="2"/>
        <v>decrease</v>
      </c>
      <c r="L84" t="str">
        <f t="shared" si="3"/>
        <v>non-significant</v>
      </c>
      <c r="M84" s="5" t="s">
        <v>201</v>
      </c>
      <c r="N84" s="5" t="s">
        <v>203</v>
      </c>
    </row>
    <row r="85" spans="1:14" ht="51" x14ac:dyDescent="0.2">
      <c r="A85">
        <v>25409877</v>
      </c>
      <c r="B85" t="s">
        <v>83</v>
      </c>
      <c r="C85">
        <v>-5.28</v>
      </c>
      <c r="D85">
        <v>3.72</v>
      </c>
      <c r="E85">
        <v>19</v>
      </c>
      <c r="F85">
        <v>16</v>
      </c>
      <c r="G85">
        <v>-5.28</v>
      </c>
      <c r="H85">
        <v>-12.57</v>
      </c>
      <c r="I85">
        <v>2.0099999999999998</v>
      </c>
      <c r="J85" t="s">
        <v>106</v>
      </c>
      <c r="K85" t="str">
        <f t="shared" si="2"/>
        <v>decrease</v>
      </c>
      <c r="L85" t="str">
        <f t="shared" si="3"/>
        <v>non-significant</v>
      </c>
      <c r="M85" s="5" t="s">
        <v>201</v>
      </c>
      <c r="N85" s="5" t="s">
        <v>203</v>
      </c>
    </row>
    <row r="86" spans="1:14" ht="51" x14ac:dyDescent="0.2">
      <c r="A86">
        <v>25659228</v>
      </c>
      <c r="B86" t="s">
        <v>84</v>
      </c>
      <c r="C86">
        <v>-2</v>
      </c>
      <c r="D86">
        <v>1.22</v>
      </c>
      <c r="E86">
        <v>76</v>
      </c>
      <c r="F86">
        <v>74</v>
      </c>
      <c r="G86">
        <v>-2</v>
      </c>
      <c r="H86">
        <v>-4.3899999999999997</v>
      </c>
      <c r="I86">
        <v>0.39</v>
      </c>
      <c r="J86" t="s">
        <v>106</v>
      </c>
      <c r="K86" t="str">
        <f t="shared" si="2"/>
        <v>decrease</v>
      </c>
      <c r="L86" t="str">
        <f t="shared" si="3"/>
        <v>non-significant</v>
      </c>
      <c r="M86" s="5" t="s">
        <v>201</v>
      </c>
      <c r="N86" s="5" t="s">
        <v>203</v>
      </c>
    </row>
    <row r="87" spans="1:14" ht="51" x14ac:dyDescent="0.2">
      <c r="A87">
        <v>26343780</v>
      </c>
      <c r="B87" t="s">
        <v>85</v>
      </c>
      <c r="C87">
        <v>-2.7</v>
      </c>
      <c r="D87">
        <v>0.83</v>
      </c>
      <c r="E87">
        <v>36</v>
      </c>
      <c r="F87">
        <v>36</v>
      </c>
      <c r="G87">
        <v>-2.7</v>
      </c>
      <c r="H87">
        <v>-4.33</v>
      </c>
      <c r="I87">
        <v>-1.07</v>
      </c>
      <c r="J87" t="s">
        <v>106</v>
      </c>
      <c r="K87" t="str">
        <f t="shared" si="2"/>
        <v>decrease</v>
      </c>
      <c r="L87" t="str">
        <f t="shared" si="3"/>
        <v>significant</v>
      </c>
      <c r="M87" s="5" t="s">
        <v>201</v>
      </c>
      <c r="N87" s="5" t="s">
        <v>203</v>
      </c>
    </row>
    <row r="88" spans="1:14" ht="51" x14ac:dyDescent="0.2">
      <c r="A88">
        <v>23141486</v>
      </c>
      <c r="B88" t="s">
        <v>86</v>
      </c>
      <c r="C88">
        <v>-3</v>
      </c>
      <c r="D88">
        <v>2.06</v>
      </c>
      <c r="E88">
        <v>17</v>
      </c>
      <c r="F88">
        <v>17</v>
      </c>
      <c r="G88">
        <v>-3</v>
      </c>
      <c r="H88">
        <v>-7.04</v>
      </c>
      <c r="I88">
        <v>1.04</v>
      </c>
      <c r="J88" t="s">
        <v>106</v>
      </c>
      <c r="K88" t="str">
        <f t="shared" si="2"/>
        <v>decrease</v>
      </c>
      <c r="L88" t="str">
        <f t="shared" si="3"/>
        <v>non-significant</v>
      </c>
      <c r="M88" s="5" t="s">
        <v>201</v>
      </c>
      <c r="N88" s="5" t="s">
        <v>203</v>
      </c>
    </row>
    <row r="89" spans="1:14" ht="51" x14ac:dyDescent="0.2">
      <c r="A89">
        <v>27836073</v>
      </c>
      <c r="B89" t="s">
        <v>87</v>
      </c>
      <c r="C89">
        <v>-3</v>
      </c>
      <c r="D89">
        <v>4.8</v>
      </c>
      <c r="E89">
        <v>7</v>
      </c>
      <c r="F89">
        <v>7</v>
      </c>
      <c r="G89">
        <v>-3</v>
      </c>
      <c r="H89">
        <v>-12.41</v>
      </c>
      <c r="I89">
        <v>6.41</v>
      </c>
      <c r="J89" t="s">
        <v>106</v>
      </c>
      <c r="K89" t="str">
        <f t="shared" si="2"/>
        <v>decrease</v>
      </c>
      <c r="L89" t="str">
        <f t="shared" si="3"/>
        <v>non-significant</v>
      </c>
      <c r="M89" s="5" t="s">
        <v>201</v>
      </c>
      <c r="N89" s="5" t="s">
        <v>203</v>
      </c>
    </row>
    <row r="90" spans="1:14" ht="51" x14ac:dyDescent="0.2">
      <c r="A90">
        <v>27214088</v>
      </c>
      <c r="B90" t="s">
        <v>88</v>
      </c>
      <c r="C90">
        <v>2</v>
      </c>
      <c r="D90">
        <v>3.8</v>
      </c>
      <c r="E90">
        <v>27</v>
      </c>
      <c r="F90">
        <v>24</v>
      </c>
      <c r="G90">
        <v>2</v>
      </c>
      <c r="H90">
        <v>-5.45</v>
      </c>
      <c r="I90">
        <v>9.4499999999999993</v>
      </c>
      <c r="J90" t="s">
        <v>106</v>
      </c>
      <c r="K90" t="str">
        <f t="shared" si="2"/>
        <v>increase</v>
      </c>
      <c r="L90" t="str">
        <f t="shared" si="3"/>
        <v>non-significant</v>
      </c>
      <c r="M90" s="5" t="s">
        <v>201</v>
      </c>
      <c r="N90" s="5" t="s">
        <v>203</v>
      </c>
    </row>
    <row r="91" spans="1:14" ht="51" x14ac:dyDescent="0.2">
      <c r="A91">
        <v>2196063</v>
      </c>
      <c r="B91" t="s">
        <v>108</v>
      </c>
      <c r="C91">
        <v>2</v>
      </c>
      <c r="D91">
        <v>2.5</v>
      </c>
      <c r="E91">
        <v>16</v>
      </c>
      <c r="F91">
        <v>16</v>
      </c>
      <c r="G91">
        <v>2</v>
      </c>
      <c r="H91">
        <v>-2.9</v>
      </c>
      <c r="I91">
        <v>6.9</v>
      </c>
      <c r="J91" t="s">
        <v>116</v>
      </c>
      <c r="K91" t="str">
        <f t="shared" si="2"/>
        <v>increase</v>
      </c>
      <c r="L91" t="str">
        <f t="shared" si="3"/>
        <v>non-significant</v>
      </c>
      <c r="M91" s="5" t="s">
        <v>201</v>
      </c>
      <c r="N91" s="5" t="s">
        <v>203</v>
      </c>
    </row>
    <row r="92" spans="1:14" ht="51" x14ac:dyDescent="0.2">
      <c r="B92" t="s">
        <v>109</v>
      </c>
      <c r="C92">
        <v>-0.5</v>
      </c>
      <c r="D92">
        <v>1.67</v>
      </c>
      <c r="E92">
        <v>43</v>
      </c>
      <c r="F92">
        <v>24</v>
      </c>
      <c r="G92">
        <v>-0.5</v>
      </c>
      <c r="H92">
        <v>-3.77</v>
      </c>
      <c r="I92">
        <v>2.77</v>
      </c>
      <c r="J92" t="s">
        <v>116</v>
      </c>
      <c r="K92" t="str">
        <f t="shared" si="2"/>
        <v>decrease</v>
      </c>
      <c r="L92" t="str">
        <f t="shared" si="3"/>
        <v>non-significant</v>
      </c>
      <c r="M92" s="5" t="s">
        <v>201</v>
      </c>
      <c r="N92" s="5" t="s">
        <v>203</v>
      </c>
    </row>
    <row r="93" spans="1:14" ht="51" x14ac:dyDescent="0.2">
      <c r="A93">
        <v>7768584</v>
      </c>
      <c r="B93" t="s">
        <v>110</v>
      </c>
      <c r="C93">
        <v>-1.2</v>
      </c>
      <c r="D93">
        <v>5.12</v>
      </c>
      <c r="E93">
        <v>22</v>
      </c>
      <c r="F93">
        <v>22</v>
      </c>
      <c r="G93">
        <v>-1.2</v>
      </c>
      <c r="H93">
        <v>-11.24</v>
      </c>
      <c r="I93">
        <v>8.84</v>
      </c>
      <c r="J93" t="s">
        <v>116</v>
      </c>
      <c r="K93" t="str">
        <f t="shared" si="2"/>
        <v>decrease</v>
      </c>
      <c r="L93" t="str">
        <f t="shared" si="3"/>
        <v>non-significant</v>
      </c>
      <c r="M93" s="5" t="s">
        <v>201</v>
      </c>
      <c r="N93" s="5" t="s">
        <v>203</v>
      </c>
    </row>
    <row r="94" spans="1:14" ht="51" x14ac:dyDescent="0.2">
      <c r="A94">
        <v>11136953</v>
      </c>
      <c r="B94" t="s">
        <v>111</v>
      </c>
      <c r="C94">
        <v>-5.25</v>
      </c>
      <c r="D94">
        <v>0.8</v>
      </c>
      <c r="E94">
        <v>46</v>
      </c>
      <c r="F94">
        <v>46</v>
      </c>
      <c r="G94">
        <v>-5.25</v>
      </c>
      <c r="H94">
        <v>-6.82</v>
      </c>
      <c r="I94">
        <v>-3.68</v>
      </c>
      <c r="J94" t="s">
        <v>116</v>
      </c>
      <c r="K94" t="str">
        <f t="shared" si="2"/>
        <v>decrease</v>
      </c>
      <c r="L94" t="str">
        <f t="shared" si="3"/>
        <v>significant</v>
      </c>
      <c r="M94" s="5" t="s">
        <v>201</v>
      </c>
      <c r="N94" s="5" t="s">
        <v>203</v>
      </c>
    </row>
    <row r="95" spans="1:14" ht="51" x14ac:dyDescent="0.2">
      <c r="A95">
        <v>11231700</v>
      </c>
      <c r="B95" t="s">
        <v>112</v>
      </c>
      <c r="C95">
        <v>-3</v>
      </c>
      <c r="D95">
        <v>1.2</v>
      </c>
      <c r="E95">
        <v>66</v>
      </c>
      <c r="F95">
        <v>76</v>
      </c>
      <c r="G95">
        <v>-3</v>
      </c>
      <c r="H95">
        <v>-5.35</v>
      </c>
      <c r="I95">
        <v>-0.65</v>
      </c>
      <c r="J95" t="s">
        <v>116</v>
      </c>
      <c r="K95" t="str">
        <f t="shared" si="2"/>
        <v>decrease</v>
      </c>
      <c r="L95" t="str">
        <f t="shared" si="3"/>
        <v>significant</v>
      </c>
      <c r="M95" s="5" t="s">
        <v>201</v>
      </c>
      <c r="N95" s="5" t="s">
        <v>203</v>
      </c>
    </row>
    <row r="96" spans="1:14" ht="51" x14ac:dyDescent="0.2">
      <c r="A96">
        <v>15983240</v>
      </c>
      <c r="B96" t="s">
        <v>113</v>
      </c>
      <c r="C96">
        <v>-3</v>
      </c>
      <c r="D96">
        <v>1.1100000000000001</v>
      </c>
      <c r="E96">
        <v>40</v>
      </c>
      <c r="F96">
        <v>40</v>
      </c>
      <c r="G96">
        <v>-3</v>
      </c>
      <c r="H96">
        <v>-5.18</v>
      </c>
      <c r="I96">
        <v>-0.82</v>
      </c>
      <c r="J96" t="s">
        <v>116</v>
      </c>
      <c r="K96" t="str">
        <f t="shared" si="2"/>
        <v>decrease</v>
      </c>
      <c r="L96" t="str">
        <f t="shared" si="3"/>
        <v>significant</v>
      </c>
      <c r="M96" s="5" t="s">
        <v>201</v>
      </c>
      <c r="N96" s="5" t="s">
        <v>203</v>
      </c>
    </row>
    <row r="97" spans="1:14" ht="51" x14ac:dyDescent="0.2">
      <c r="A97">
        <v>19620514</v>
      </c>
      <c r="B97" t="s">
        <v>114</v>
      </c>
      <c r="C97">
        <v>-2.2000000000000002</v>
      </c>
      <c r="D97">
        <v>0.67</v>
      </c>
      <c r="E97">
        <v>69</v>
      </c>
      <c r="F97">
        <v>69</v>
      </c>
      <c r="G97">
        <v>-2.2000000000000002</v>
      </c>
      <c r="H97">
        <v>-3.51</v>
      </c>
      <c r="I97">
        <v>-0.89</v>
      </c>
      <c r="J97" t="s">
        <v>116</v>
      </c>
      <c r="K97" t="str">
        <f t="shared" si="2"/>
        <v>decrease</v>
      </c>
      <c r="L97" t="str">
        <f t="shared" si="3"/>
        <v>significant</v>
      </c>
      <c r="M97" s="5" t="s">
        <v>201</v>
      </c>
      <c r="N97" s="5" t="s">
        <v>203</v>
      </c>
    </row>
    <row r="98" spans="1:14" ht="51" x14ac:dyDescent="0.2">
      <c r="A98">
        <v>19620517</v>
      </c>
      <c r="B98" t="s">
        <v>115</v>
      </c>
      <c r="C98">
        <v>-9.1</v>
      </c>
      <c r="D98">
        <v>3</v>
      </c>
      <c r="E98">
        <v>12</v>
      </c>
      <c r="F98">
        <v>12</v>
      </c>
      <c r="G98">
        <v>-9.1</v>
      </c>
      <c r="H98">
        <v>-14.98</v>
      </c>
      <c r="I98">
        <v>-3.22</v>
      </c>
      <c r="J98" t="s">
        <v>116</v>
      </c>
      <c r="K98" t="str">
        <f t="shared" si="2"/>
        <v>decrease</v>
      </c>
      <c r="L98" t="str">
        <f t="shared" si="3"/>
        <v>significant</v>
      </c>
      <c r="M98" s="5" t="s">
        <v>201</v>
      </c>
      <c r="N98" s="5" t="s">
        <v>203</v>
      </c>
    </row>
    <row r="99" spans="1:14" ht="51" x14ac:dyDescent="0.2">
      <c r="A99">
        <v>8060581</v>
      </c>
      <c r="B99" t="s">
        <v>117</v>
      </c>
      <c r="C99">
        <v>-4.5999999999999996</v>
      </c>
      <c r="D99">
        <v>1.38</v>
      </c>
      <c r="E99">
        <v>31</v>
      </c>
      <c r="F99">
        <v>31</v>
      </c>
      <c r="G99">
        <v>-4.5999999999999996</v>
      </c>
      <c r="H99">
        <v>-7.3</v>
      </c>
      <c r="I99">
        <v>-1.9</v>
      </c>
      <c r="J99" t="s">
        <v>125</v>
      </c>
      <c r="K99" t="str">
        <f t="shared" si="2"/>
        <v>decrease</v>
      </c>
      <c r="L99" t="str">
        <f t="shared" si="3"/>
        <v>significant</v>
      </c>
      <c r="M99" s="5" t="s">
        <v>201</v>
      </c>
      <c r="N99" s="5" t="s">
        <v>203</v>
      </c>
    </row>
    <row r="100" spans="1:14" ht="51" x14ac:dyDescent="0.2">
      <c r="A100">
        <v>8869411</v>
      </c>
      <c r="B100" t="s">
        <v>118</v>
      </c>
      <c r="C100">
        <v>-5.5</v>
      </c>
      <c r="D100">
        <v>3.2</v>
      </c>
      <c r="E100">
        <v>23</v>
      </c>
      <c r="F100">
        <v>23</v>
      </c>
      <c r="G100">
        <v>-5.5</v>
      </c>
      <c r="H100">
        <v>-11.77</v>
      </c>
      <c r="I100">
        <v>0.77</v>
      </c>
      <c r="J100" t="s">
        <v>125</v>
      </c>
      <c r="K100" t="str">
        <f t="shared" si="2"/>
        <v>decrease</v>
      </c>
      <c r="L100" t="str">
        <f t="shared" si="3"/>
        <v>non-significant</v>
      </c>
      <c r="M100" s="5" t="s">
        <v>201</v>
      </c>
      <c r="N100" s="5" t="s">
        <v>203</v>
      </c>
    </row>
    <row r="101" spans="1:14" ht="51" x14ac:dyDescent="0.2">
      <c r="A101">
        <v>10075382</v>
      </c>
      <c r="B101" t="s">
        <v>119</v>
      </c>
      <c r="C101">
        <v>-5</v>
      </c>
      <c r="D101">
        <v>1.26</v>
      </c>
      <c r="E101">
        <v>70</v>
      </c>
      <c r="F101">
        <v>70</v>
      </c>
      <c r="G101">
        <v>-5</v>
      </c>
      <c r="H101">
        <v>-7.47</v>
      </c>
      <c r="I101">
        <v>-2.5299999999999998</v>
      </c>
      <c r="J101" t="s">
        <v>125</v>
      </c>
      <c r="K101" t="str">
        <f t="shared" si="2"/>
        <v>decrease</v>
      </c>
      <c r="L101" t="str">
        <f t="shared" si="3"/>
        <v>significant</v>
      </c>
      <c r="M101" s="5" t="s">
        <v>201</v>
      </c>
      <c r="N101" s="5" t="s">
        <v>203</v>
      </c>
    </row>
    <row r="102" spans="1:14" ht="51" x14ac:dyDescent="0.2">
      <c r="A102">
        <v>10775552</v>
      </c>
      <c r="B102" t="s">
        <v>120</v>
      </c>
      <c r="C102">
        <v>-2.1</v>
      </c>
      <c r="D102">
        <v>1.42</v>
      </c>
      <c r="E102">
        <v>20</v>
      </c>
      <c r="F102">
        <v>20</v>
      </c>
      <c r="G102">
        <v>-2.1</v>
      </c>
      <c r="H102">
        <v>-4.88</v>
      </c>
      <c r="I102">
        <v>0.68</v>
      </c>
      <c r="J102" t="s">
        <v>125</v>
      </c>
      <c r="K102" t="str">
        <f t="shared" si="2"/>
        <v>decrease</v>
      </c>
      <c r="L102" t="str">
        <f t="shared" si="3"/>
        <v>non-significant</v>
      </c>
      <c r="M102" s="5" t="s">
        <v>201</v>
      </c>
      <c r="N102" s="5" t="s">
        <v>203</v>
      </c>
    </row>
    <row r="103" spans="1:14" ht="51" x14ac:dyDescent="0.2">
      <c r="A103">
        <v>12808272</v>
      </c>
      <c r="B103" t="s">
        <v>121</v>
      </c>
      <c r="C103">
        <v>-5</v>
      </c>
      <c r="D103">
        <v>3.47</v>
      </c>
      <c r="E103">
        <v>10</v>
      </c>
      <c r="F103">
        <v>16</v>
      </c>
      <c r="G103">
        <v>-5</v>
      </c>
      <c r="H103">
        <v>-11.8</v>
      </c>
      <c r="I103">
        <v>1.8</v>
      </c>
      <c r="J103" t="s">
        <v>125</v>
      </c>
      <c r="K103" t="str">
        <f t="shared" si="2"/>
        <v>decrease</v>
      </c>
      <c r="L103" t="str">
        <f t="shared" si="3"/>
        <v>non-significant</v>
      </c>
      <c r="M103" s="5" t="s">
        <v>201</v>
      </c>
      <c r="N103" s="5" t="s">
        <v>203</v>
      </c>
    </row>
    <row r="104" spans="1:14" ht="51" x14ac:dyDescent="0.2">
      <c r="A104">
        <v>16467647</v>
      </c>
      <c r="B104" t="s">
        <v>122</v>
      </c>
      <c r="C104">
        <v>0.1</v>
      </c>
      <c r="D104">
        <v>1.68</v>
      </c>
      <c r="E104">
        <v>53</v>
      </c>
      <c r="F104">
        <v>54</v>
      </c>
      <c r="G104">
        <v>0.1</v>
      </c>
      <c r="H104">
        <v>-3.19</v>
      </c>
      <c r="I104">
        <v>3.39</v>
      </c>
      <c r="J104" t="s">
        <v>125</v>
      </c>
      <c r="K104" t="str">
        <f t="shared" si="2"/>
        <v>increase</v>
      </c>
      <c r="L104" t="str">
        <f t="shared" si="3"/>
        <v>non-significant</v>
      </c>
      <c r="M104" s="5" t="s">
        <v>201</v>
      </c>
      <c r="N104" s="5" t="s">
        <v>203</v>
      </c>
    </row>
    <row r="105" spans="1:14" ht="51" x14ac:dyDescent="0.2">
      <c r="A105">
        <v>19620514</v>
      </c>
      <c r="B105" t="s">
        <v>114</v>
      </c>
      <c r="C105">
        <v>-2.2000000000000002</v>
      </c>
      <c r="D105">
        <v>1.04</v>
      </c>
      <c r="E105">
        <v>28</v>
      </c>
      <c r="F105">
        <v>28</v>
      </c>
      <c r="G105">
        <v>-2.2000000000000002</v>
      </c>
      <c r="H105">
        <v>-4.24</v>
      </c>
      <c r="I105">
        <v>-0.16</v>
      </c>
      <c r="J105" t="s">
        <v>125</v>
      </c>
      <c r="K105" t="str">
        <f t="shared" si="2"/>
        <v>decrease</v>
      </c>
      <c r="L105" t="str">
        <f t="shared" si="3"/>
        <v>significant</v>
      </c>
      <c r="M105" s="5" t="s">
        <v>201</v>
      </c>
      <c r="N105" s="5" t="s">
        <v>203</v>
      </c>
    </row>
    <row r="106" spans="1:14" ht="51" x14ac:dyDescent="0.2">
      <c r="A106">
        <v>9752889</v>
      </c>
      <c r="B106" t="s">
        <v>123</v>
      </c>
      <c r="C106">
        <v>0.3</v>
      </c>
      <c r="D106">
        <v>1.6</v>
      </c>
      <c r="E106">
        <v>12</v>
      </c>
      <c r="F106">
        <v>12</v>
      </c>
      <c r="G106">
        <v>0.3</v>
      </c>
      <c r="H106">
        <v>-2.84</v>
      </c>
      <c r="I106">
        <v>3.44</v>
      </c>
      <c r="J106" t="s">
        <v>125</v>
      </c>
      <c r="K106" t="str">
        <f t="shared" si="2"/>
        <v>increase</v>
      </c>
      <c r="L106" t="str">
        <f t="shared" si="3"/>
        <v>non-significant</v>
      </c>
      <c r="M106" s="5" t="s">
        <v>201</v>
      </c>
      <c r="N106" s="5" t="s">
        <v>203</v>
      </c>
    </row>
  </sheetData>
  <autoFilter ref="B1:L90" xr:uid="{C2CF884E-8DD3-4EA6-906F-71BB8C24FF85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2F37-34F8-412E-83DA-105BCE137186}">
  <dimension ref="A1:N101"/>
  <sheetViews>
    <sheetView zoomScale="70" zoomScaleNormal="70" workbookViewId="0">
      <selection activeCell="M1" sqref="M1:N1"/>
    </sheetView>
  </sheetViews>
  <sheetFormatPr baseColWidth="10" defaultColWidth="8.83203125" defaultRowHeight="15" x14ac:dyDescent="0.2"/>
  <cols>
    <col min="2" max="2" width="24.33203125" customWidth="1"/>
  </cols>
  <sheetData>
    <row r="1" spans="1:14" ht="34" x14ac:dyDescent="0.2">
      <c r="A1" t="s">
        <v>100</v>
      </c>
      <c r="B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</row>
    <row r="2" spans="1:14" ht="51" x14ac:dyDescent="0.2">
      <c r="A2">
        <v>4564947</v>
      </c>
      <c r="B2" t="s">
        <v>90</v>
      </c>
      <c r="C2">
        <v>-6.7</v>
      </c>
      <c r="D2">
        <v>9.75</v>
      </c>
      <c r="E2">
        <v>15</v>
      </c>
      <c r="F2">
        <v>17</v>
      </c>
      <c r="G2">
        <v>-6.7</v>
      </c>
      <c r="H2">
        <v>-25.81</v>
      </c>
      <c r="I2">
        <v>12.41</v>
      </c>
      <c r="J2" t="s">
        <v>97</v>
      </c>
      <c r="K2" t="str">
        <f>IF(G2&gt;0,"increase","decrease")</f>
        <v>decrease</v>
      </c>
      <c r="L2" t="str">
        <f>IF(AND(H2&lt;0,I2&gt;0),"non-significant","significant")</f>
        <v>non-significant</v>
      </c>
      <c r="M2" s="5" t="s">
        <v>201</v>
      </c>
      <c r="N2" s="5" t="s">
        <v>202</v>
      </c>
    </row>
    <row r="3" spans="1:14" ht="51" x14ac:dyDescent="0.2">
      <c r="A3">
        <v>1132079</v>
      </c>
      <c r="B3" t="s">
        <v>3</v>
      </c>
      <c r="C3">
        <v>-13.1</v>
      </c>
      <c r="D3">
        <v>1.71</v>
      </c>
      <c r="E3">
        <v>6</v>
      </c>
      <c r="F3">
        <v>6</v>
      </c>
      <c r="G3">
        <v>-13.1</v>
      </c>
      <c r="H3">
        <v>-16.45</v>
      </c>
      <c r="I3">
        <v>-9.75</v>
      </c>
      <c r="J3" t="s">
        <v>97</v>
      </c>
      <c r="K3" t="str">
        <f t="shared" ref="K3:K66" si="0">IF(G3&gt;0,"increase","decrease")</f>
        <v>decrease</v>
      </c>
      <c r="L3" t="str">
        <f t="shared" ref="L3:L66" si="1">IF(AND(H3&lt;0,I3&gt;0),"non-significant","significant")</f>
        <v>significant</v>
      </c>
      <c r="M3" s="5" t="s">
        <v>201</v>
      </c>
      <c r="N3" s="5" t="s">
        <v>202</v>
      </c>
    </row>
    <row r="4" spans="1:14" ht="51" x14ac:dyDescent="0.2">
      <c r="A4">
        <v>74660</v>
      </c>
      <c r="B4" t="s">
        <v>89</v>
      </c>
      <c r="C4">
        <v>-1.5</v>
      </c>
      <c r="D4">
        <v>5.55</v>
      </c>
      <c r="E4">
        <v>31</v>
      </c>
      <c r="F4">
        <v>31</v>
      </c>
      <c r="G4">
        <v>-1.5</v>
      </c>
      <c r="H4">
        <v>-12.38</v>
      </c>
      <c r="I4">
        <v>9.3800000000000008</v>
      </c>
      <c r="J4" t="s">
        <v>97</v>
      </c>
      <c r="K4" t="str">
        <f t="shared" si="0"/>
        <v>decrease</v>
      </c>
      <c r="L4" t="str">
        <f t="shared" si="1"/>
        <v>non-significant</v>
      </c>
      <c r="M4" s="5" t="s">
        <v>201</v>
      </c>
      <c r="N4" s="5" t="s">
        <v>202</v>
      </c>
    </row>
    <row r="5" spans="1:14" ht="51" x14ac:dyDescent="0.2">
      <c r="A5">
        <v>6995291</v>
      </c>
      <c r="B5" t="s">
        <v>4</v>
      </c>
      <c r="C5">
        <v>1.2</v>
      </c>
      <c r="D5">
        <v>1.93</v>
      </c>
      <c r="E5">
        <v>19</v>
      </c>
      <c r="F5">
        <v>19</v>
      </c>
      <c r="G5">
        <v>1.2</v>
      </c>
      <c r="H5">
        <v>-2.58</v>
      </c>
      <c r="I5">
        <v>4.9800000000000004</v>
      </c>
      <c r="J5" t="s">
        <v>97</v>
      </c>
      <c r="K5" t="str">
        <f t="shared" si="0"/>
        <v>increase</v>
      </c>
      <c r="L5" t="str">
        <f t="shared" si="1"/>
        <v>non-significant</v>
      </c>
      <c r="M5" s="5" t="s">
        <v>201</v>
      </c>
      <c r="N5" s="5" t="s">
        <v>202</v>
      </c>
    </row>
    <row r="6" spans="1:14" ht="51" x14ac:dyDescent="0.2">
      <c r="A6">
        <v>7141605</v>
      </c>
      <c r="B6" t="s">
        <v>5</v>
      </c>
      <c r="C6">
        <v>-2.2000000000000002</v>
      </c>
      <c r="D6">
        <v>1.57</v>
      </c>
      <c r="E6">
        <v>25</v>
      </c>
      <c r="F6">
        <v>25</v>
      </c>
      <c r="G6">
        <v>-2.2000000000000002</v>
      </c>
      <c r="H6">
        <v>-5.28</v>
      </c>
      <c r="I6">
        <v>0.88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202</v>
      </c>
    </row>
    <row r="7" spans="1:14" ht="51" x14ac:dyDescent="0.2">
      <c r="A7">
        <v>6120346</v>
      </c>
      <c r="B7" t="s">
        <v>6</v>
      </c>
      <c r="C7">
        <v>-10</v>
      </c>
      <c r="D7">
        <v>2.76</v>
      </c>
      <c r="E7">
        <v>19</v>
      </c>
      <c r="F7">
        <v>19</v>
      </c>
      <c r="G7">
        <v>-10</v>
      </c>
      <c r="H7">
        <v>-15.41</v>
      </c>
      <c r="I7">
        <v>-4.59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202</v>
      </c>
    </row>
    <row r="8" spans="1:14" ht="51" x14ac:dyDescent="0.2">
      <c r="A8">
        <v>6125636</v>
      </c>
      <c r="B8" t="s">
        <v>7</v>
      </c>
      <c r="C8">
        <v>-5.2</v>
      </c>
      <c r="D8">
        <v>4.8499999999999996</v>
      </c>
      <c r="E8">
        <v>45</v>
      </c>
      <c r="F8">
        <v>45</v>
      </c>
      <c r="G8">
        <v>-5.2</v>
      </c>
      <c r="H8">
        <v>-14.71</v>
      </c>
      <c r="I8">
        <v>4.3099999999999996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202</v>
      </c>
    </row>
    <row r="9" spans="1:14" ht="51" x14ac:dyDescent="0.2">
      <c r="A9">
        <v>6129364</v>
      </c>
      <c r="B9" t="s">
        <v>8</v>
      </c>
      <c r="C9">
        <v>1.8</v>
      </c>
      <c r="D9">
        <v>5.57</v>
      </c>
      <c r="E9">
        <v>15</v>
      </c>
      <c r="F9">
        <v>19</v>
      </c>
      <c r="G9">
        <v>1.8</v>
      </c>
      <c r="H9">
        <v>-9.1199999999999992</v>
      </c>
      <c r="I9">
        <v>12.72</v>
      </c>
      <c r="J9" t="s">
        <v>97</v>
      </c>
      <c r="K9" t="str">
        <f t="shared" si="0"/>
        <v>increase</v>
      </c>
      <c r="L9" t="str">
        <f t="shared" si="1"/>
        <v>non-significant</v>
      </c>
      <c r="M9" s="5" t="s">
        <v>201</v>
      </c>
      <c r="N9" s="5" t="s">
        <v>202</v>
      </c>
    </row>
    <row r="10" spans="1:14" ht="51" x14ac:dyDescent="0.2">
      <c r="A10">
        <v>6398984</v>
      </c>
      <c r="B10" t="s">
        <v>9</v>
      </c>
      <c r="C10">
        <v>-4.2</v>
      </c>
      <c r="D10">
        <v>6.28</v>
      </c>
      <c r="E10">
        <v>32</v>
      </c>
      <c r="F10">
        <v>33</v>
      </c>
      <c r="G10">
        <v>-4.2</v>
      </c>
      <c r="H10">
        <v>-16.510000000000002</v>
      </c>
      <c r="I10">
        <v>8.11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202</v>
      </c>
    </row>
    <row r="11" spans="1:14" ht="51" x14ac:dyDescent="0.2">
      <c r="A11">
        <v>6133987</v>
      </c>
      <c r="B11" t="s">
        <v>10</v>
      </c>
      <c r="C11">
        <v>3.5</v>
      </c>
      <c r="D11">
        <v>11.39</v>
      </c>
      <c r="E11">
        <v>12</v>
      </c>
      <c r="F11">
        <v>16</v>
      </c>
      <c r="G11">
        <v>3.5</v>
      </c>
      <c r="H11">
        <v>-18.82</v>
      </c>
      <c r="I11">
        <v>25.82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202</v>
      </c>
    </row>
    <row r="12" spans="1:14" ht="51" x14ac:dyDescent="0.2">
      <c r="A12">
        <v>6401551</v>
      </c>
      <c r="B12" t="s">
        <v>11</v>
      </c>
      <c r="C12">
        <v>-0.5</v>
      </c>
      <c r="D12">
        <v>1.5</v>
      </c>
      <c r="E12">
        <v>18</v>
      </c>
      <c r="F12">
        <v>18</v>
      </c>
      <c r="G12">
        <v>-0.5</v>
      </c>
      <c r="H12">
        <v>-3.44</v>
      </c>
      <c r="I12">
        <v>2.44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202</v>
      </c>
    </row>
    <row r="13" spans="1:14" ht="51" x14ac:dyDescent="0.2">
      <c r="A13">
        <v>6518669</v>
      </c>
      <c r="B13" t="s">
        <v>12</v>
      </c>
      <c r="C13">
        <v>-2.4</v>
      </c>
      <c r="D13">
        <v>2.5099999999999998</v>
      </c>
      <c r="E13">
        <v>24</v>
      </c>
      <c r="F13">
        <v>24</v>
      </c>
      <c r="G13">
        <v>-2.4</v>
      </c>
      <c r="H13">
        <v>-7.32</v>
      </c>
      <c r="I13">
        <v>2.52</v>
      </c>
      <c r="J13" t="s">
        <v>97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202</v>
      </c>
    </row>
    <row r="14" spans="1:14" ht="51" x14ac:dyDescent="0.2">
      <c r="A14">
        <v>6432119</v>
      </c>
      <c r="B14" t="s">
        <v>13</v>
      </c>
      <c r="C14">
        <v>-2.7</v>
      </c>
      <c r="D14">
        <v>4.01</v>
      </c>
      <c r="E14">
        <v>44</v>
      </c>
      <c r="F14">
        <v>50</v>
      </c>
      <c r="G14">
        <v>-2.7</v>
      </c>
      <c r="H14">
        <v>-10.56</v>
      </c>
      <c r="I14">
        <v>5.16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202</v>
      </c>
    </row>
    <row r="15" spans="1:14" ht="51" x14ac:dyDescent="0.2">
      <c r="A15">
        <v>6530538</v>
      </c>
      <c r="B15" t="s">
        <v>14</v>
      </c>
      <c r="C15">
        <v>-6.2</v>
      </c>
      <c r="D15">
        <v>2.54</v>
      </c>
      <c r="E15">
        <v>20</v>
      </c>
      <c r="F15">
        <v>20</v>
      </c>
      <c r="G15">
        <v>-6.2</v>
      </c>
      <c r="H15">
        <v>-11.18</v>
      </c>
      <c r="I15">
        <v>-1.22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202</v>
      </c>
    </row>
    <row r="16" spans="1:14" ht="51" x14ac:dyDescent="0.2">
      <c r="A16">
        <v>6418295</v>
      </c>
      <c r="B16" t="s">
        <v>15</v>
      </c>
      <c r="C16">
        <v>-3.7</v>
      </c>
      <c r="D16">
        <v>7.14</v>
      </c>
      <c r="E16">
        <v>15</v>
      </c>
      <c r="F16">
        <v>15</v>
      </c>
      <c r="G16">
        <v>-3.7</v>
      </c>
      <c r="H16">
        <v>-17.690000000000001</v>
      </c>
      <c r="I16">
        <v>10.29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202</v>
      </c>
    </row>
    <row r="17" spans="1:14" ht="51" x14ac:dyDescent="0.2">
      <c r="A17">
        <v>6466017</v>
      </c>
      <c r="B17" t="s">
        <v>16</v>
      </c>
      <c r="C17">
        <v>-2</v>
      </c>
      <c r="D17">
        <v>6.72</v>
      </c>
      <c r="E17">
        <v>18</v>
      </c>
      <c r="F17">
        <v>12</v>
      </c>
      <c r="G17">
        <v>-2</v>
      </c>
      <c r="H17">
        <v>-15.17</v>
      </c>
      <c r="I17">
        <v>11.17</v>
      </c>
      <c r="J17" t="s">
        <v>97</v>
      </c>
      <c r="K17" t="str">
        <f t="shared" si="0"/>
        <v>decrease</v>
      </c>
      <c r="L17" t="str">
        <f t="shared" si="1"/>
        <v>non-significant</v>
      </c>
      <c r="M17" s="5" t="s">
        <v>201</v>
      </c>
      <c r="N17" s="5" t="s">
        <v>202</v>
      </c>
    </row>
    <row r="18" spans="1:14" ht="51" x14ac:dyDescent="0.2">
      <c r="A18">
        <v>6143083</v>
      </c>
      <c r="B18" t="s">
        <v>17</v>
      </c>
      <c r="C18">
        <v>-4</v>
      </c>
      <c r="D18">
        <v>2.79</v>
      </c>
      <c r="E18">
        <v>12</v>
      </c>
      <c r="F18">
        <v>12</v>
      </c>
      <c r="G18">
        <v>-4</v>
      </c>
      <c r="H18">
        <v>-9.4700000000000006</v>
      </c>
      <c r="I18">
        <v>1.47</v>
      </c>
      <c r="J18" t="s">
        <v>97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202</v>
      </c>
    </row>
    <row r="19" spans="1:14" ht="51" x14ac:dyDescent="0.2">
      <c r="A19">
        <v>3842201</v>
      </c>
      <c r="B19" t="s">
        <v>18</v>
      </c>
      <c r="C19">
        <v>-3</v>
      </c>
      <c r="D19">
        <v>1.5</v>
      </c>
      <c r="E19">
        <v>12</v>
      </c>
      <c r="F19">
        <v>12</v>
      </c>
      <c r="G19">
        <v>-3</v>
      </c>
      <c r="H19">
        <v>-5.94</v>
      </c>
      <c r="I19">
        <v>-0.06</v>
      </c>
      <c r="J19" t="s">
        <v>97</v>
      </c>
      <c r="K19" t="str">
        <f t="shared" si="0"/>
        <v>decrease</v>
      </c>
      <c r="L19" t="str">
        <f t="shared" si="1"/>
        <v>significant</v>
      </c>
      <c r="M19" s="5" t="s">
        <v>201</v>
      </c>
      <c r="N19" s="5" t="s">
        <v>202</v>
      </c>
    </row>
    <row r="20" spans="1:14" ht="51" x14ac:dyDescent="0.2">
      <c r="A20">
        <v>3756634</v>
      </c>
      <c r="B20" t="s">
        <v>19</v>
      </c>
      <c r="C20">
        <v>-1.1000000000000001</v>
      </c>
      <c r="D20">
        <v>4.18</v>
      </c>
      <c r="E20">
        <v>43</v>
      </c>
      <c r="F20">
        <v>43</v>
      </c>
      <c r="G20">
        <v>-1.1000000000000001</v>
      </c>
      <c r="H20">
        <v>-9.2899999999999991</v>
      </c>
      <c r="I20">
        <v>7.09</v>
      </c>
      <c r="J20" t="s">
        <v>97</v>
      </c>
      <c r="K20" t="str">
        <f t="shared" si="0"/>
        <v>decrease</v>
      </c>
      <c r="L20" t="str">
        <f t="shared" si="1"/>
        <v>non-significant</v>
      </c>
      <c r="M20" s="5" t="s">
        <v>201</v>
      </c>
      <c r="N20" s="5" t="s">
        <v>202</v>
      </c>
    </row>
    <row r="21" spans="1:14" ht="51" x14ac:dyDescent="0.2">
      <c r="A21">
        <v>3475429</v>
      </c>
      <c r="B21" t="s">
        <v>20</v>
      </c>
      <c r="C21">
        <v>-4.8</v>
      </c>
      <c r="D21">
        <v>3.92</v>
      </c>
      <c r="E21">
        <v>48</v>
      </c>
      <c r="F21">
        <v>52</v>
      </c>
      <c r="G21">
        <v>-4.8</v>
      </c>
      <c r="H21">
        <v>-12.48</v>
      </c>
      <c r="I21">
        <v>2.88</v>
      </c>
      <c r="J21" t="s">
        <v>97</v>
      </c>
      <c r="K21" t="str">
        <f t="shared" si="0"/>
        <v>decrease</v>
      </c>
      <c r="L21" t="str">
        <f t="shared" si="1"/>
        <v>non-significant</v>
      </c>
      <c r="M21" s="5" t="s">
        <v>201</v>
      </c>
      <c r="N21" s="5" t="s">
        <v>202</v>
      </c>
    </row>
    <row r="22" spans="1:14" ht="51" x14ac:dyDescent="0.2">
      <c r="A22">
        <v>3319111</v>
      </c>
      <c r="B22" t="s">
        <v>21</v>
      </c>
      <c r="C22">
        <v>-6</v>
      </c>
      <c r="D22">
        <v>8.9499999999999993</v>
      </c>
      <c r="E22">
        <v>10</v>
      </c>
      <c r="F22">
        <v>10</v>
      </c>
      <c r="G22">
        <v>-6</v>
      </c>
      <c r="H22">
        <v>-23.54</v>
      </c>
      <c r="I22">
        <v>11.54</v>
      </c>
      <c r="J22" t="s">
        <v>97</v>
      </c>
      <c r="K22" t="str">
        <f t="shared" si="0"/>
        <v>decrease</v>
      </c>
      <c r="L22" t="str">
        <f t="shared" si="1"/>
        <v>non-significant</v>
      </c>
      <c r="M22" s="5" t="s">
        <v>201</v>
      </c>
      <c r="N22" s="5" t="s">
        <v>202</v>
      </c>
    </row>
    <row r="23" spans="1:14" ht="51" x14ac:dyDescent="0.2">
      <c r="A23">
        <v>3309653</v>
      </c>
      <c r="B23" t="s">
        <v>22</v>
      </c>
      <c r="C23">
        <v>-16</v>
      </c>
      <c r="D23">
        <v>2</v>
      </c>
      <c r="E23">
        <v>5</v>
      </c>
      <c r="F23">
        <v>5</v>
      </c>
      <c r="G23">
        <v>-16</v>
      </c>
      <c r="H23">
        <v>-19.920000000000002</v>
      </c>
      <c r="I23">
        <v>-12.08</v>
      </c>
      <c r="J23" t="s">
        <v>97</v>
      </c>
      <c r="K23" t="str">
        <f t="shared" si="0"/>
        <v>decrease</v>
      </c>
      <c r="L23" t="str">
        <f t="shared" si="1"/>
        <v>significant</v>
      </c>
      <c r="M23" s="5" t="s">
        <v>201</v>
      </c>
      <c r="N23" s="5" t="s">
        <v>202</v>
      </c>
    </row>
    <row r="24" spans="1:14" ht="51" x14ac:dyDescent="0.2">
      <c r="A24">
        <v>3295034</v>
      </c>
      <c r="B24" t="s">
        <v>23</v>
      </c>
      <c r="C24">
        <v>-0.8</v>
      </c>
      <c r="D24">
        <v>1.51</v>
      </c>
      <c r="E24">
        <v>40</v>
      </c>
      <c r="F24">
        <v>40</v>
      </c>
      <c r="G24">
        <v>-0.8</v>
      </c>
      <c r="H24">
        <v>-3.76</v>
      </c>
      <c r="I24">
        <v>2.16</v>
      </c>
      <c r="J24" t="s">
        <v>97</v>
      </c>
      <c r="K24" t="str">
        <f t="shared" si="0"/>
        <v>decrease</v>
      </c>
      <c r="L24" t="str">
        <f t="shared" si="1"/>
        <v>non-significant</v>
      </c>
      <c r="M24" s="5" t="s">
        <v>201</v>
      </c>
      <c r="N24" s="5" t="s">
        <v>202</v>
      </c>
    </row>
    <row r="25" spans="1:14" ht="51" x14ac:dyDescent="0.2">
      <c r="A25">
        <v>3103761</v>
      </c>
      <c r="B25" t="s">
        <v>24</v>
      </c>
      <c r="C25">
        <v>-13</v>
      </c>
      <c r="D25">
        <v>3.29</v>
      </c>
      <c r="E25">
        <v>15</v>
      </c>
      <c r="F25">
        <v>15</v>
      </c>
      <c r="G25">
        <v>-13</v>
      </c>
      <c r="H25">
        <v>-19.45</v>
      </c>
      <c r="I25">
        <v>-6.55</v>
      </c>
      <c r="J25" t="s">
        <v>97</v>
      </c>
      <c r="K25" t="str">
        <f t="shared" si="0"/>
        <v>decrease</v>
      </c>
      <c r="L25" t="str">
        <f t="shared" si="1"/>
        <v>significant</v>
      </c>
      <c r="M25" s="5" t="s">
        <v>201</v>
      </c>
      <c r="N25" s="5" t="s">
        <v>202</v>
      </c>
    </row>
    <row r="26" spans="1:14" ht="51" x14ac:dyDescent="0.2">
      <c r="A26">
        <v>2851654</v>
      </c>
      <c r="B26" t="s">
        <v>25</v>
      </c>
      <c r="C26">
        <v>-3</v>
      </c>
      <c r="D26">
        <v>2.74</v>
      </c>
      <c r="E26">
        <v>16</v>
      </c>
      <c r="F26">
        <v>16</v>
      </c>
      <c r="G26">
        <v>-3</v>
      </c>
      <c r="H26">
        <v>-8.3699999999999992</v>
      </c>
      <c r="I26">
        <v>2.37</v>
      </c>
      <c r="J26" t="s">
        <v>97</v>
      </c>
      <c r="K26" t="str">
        <f t="shared" si="0"/>
        <v>decrease</v>
      </c>
      <c r="L26" t="str">
        <f t="shared" si="1"/>
        <v>non-significant</v>
      </c>
      <c r="M26" s="5" t="s">
        <v>201</v>
      </c>
      <c r="N26" s="5" t="s">
        <v>202</v>
      </c>
    </row>
    <row r="27" spans="1:14" ht="51" x14ac:dyDescent="0.2">
      <c r="A27">
        <v>3241278</v>
      </c>
      <c r="B27" t="s">
        <v>26</v>
      </c>
      <c r="C27">
        <v>-7</v>
      </c>
      <c r="D27">
        <v>3</v>
      </c>
      <c r="E27">
        <v>8</v>
      </c>
      <c r="F27">
        <v>8</v>
      </c>
      <c r="G27">
        <v>-7</v>
      </c>
      <c r="H27">
        <v>-12.88</v>
      </c>
      <c r="I27">
        <v>-1.1200000000000001</v>
      </c>
      <c r="J27" t="s">
        <v>97</v>
      </c>
      <c r="K27" t="str">
        <f t="shared" si="0"/>
        <v>decrease</v>
      </c>
      <c r="L27" t="str">
        <f t="shared" si="1"/>
        <v>significant</v>
      </c>
      <c r="M27" s="5" t="s">
        <v>201</v>
      </c>
      <c r="N27" s="5" t="s">
        <v>202</v>
      </c>
    </row>
    <row r="28" spans="1:14" ht="51" x14ac:dyDescent="0.2">
      <c r="A28">
        <v>3183367</v>
      </c>
      <c r="B28" t="s">
        <v>27</v>
      </c>
      <c r="C28">
        <v>-9</v>
      </c>
      <c r="D28">
        <v>2.68</v>
      </c>
      <c r="E28">
        <v>6</v>
      </c>
      <c r="F28">
        <v>6</v>
      </c>
      <c r="G28">
        <v>-9</v>
      </c>
      <c r="H28">
        <v>-14.25</v>
      </c>
      <c r="I28">
        <v>-3.75</v>
      </c>
      <c r="J28" t="s">
        <v>97</v>
      </c>
      <c r="K28" t="str">
        <f t="shared" si="0"/>
        <v>decrease</v>
      </c>
      <c r="L28" t="str">
        <f t="shared" si="1"/>
        <v>significant</v>
      </c>
      <c r="M28" s="5" t="s">
        <v>201</v>
      </c>
      <c r="N28" s="5" t="s">
        <v>202</v>
      </c>
    </row>
    <row r="29" spans="1:14" ht="51" x14ac:dyDescent="0.2">
      <c r="A29">
        <v>2563786</v>
      </c>
      <c r="B29" t="s">
        <v>28</v>
      </c>
      <c r="C29">
        <v>-5.5</v>
      </c>
      <c r="D29">
        <v>1.46</v>
      </c>
      <c r="E29">
        <v>50</v>
      </c>
      <c r="F29">
        <v>53</v>
      </c>
      <c r="G29">
        <v>-5.5</v>
      </c>
      <c r="H29">
        <v>-8.36</v>
      </c>
      <c r="I29">
        <v>-2.64</v>
      </c>
      <c r="J29" t="s">
        <v>97</v>
      </c>
      <c r="K29" t="str">
        <f t="shared" si="0"/>
        <v>decrease</v>
      </c>
      <c r="L29" t="str">
        <f t="shared" si="1"/>
        <v>significant</v>
      </c>
      <c r="M29" s="5" t="s">
        <v>201</v>
      </c>
      <c r="N29" s="5" t="s">
        <v>202</v>
      </c>
    </row>
    <row r="30" spans="1:14" ht="51" x14ac:dyDescent="0.2">
      <c r="A30">
        <v>2573761</v>
      </c>
      <c r="B30" t="s">
        <v>29</v>
      </c>
      <c r="C30">
        <v>-16</v>
      </c>
      <c r="D30">
        <v>2.77</v>
      </c>
      <c r="E30">
        <v>20</v>
      </c>
      <c r="F30">
        <v>20</v>
      </c>
      <c r="G30">
        <v>-16</v>
      </c>
      <c r="H30">
        <v>-21.43</v>
      </c>
      <c r="I30">
        <v>-10.57</v>
      </c>
      <c r="J30" t="s">
        <v>97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202</v>
      </c>
    </row>
    <row r="31" spans="1:14" ht="51" x14ac:dyDescent="0.2">
      <c r="A31">
        <v>2196063</v>
      </c>
      <c r="B31" t="s">
        <v>30</v>
      </c>
      <c r="C31">
        <v>-0.1</v>
      </c>
      <c r="D31">
        <v>2</v>
      </c>
      <c r="E31">
        <v>17</v>
      </c>
      <c r="F31">
        <v>17</v>
      </c>
      <c r="G31">
        <v>-0.1</v>
      </c>
      <c r="H31">
        <v>-4.0199999999999996</v>
      </c>
      <c r="I31">
        <v>3.82</v>
      </c>
      <c r="J31" t="s">
        <v>97</v>
      </c>
      <c r="K31" t="str">
        <f t="shared" si="0"/>
        <v>decrease</v>
      </c>
      <c r="L31" t="str">
        <f t="shared" si="1"/>
        <v>non-significant</v>
      </c>
      <c r="M31" s="5" t="s">
        <v>201</v>
      </c>
      <c r="N31" s="5" t="s">
        <v>202</v>
      </c>
    </row>
    <row r="32" spans="1:14" ht="51" x14ac:dyDescent="0.2">
      <c r="A32">
        <v>2159509</v>
      </c>
      <c r="B32" t="s">
        <v>31</v>
      </c>
      <c r="C32">
        <v>-6</v>
      </c>
      <c r="D32">
        <v>3.13</v>
      </c>
      <c r="E32">
        <v>9</v>
      </c>
      <c r="F32">
        <v>9</v>
      </c>
      <c r="G32">
        <v>-6</v>
      </c>
      <c r="H32">
        <v>-12.13</v>
      </c>
      <c r="I32">
        <v>0.13</v>
      </c>
      <c r="J32" t="s">
        <v>97</v>
      </c>
      <c r="K32" t="str">
        <f t="shared" si="0"/>
        <v>decrease</v>
      </c>
      <c r="L32" t="str">
        <f t="shared" si="1"/>
        <v>non-significant</v>
      </c>
      <c r="M32" s="5" t="s">
        <v>201</v>
      </c>
      <c r="N32" s="5" t="s">
        <v>202</v>
      </c>
    </row>
    <row r="33" spans="1:14" ht="51" x14ac:dyDescent="0.2">
      <c r="A33">
        <v>2159502</v>
      </c>
      <c r="B33" t="s">
        <v>32</v>
      </c>
      <c r="C33">
        <v>-8</v>
      </c>
      <c r="D33">
        <v>2.06</v>
      </c>
      <c r="E33">
        <v>12</v>
      </c>
      <c r="F33">
        <v>12</v>
      </c>
      <c r="G33">
        <v>-8</v>
      </c>
      <c r="H33">
        <v>-12.04</v>
      </c>
      <c r="I33">
        <v>-3.96</v>
      </c>
      <c r="J33" t="s">
        <v>97</v>
      </c>
      <c r="K33" t="str">
        <f t="shared" si="0"/>
        <v>decrease</v>
      </c>
      <c r="L33" t="str">
        <f t="shared" si="1"/>
        <v>significant</v>
      </c>
      <c r="M33" s="5" t="s">
        <v>201</v>
      </c>
      <c r="N33" s="5" t="s">
        <v>202</v>
      </c>
    </row>
    <row r="34" spans="1:14" ht="51" x14ac:dyDescent="0.2">
      <c r="A34">
        <v>2181565</v>
      </c>
      <c r="B34" t="s">
        <v>101</v>
      </c>
      <c r="C34">
        <v>-3.4</v>
      </c>
      <c r="D34">
        <v>2.02</v>
      </c>
      <c r="E34">
        <v>15</v>
      </c>
      <c r="F34">
        <v>15</v>
      </c>
      <c r="G34">
        <v>-3.4</v>
      </c>
      <c r="H34">
        <v>-7.36</v>
      </c>
      <c r="I34">
        <v>0.56000000000000005</v>
      </c>
      <c r="J34" t="s">
        <v>97</v>
      </c>
      <c r="K34" t="str">
        <f t="shared" si="0"/>
        <v>decrease</v>
      </c>
      <c r="L34" t="str">
        <f t="shared" si="1"/>
        <v>non-significant</v>
      </c>
      <c r="M34" s="5" t="s">
        <v>201</v>
      </c>
      <c r="N34" s="5" t="s">
        <v>202</v>
      </c>
    </row>
    <row r="35" spans="1:14" ht="51" x14ac:dyDescent="0.2">
      <c r="A35">
        <v>2210807</v>
      </c>
      <c r="B35" t="s">
        <v>34</v>
      </c>
      <c r="C35">
        <v>1.3</v>
      </c>
      <c r="D35">
        <v>2.15</v>
      </c>
      <c r="E35">
        <v>31</v>
      </c>
      <c r="F35">
        <v>28</v>
      </c>
      <c r="G35">
        <v>1.3</v>
      </c>
      <c r="H35">
        <v>-2.91</v>
      </c>
      <c r="I35">
        <v>5.51</v>
      </c>
      <c r="J35" t="s">
        <v>97</v>
      </c>
      <c r="K35" t="str">
        <f t="shared" si="0"/>
        <v>increase</v>
      </c>
      <c r="L35" t="str">
        <f t="shared" si="1"/>
        <v>non-significant</v>
      </c>
      <c r="M35" s="5" t="s">
        <v>201</v>
      </c>
      <c r="N35" s="5" t="s">
        <v>202</v>
      </c>
    </row>
    <row r="36" spans="1:14" ht="51" x14ac:dyDescent="0.2">
      <c r="A36">
        <v>1893612</v>
      </c>
      <c r="B36" t="s">
        <v>35</v>
      </c>
      <c r="C36">
        <v>-1</v>
      </c>
      <c r="D36">
        <v>3.49</v>
      </c>
      <c r="E36">
        <v>11</v>
      </c>
      <c r="F36">
        <v>11</v>
      </c>
      <c r="G36">
        <v>-1</v>
      </c>
      <c r="H36">
        <v>-7.84</v>
      </c>
      <c r="I36">
        <v>5.84</v>
      </c>
      <c r="J36" t="s">
        <v>97</v>
      </c>
      <c r="K36" t="str">
        <f t="shared" si="0"/>
        <v>decrease</v>
      </c>
      <c r="L36" t="str">
        <f t="shared" si="1"/>
        <v>non-significant</v>
      </c>
      <c r="M36" s="5" t="s">
        <v>201</v>
      </c>
      <c r="N36" s="5" t="s">
        <v>202</v>
      </c>
    </row>
    <row r="37" spans="1:14" ht="51" x14ac:dyDescent="0.2">
      <c r="A37">
        <v>2045142</v>
      </c>
      <c r="B37" t="s">
        <v>36</v>
      </c>
      <c r="C37">
        <v>-9</v>
      </c>
      <c r="D37">
        <v>3</v>
      </c>
      <c r="E37">
        <v>21</v>
      </c>
      <c r="F37">
        <v>21</v>
      </c>
      <c r="G37">
        <v>-9</v>
      </c>
      <c r="H37">
        <v>-14.88</v>
      </c>
      <c r="I37">
        <v>-3.12</v>
      </c>
      <c r="J37" t="s">
        <v>97</v>
      </c>
      <c r="K37" t="str">
        <f t="shared" si="0"/>
        <v>decrease</v>
      </c>
      <c r="L37" t="str">
        <f t="shared" si="1"/>
        <v>significant</v>
      </c>
      <c r="M37" s="5" t="s">
        <v>201</v>
      </c>
      <c r="N37" s="5" t="s">
        <v>202</v>
      </c>
    </row>
    <row r="38" spans="1:14" ht="51" x14ac:dyDescent="0.2">
      <c r="A38">
        <v>1676891</v>
      </c>
      <c r="B38" t="s">
        <v>37</v>
      </c>
      <c r="C38">
        <v>-2.7</v>
      </c>
      <c r="D38">
        <v>1.4</v>
      </c>
      <c r="E38">
        <v>18</v>
      </c>
      <c r="F38">
        <v>18</v>
      </c>
      <c r="G38">
        <v>-2.7</v>
      </c>
      <c r="H38">
        <v>-5.44</v>
      </c>
      <c r="I38">
        <v>0.04</v>
      </c>
      <c r="J38" t="s">
        <v>97</v>
      </c>
      <c r="K38" t="str">
        <f t="shared" si="0"/>
        <v>decrease</v>
      </c>
      <c r="L38" t="str">
        <f t="shared" si="1"/>
        <v>non-significant</v>
      </c>
      <c r="M38" s="5" t="s">
        <v>201</v>
      </c>
      <c r="N38" s="5" t="s">
        <v>202</v>
      </c>
    </row>
    <row r="39" spans="1:14" ht="51" x14ac:dyDescent="0.2">
      <c r="A39">
        <v>1316401</v>
      </c>
      <c r="B39" t="s">
        <v>38</v>
      </c>
      <c r="C39">
        <v>-6.5</v>
      </c>
      <c r="D39">
        <v>1.88</v>
      </c>
      <c r="E39">
        <v>20</v>
      </c>
      <c r="F39">
        <v>20</v>
      </c>
      <c r="G39">
        <v>-6.5</v>
      </c>
      <c r="H39">
        <v>-10.18</v>
      </c>
      <c r="I39">
        <v>-2.82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202</v>
      </c>
    </row>
    <row r="40" spans="1:14" ht="51" x14ac:dyDescent="0.2">
      <c r="A40">
        <v>1315827</v>
      </c>
      <c r="B40" t="s">
        <v>39</v>
      </c>
      <c r="C40">
        <v>-5.8</v>
      </c>
      <c r="D40">
        <v>4.07</v>
      </c>
      <c r="E40">
        <v>46</v>
      </c>
      <c r="F40">
        <v>45</v>
      </c>
      <c r="G40">
        <v>-5.8</v>
      </c>
      <c r="H40">
        <v>-13.78</v>
      </c>
      <c r="I40">
        <v>2.1800000000000002</v>
      </c>
      <c r="J40" t="s">
        <v>97</v>
      </c>
      <c r="K40" t="str">
        <f t="shared" si="0"/>
        <v>decrease</v>
      </c>
      <c r="L40" t="str">
        <f t="shared" si="1"/>
        <v>non-significant</v>
      </c>
      <c r="M40" s="5" t="s">
        <v>201</v>
      </c>
      <c r="N40" s="5" t="s">
        <v>202</v>
      </c>
    </row>
    <row r="41" spans="1:14" ht="51" x14ac:dyDescent="0.2">
      <c r="A41" s="2">
        <v>8397245</v>
      </c>
      <c r="B41" t="s">
        <v>40</v>
      </c>
      <c r="C41">
        <v>-8</v>
      </c>
      <c r="D41">
        <v>3.5</v>
      </c>
      <c r="E41">
        <v>17</v>
      </c>
      <c r="F41">
        <v>17</v>
      </c>
      <c r="G41">
        <v>-8</v>
      </c>
      <c r="H41">
        <v>-14.86</v>
      </c>
      <c r="I41">
        <v>-1.1399999999999999</v>
      </c>
      <c r="J41" t="s">
        <v>97</v>
      </c>
      <c r="K41" t="str">
        <f t="shared" si="0"/>
        <v>decrease</v>
      </c>
      <c r="L41" t="str">
        <f t="shared" si="1"/>
        <v>significant</v>
      </c>
      <c r="M41" s="5" t="s">
        <v>201</v>
      </c>
      <c r="N41" s="5" t="s">
        <v>202</v>
      </c>
    </row>
    <row r="42" spans="1:14" ht="51" x14ac:dyDescent="0.2">
      <c r="A42">
        <v>8397246</v>
      </c>
      <c r="B42" t="s">
        <v>41</v>
      </c>
      <c r="C42">
        <v>1</v>
      </c>
      <c r="D42">
        <v>1.94</v>
      </c>
      <c r="E42">
        <v>235</v>
      </c>
      <c r="F42">
        <v>183</v>
      </c>
      <c r="G42">
        <v>1</v>
      </c>
      <c r="H42">
        <v>-2.8</v>
      </c>
      <c r="I42">
        <v>4.8</v>
      </c>
      <c r="J42" t="s">
        <v>97</v>
      </c>
      <c r="K42" t="str">
        <f t="shared" si="0"/>
        <v>increase</v>
      </c>
      <c r="L42" t="str">
        <f t="shared" si="1"/>
        <v>non-significant</v>
      </c>
      <c r="M42" s="5" t="s">
        <v>201</v>
      </c>
      <c r="N42" s="5" t="s">
        <v>202</v>
      </c>
    </row>
    <row r="43" spans="1:14" ht="51" x14ac:dyDescent="0.2">
      <c r="A43">
        <v>8104238</v>
      </c>
      <c r="B43" t="s">
        <v>42</v>
      </c>
      <c r="C43">
        <v>-4</v>
      </c>
      <c r="D43">
        <v>7.95</v>
      </c>
      <c r="E43">
        <v>10</v>
      </c>
      <c r="F43">
        <v>9</v>
      </c>
      <c r="G43">
        <v>-4</v>
      </c>
      <c r="H43">
        <v>-19.579999999999998</v>
      </c>
      <c r="I43">
        <v>11.58</v>
      </c>
      <c r="J43" t="s">
        <v>97</v>
      </c>
      <c r="K43" t="str">
        <f t="shared" si="0"/>
        <v>decrease</v>
      </c>
      <c r="L43" t="str">
        <f t="shared" si="1"/>
        <v>non-significant</v>
      </c>
      <c r="M43" s="5" t="s">
        <v>201</v>
      </c>
      <c r="N43" s="5" t="s">
        <v>202</v>
      </c>
    </row>
    <row r="44" spans="1:14" ht="51" x14ac:dyDescent="0.2">
      <c r="A44">
        <v>8487006</v>
      </c>
      <c r="B44" t="s">
        <v>43</v>
      </c>
      <c r="C44">
        <v>-1.4</v>
      </c>
      <c r="D44">
        <v>1.8</v>
      </c>
      <c r="E44">
        <v>30</v>
      </c>
      <c r="F44">
        <v>30</v>
      </c>
      <c r="G44">
        <v>-1.4</v>
      </c>
      <c r="H44">
        <v>-4.93</v>
      </c>
      <c r="I44">
        <v>2.13</v>
      </c>
      <c r="J44" t="s">
        <v>97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202</v>
      </c>
    </row>
    <row r="45" spans="1:14" ht="51" x14ac:dyDescent="0.2">
      <c r="A45">
        <v>7963510</v>
      </c>
      <c r="B45" t="s">
        <v>44</v>
      </c>
      <c r="C45">
        <v>-11.6</v>
      </c>
      <c r="D45">
        <v>1.67</v>
      </c>
      <c r="E45">
        <v>12</v>
      </c>
      <c r="F45">
        <v>12</v>
      </c>
      <c r="G45">
        <v>-11.6</v>
      </c>
      <c r="H45">
        <v>-14.87</v>
      </c>
      <c r="I45">
        <v>-8.33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202</v>
      </c>
    </row>
    <row r="46" spans="1:14" ht="51" x14ac:dyDescent="0.2">
      <c r="A46">
        <v>7868872</v>
      </c>
      <c r="B46" t="s">
        <v>45</v>
      </c>
      <c r="C46">
        <v>-14</v>
      </c>
      <c r="D46">
        <v>2.46</v>
      </c>
      <c r="E46">
        <v>15</v>
      </c>
      <c r="F46">
        <v>15</v>
      </c>
      <c r="G46">
        <v>-14</v>
      </c>
      <c r="H46">
        <v>-18.82</v>
      </c>
      <c r="I46">
        <v>-9.18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202</v>
      </c>
    </row>
    <row r="47" spans="1:14" ht="51" x14ac:dyDescent="0.2">
      <c r="A47">
        <v>8124787</v>
      </c>
      <c r="B47" t="s">
        <v>46</v>
      </c>
      <c r="C47">
        <v>-6.7</v>
      </c>
      <c r="D47">
        <v>3.92</v>
      </c>
      <c r="E47">
        <v>38</v>
      </c>
      <c r="F47">
        <v>38</v>
      </c>
      <c r="G47">
        <v>-6.7</v>
      </c>
      <c r="H47">
        <v>-14.38</v>
      </c>
      <c r="I47">
        <v>0.98</v>
      </c>
      <c r="J47" t="s">
        <v>97</v>
      </c>
      <c r="K47" t="str">
        <f t="shared" si="0"/>
        <v>decrease</v>
      </c>
      <c r="L47" t="str">
        <f t="shared" si="1"/>
        <v>non-significant</v>
      </c>
      <c r="M47" s="5" t="s">
        <v>201</v>
      </c>
      <c r="N47" s="5" t="s">
        <v>202</v>
      </c>
    </row>
    <row r="48" spans="1:14" ht="51" x14ac:dyDescent="0.2">
      <c r="A48">
        <v>8151606</v>
      </c>
      <c r="B48" t="s">
        <v>47</v>
      </c>
      <c r="C48">
        <v>-4.2</v>
      </c>
      <c r="D48">
        <v>2.91</v>
      </c>
      <c r="E48">
        <v>14</v>
      </c>
      <c r="F48">
        <v>14</v>
      </c>
      <c r="G48">
        <v>-4.2</v>
      </c>
      <c r="H48">
        <v>-9.9</v>
      </c>
      <c r="I48">
        <v>1.5</v>
      </c>
      <c r="J48" t="s">
        <v>97</v>
      </c>
      <c r="K48" t="str">
        <f t="shared" si="0"/>
        <v>decrease</v>
      </c>
      <c r="L48" t="str">
        <f t="shared" si="1"/>
        <v>non-significant</v>
      </c>
      <c r="M48" s="5" t="s">
        <v>201</v>
      </c>
      <c r="N48" s="5" t="s">
        <v>202</v>
      </c>
    </row>
    <row r="49" spans="1:14" ht="51" x14ac:dyDescent="0.2">
      <c r="A49">
        <v>7637923</v>
      </c>
      <c r="B49" t="s">
        <v>48</v>
      </c>
      <c r="C49">
        <v>-0.4</v>
      </c>
      <c r="D49">
        <v>3.37</v>
      </c>
      <c r="E49">
        <v>89</v>
      </c>
      <c r="F49">
        <v>92</v>
      </c>
      <c r="G49">
        <v>-0.4</v>
      </c>
      <c r="H49">
        <v>-7.01</v>
      </c>
      <c r="I49">
        <v>6.21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202</v>
      </c>
    </row>
    <row r="50" spans="1:14" ht="51" x14ac:dyDescent="0.2">
      <c r="A50">
        <v>7595909</v>
      </c>
      <c r="B50" t="s">
        <v>49</v>
      </c>
      <c r="C50">
        <v>-5.4</v>
      </c>
      <c r="D50">
        <v>3.71</v>
      </c>
      <c r="E50">
        <v>10</v>
      </c>
      <c r="F50">
        <v>10</v>
      </c>
      <c r="G50">
        <v>-5.4</v>
      </c>
      <c r="H50">
        <v>-12.67</v>
      </c>
      <c r="I50">
        <v>1.87</v>
      </c>
      <c r="J50" t="s">
        <v>97</v>
      </c>
      <c r="K50" t="str">
        <f t="shared" si="0"/>
        <v>decrease</v>
      </c>
      <c r="L50" t="str">
        <f t="shared" si="1"/>
        <v>non-significant</v>
      </c>
      <c r="M50" s="5" t="s">
        <v>201</v>
      </c>
      <c r="N50" s="5" t="s">
        <v>202</v>
      </c>
    </row>
    <row r="51" spans="1:14" ht="51" x14ac:dyDescent="0.2">
      <c r="A51">
        <v>7576400</v>
      </c>
      <c r="B51" t="s">
        <v>50</v>
      </c>
      <c r="C51">
        <v>-3.9</v>
      </c>
      <c r="D51">
        <v>2.5</v>
      </c>
      <c r="E51">
        <v>46</v>
      </c>
      <c r="F51">
        <v>46</v>
      </c>
      <c r="G51">
        <v>-3.9</v>
      </c>
      <c r="H51">
        <v>-8.8000000000000007</v>
      </c>
      <c r="I51">
        <v>1</v>
      </c>
      <c r="J51" t="s">
        <v>97</v>
      </c>
      <c r="K51" t="str">
        <f t="shared" si="0"/>
        <v>decrease</v>
      </c>
      <c r="L51" t="str">
        <f t="shared" si="1"/>
        <v>non-significant</v>
      </c>
      <c r="M51" s="5" t="s">
        <v>201</v>
      </c>
      <c r="N51" s="5" t="s">
        <v>202</v>
      </c>
    </row>
    <row r="52" spans="1:14" ht="51" x14ac:dyDescent="0.2">
      <c r="B52" t="s">
        <v>51</v>
      </c>
      <c r="C52">
        <v>-1.4</v>
      </c>
      <c r="D52">
        <v>3.76</v>
      </c>
      <c r="E52">
        <v>38</v>
      </c>
      <c r="F52">
        <v>17</v>
      </c>
      <c r="G52">
        <v>-1.4</v>
      </c>
      <c r="H52">
        <v>-8.77</v>
      </c>
      <c r="I52">
        <v>5.97</v>
      </c>
      <c r="J52" t="s">
        <v>97</v>
      </c>
      <c r="K52" t="str">
        <f t="shared" si="0"/>
        <v>decrease</v>
      </c>
      <c r="L52" t="str">
        <f t="shared" si="1"/>
        <v>non-significant</v>
      </c>
      <c r="M52" s="5" t="s">
        <v>201</v>
      </c>
      <c r="N52" s="5" t="s">
        <v>202</v>
      </c>
    </row>
    <row r="53" spans="1:14" ht="51" x14ac:dyDescent="0.2">
      <c r="A53">
        <v>8873692</v>
      </c>
      <c r="B53" t="s">
        <v>52</v>
      </c>
      <c r="C53">
        <v>2.6</v>
      </c>
      <c r="D53">
        <v>2.9</v>
      </c>
      <c r="E53">
        <v>8</v>
      </c>
      <c r="F53">
        <v>8</v>
      </c>
      <c r="G53">
        <v>2.6</v>
      </c>
      <c r="H53">
        <v>-3.08</v>
      </c>
      <c r="I53">
        <v>8.2799999999999994</v>
      </c>
      <c r="J53" t="s">
        <v>97</v>
      </c>
      <c r="K53" t="str">
        <f t="shared" si="0"/>
        <v>increase</v>
      </c>
      <c r="L53" t="str">
        <f t="shared" si="1"/>
        <v>non-significant</v>
      </c>
      <c r="M53" s="5" t="s">
        <v>201</v>
      </c>
      <c r="N53" s="5" t="s">
        <v>202</v>
      </c>
    </row>
    <row r="54" spans="1:14" ht="51" x14ac:dyDescent="0.2">
      <c r="A54">
        <v>8989735</v>
      </c>
      <c r="B54" t="s">
        <v>53</v>
      </c>
      <c r="C54">
        <v>-3.9</v>
      </c>
      <c r="D54">
        <v>1.8</v>
      </c>
      <c r="E54">
        <v>43</v>
      </c>
      <c r="F54">
        <v>43</v>
      </c>
      <c r="G54">
        <v>-3.9</v>
      </c>
      <c r="H54">
        <v>-7.43</v>
      </c>
      <c r="I54">
        <v>-0.37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202</v>
      </c>
    </row>
    <row r="55" spans="1:14" ht="51" x14ac:dyDescent="0.2">
      <c r="A55">
        <v>8895036</v>
      </c>
      <c r="B55" t="s">
        <v>54</v>
      </c>
      <c r="C55">
        <v>-15.2</v>
      </c>
      <c r="D55">
        <v>1.91</v>
      </c>
      <c r="E55">
        <v>14</v>
      </c>
      <c r="F55">
        <v>14</v>
      </c>
      <c r="G55">
        <v>-15.2</v>
      </c>
      <c r="H55">
        <v>-18.940000000000001</v>
      </c>
      <c r="I55">
        <v>-11.46</v>
      </c>
      <c r="J55" t="s">
        <v>97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202</v>
      </c>
    </row>
    <row r="56" spans="1:14" ht="51" x14ac:dyDescent="0.2">
      <c r="A56">
        <v>8704111</v>
      </c>
      <c r="B56" t="s">
        <v>55</v>
      </c>
      <c r="C56">
        <v>-7.4</v>
      </c>
      <c r="D56">
        <v>1.1299999999999999</v>
      </c>
      <c r="E56">
        <v>61</v>
      </c>
      <c r="F56">
        <v>61</v>
      </c>
      <c r="G56">
        <v>-7.4</v>
      </c>
      <c r="H56">
        <v>-9.61</v>
      </c>
      <c r="I56">
        <v>-5.19</v>
      </c>
      <c r="J56" t="s">
        <v>97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202</v>
      </c>
    </row>
    <row r="57" spans="1:14" ht="51" x14ac:dyDescent="0.2">
      <c r="A57">
        <v>9310603</v>
      </c>
      <c r="B57" t="s">
        <v>56</v>
      </c>
      <c r="C57">
        <v>-7.8</v>
      </c>
      <c r="D57">
        <v>1.8</v>
      </c>
      <c r="E57">
        <v>47</v>
      </c>
      <c r="F57">
        <v>47</v>
      </c>
      <c r="G57">
        <v>-7.8</v>
      </c>
      <c r="H57">
        <v>-11.33</v>
      </c>
      <c r="I57">
        <v>-4.2699999999999996</v>
      </c>
      <c r="J57" t="s">
        <v>97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202</v>
      </c>
    </row>
    <row r="58" spans="1:14" ht="51" x14ac:dyDescent="0.2">
      <c r="A58">
        <v>9008250</v>
      </c>
      <c r="B58" t="s">
        <v>57</v>
      </c>
      <c r="C58">
        <v>-4.9000000000000004</v>
      </c>
      <c r="D58">
        <v>1.23</v>
      </c>
      <c r="E58">
        <v>99</v>
      </c>
      <c r="F58">
        <v>99</v>
      </c>
      <c r="G58">
        <v>-4.9000000000000004</v>
      </c>
      <c r="H58">
        <v>-7.31</v>
      </c>
      <c r="I58">
        <v>-2.4900000000000002</v>
      </c>
      <c r="J58" t="s">
        <v>97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202</v>
      </c>
    </row>
    <row r="59" spans="1:14" ht="51" x14ac:dyDescent="0.2">
      <c r="A59">
        <v>9350069</v>
      </c>
      <c r="B59" t="s">
        <v>58</v>
      </c>
      <c r="C59">
        <v>-4</v>
      </c>
      <c r="D59">
        <v>2.4700000000000002</v>
      </c>
      <c r="E59">
        <v>16</v>
      </c>
      <c r="F59">
        <v>16</v>
      </c>
      <c r="G59">
        <v>-4</v>
      </c>
      <c r="H59">
        <v>-8.84</v>
      </c>
      <c r="I59">
        <v>0.84</v>
      </c>
      <c r="J59" t="s">
        <v>97</v>
      </c>
      <c r="K59" t="str">
        <f t="shared" si="0"/>
        <v>decrease</v>
      </c>
      <c r="L59" t="str">
        <f t="shared" si="1"/>
        <v>non-significant</v>
      </c>
      <c r="M59" s="5" t="s">
        <v>201</v>
      </c>
      <c r="N59" s="5" t="s">
        <v>202</v>
      </c>
    </row>
    <row r="60" spans="1:14" ht="51" x14ac:dyDescent="0.2">
      <c r="A60">
        <v>10321443</v>
      </c>
      <c r="B60" t="s">
        <v>59</v>
      </c>
      <c r="C60">
        <v>-7</v>
      </c>
      <c r="D60">
        <v>0.79</v>
      </c>
      <c r="E60">
        <v>17</v>
      </c>
      <c r="F60">
        <v>17</v>
      </c>
      <c r="G60">
        <v>-7</v>
      </c>
      <c r="H60">
        <v>-8.5500000000000007</v>
      </c>
      <c r="I60">
        <v>-5.45</v>
      </c>
      <c r="J60" t="s">
        <v>97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202</v>
      </c>
    </row>
    <row r="61" spans="1:14" ht="51" x14ac:dyDescent="0.2">
      <c r="A61">
        <v>9551877</v>
      </c>
      <c r="B61" t="s">
        <v>60</v>
      </c>
      <c r="C61">
        <v>-5</v>
      </c>
      <c r="D61">
        <v>1.94</v>
      </c>
      <c r="E61">
        <v>6</v>
      </c>
      <c r="F61">
        <v>6</v>
      </c>
      <c r="G61">
        <v>-5</v>
      </c>
      <c r="H61">
        <v>-8.8000000000000007</v>
      </c>
      <c r="I61">
        <v>-1.2</v>
      </c>
      <c r="J61" t="s">
        <v>97</v>
      </c>
      <c r="K61" t="str">
        <f t="shared" si="0"/>
        <v>decrease</v>
      </c>
      <c r="L61" t="str">
        <f t="shared" si="1"/>
        <v>significant</v>
      </c>
      <c r="M61" s="5" t="s">
        <v>201</v>
      </c>
      <c r="N61" s="5" t="s">
        <v>202</v>
      </c>
    </row>
    <row r="62" spans="1:14" ht="51" x14ac:dyDescent="0.2">
      <c r="A62">
        <v>10703901</v>
      </c>
      <c r="B62" t="s">
        <v>61</v>
      </c>
      <c r="C62">
        <v>-8.5</v>
      </c>
      <c r="D62">
        <v>4.0999999999999996</v>
      </c>
      <c r="E62">
        <v>19</v>
      </c>
      <c r="F62">
        <v>19</v>
      </c>
      <c r="G62">
        <v>-8.5</v>
      </c>
      <c r="H62">
        <v>-16.54</v>
      </c>
      <c r="I62">
        <v>-0.46</v>
      </c>
      <c r="J62" t="s">
        <v>97</v>
      </c>
      <c r="K62" t="str">
        <f t="shared" si="0"/>
        <v>decrease</v>
      </c>
      <c r="L62" t="str">
        <f t="shared" si="1"/>
        <v>significant</v>
      </c>
      <c r="M62" s="5" t="s">
        <v>201</v>
      </c>
      <c r="N62" s="5" t="s">
        <v>202</v>
      </c>
    </row>
    <row r="63" spans="1:14" ht="51" x14ac:dyDescent="0.2">
      <c r="A63">
        <v>11081780</v>
      </c>
      <c r="B63" t="s">
        <v>62</v>
      </c>
      <c r="C63">
        <v>-6.5</v>
      </c>
      <c r="D63">
        <v>2.9</v>
      </c>
      <c r="E63">
        <v>38</v>
      </c>
      <c r="F63">
        <v>38</v>
      </c>
      <c r="G63">
        <v>-6.5</v>
      </c>
      <c r="H63">
        <v>-12.18</v>
      </c>
      <c r="I63">
        <v>-0.82</v>
      </c>
      <c r="J63" t="s">
        <v>97</v>
      </c>
      <c r="K63" t="str">
        <f t="shared" si="0"/>
        <v>decrease</v>
      </c>
      <c r="L63" t="str">
        <f t="shared" si="1"/>
        <v>significant</v>
      </c>
      <c r="M63" s="5" t="s">
        <v>201</v>
      </c>
      <c r="N63" s="5" t="s">
        <v>202</v>
      </c>
    </row>
    <row r="64" spans="1:14" ht="51" x14ac:dyDescent="0.2">
      <c r="A64">
        <v>11517825</v>
      </c>
      <c r="B64" t="s">
        <v>63</v>
      </c>
      <c r="C64">
        <v>-4</v>
      </c>
      <c r="D64">
        <v>1.57</v>
      </c>
      <c r="E64">
        <v>13</v>
      </c>
      <c r="F64">
        <v>13</v>
      </c>
      <c r="G64">
        <v>-4</v>
      </c>
      <c r="H64">
        <v>-7.08</v>
      </c>
      <c r="I64">
        <v>-0.92</v>
      </c>
      <c r="J64" t="s">
        <v>97</v>
      </c>
      <c r="K64" t="str">
        <f t="shared" si="0"/>
        <v>decrease</v>
      </c>
      <c r="L64" t="str">
        <f t="shared" si="1"/>
        <v>significant</v>
      </c>
      <c r="M64" s="5" t="s">
        <v>201</v>
      </c>
      <c r="N64" s="5" t="s">
        <v>202</v>
      </c>
    </row>
    <row r="65" spans="1:14" ht="51" x14ac:dyDescent="0.2">
      <c r="A65">
        <v>11465650</v>
      </c>
      <c r="B65" t="s">
        <v>64</v>
      </c>
      <c r="C65">
        <v>-7</v>
      </c>
      <c r="D65">
        <v>3.56</v>
      </c>
      <c r="E65">
        <v>13</v>
      </c>
      <c r="F65">
        <v>13</v>
      </c>
      <c r="G65">
        <v>-7</v>
      </c>
      <c r="H65">
        <v>-13.98</v>
      </c>
      <c r="I65">
        <v>-0.02</v>
      </c>
      <c r="J65" t="s">
        <v>97</v>
      </c>
      <c r="K65" t="str">
        <f t="shared" si="0"/>
        <v>decrease</v>
      </c>
      <c r="L65" t="str">
        <f t="shared" si="1"/>
        <v>significant</v>
      </c>
      <c r="M65" s="5" t="s">
        <v>201</v>
      </c>
      <c r="N65" s="5" t="s">
        <v>202</v>
      </c>
    </row>
    <row r="66" spans="1:14" ht="51" x14ac:dyDescent="0.2">
      <c r="A66">
        <v>11136953</v>
      </c>
      <c r="B66" t="s">
        <v>65</v>
      </c>
      <c r="C66">
        <v>-6.6</v>
      </c>
      <c r="D66">
        <v>1.2</v>
      </c>
      <c r="E66">
        <v>37</v>
      </c>
      <c r="F66">
        <v>37</v>
      </c>
      <c r="G66">
        <v>-6.6</v>
      </c>
      <c r="H66">
        <v>-8.9499999999999993</v>
      </c>
      <c r="I66">
        <v>-4.25</v>
      </c>
      <c r="J66" t="s">
        <v>97</v>
      </c>
      <c r="K66" t="str">
        <f t="shared" si="0"/>
        <v>decrease</v>
      </c>
      <c r="L66" t="str">
        <f t="shared" si="1"/>
        <v>significant</v>
      </c>
      <c r="M66" s="5" t="s">
        <v>201</v>
      </c>
      <c r="N66" s="5" t="s">
        <v>202</v>
      </c>
    </row>
    <row r="67" spans="1:14" ht="51" x14ac:dyDescent="0.2">
      <c r="A67">
        <v>11281233</v>
      </c>
      <c r="B67" t="s">
        <v>66</v>
      </c>
      <c r="C67">
        <v>-5.0999999999999996</v>
      </c>
      <c r="D67">
        <v>2.4500000000000002</v>
      </c>
      <c r="E67">
        <v>19</v>
      </c>
      <c r="F67">
        <v>19</v>
      </c>
      <c r="G67">
        <v>-5.0999999999999996</v>
      </c>
      <c r="H67">
        <v>-9.9</v>
      </c>
      <c r="I67">
        <v>-0.3</v>
      </c>
      <c r="J67" t="s">
        <v>97</v>
      </c>
      <c r="K67" t="str">
        <f t="shared" ref="K67:K101" si="2">IF(G67&gt;0,"increase","decrease")</f>
        <v>decrease</v>
      </c>
      <c r="L67" t="str">
        <f t="shared" ref="L67:L101" si="3">IF(AND(H67&lt;0,I67&gt;0),"non-significant","significant")</f>
        <v>significant</v>
      </c>
      <c r="M67" s="5" t="s">
        <v>201</v>
      </c>
      <c r="N67" s="5" t="s">
        <v>202</v>
      </c>
    </row>
    <row r="68" spans="1:14" ht="51" x14ac:dyDescent="0.2">
      <c r="A68">
        <v>11499745</v>
      </c>
      <c r="B68" t="s">
        <v>102</v>
      </c>
      <c r="C68">
        <v>-8</v>
      </c>
      <c r="D68">
        <v>2.61</v>
      </c>
      <c r="E68">
        <v>17</v>
      </c>
      <c r="F68">
        <v>18</v>
      </c>
      <c r="G68">
        <v>-8</v>
      </c>
      <c r="H68">
        <v>-13.12</v>
      </c>
      <c r="I68">
        <v>-2.88</v>
      </c>
      <c r="J68" t="s">
        <v>97</v>
      </c>
      <c r="K68" t="str">
        <f t="shared" si="2"/>
        <v>decrease</v>
      </c>
      <c r="L68" t="str">
        <f t="shared" si="3"/>
        <v>significant</v>
      </c>
      <c r="M68" s="5" t="s">
        <v>201</v>
      </c>
      <c r="N68" s="5" t="s">
        <v>202</v>
      </c>
    </row>
    <row r="69" spans="1:14" ht="51" x14ac:dyDescent="0.2">
      <c r="A69">
        <v>11231700</v>
      </c>
      <c r="B69" t="s">
        <v>68</v>
      </c>
      <c r="C69">
        <v>-4</v>
      </c>
      <c r="D69">
        <v>1.01</v>
      </c>
      <c r="E69">
        <v>251</v>
      </c>
      <c r="F69">
        <v>220</v>
      </c>
      <c r="G69">
        <v>-4</v>
      </c>
      <c r="H69">
        <v>-5.98</v>
      </c>
      <c r="I69">
        <v>-2.02</v>
      </c>
      <c r="J69" t="s">
        <v>97</v>
      </c>
      <c r="K69" t="str">
        <f t="shared" si="2"/>
        <v>decrease</v>
      </c>
      <c r="L69" t="str">
        <f t="shared" si="3"/>
        <v>significant</v>
      </c>
      <c r="M69" s="5" t="s">
        <v>201</v>
      </c>
      <c r="N69" s="5" t="s">
        <v>202</v>
      </c>
    </row>
    <row r="70" spans="1:14" ht="51" x14ac:dyDescent="0.2">
      <c r="A70">
        <v>11403353</v>
      </c>
      <c r="B70" t="s">
        <v>69</v>
      </c>
      <c r="C70">
        <v>-4.5</v>
      </c>
      <c r="D70">
        <v>2.08</v>
      </c>
      <c r="E70">
        <v>46</v>
      </c>
      <c r="F70">
        <v>46</v>
      </c>
      <c r="G70">
        <v>-4.5</v>
      </c>
      <c r="H70">
        <v>-8.58</v>
      </c>
      <c r="I70">
        <v>-0.42</v>
      </c>
      <c r="J70" t="s">
        <v>97</v>
      </c>
      <c r="K70" t="str">
        <f t="shared" si="2"/>
        <v>decrease</v>
      </c>
      <c r="L70" t="str">
        <f t="shared" si="3"/>
        <v>significant</v>
      </c>
      <c r="M70" s="5" t="s">
        <v>201</v>
      </c>
      <c r="N70" s="5" t="s">
        <v>202</v>
      </c>
    </row>
    <row r="71" spans="1:14" ht="51" x14ac:dyDescent="0.2">
      <c r="A71">
        <v>15326084</v>
      </c>
      <c r="B71" t="s">
        <v>71</v>
      </c>
      <c r="C71">
        <v>1.2</v>
      </c>
      <c r="D71">
        <v>1.44</v>
      </c>
      <c r="E71">
        <v>117</v>
      </c>
      <c r="F71">
        <v>117</v>
      </c>
      <c r="G71">
        <v>1.2</v>
      </c>
      <c r="H71">
        <v>-1.62</v>
      </c>
      <c r="I71">
        <v>4.0199999999999996</v>
      </c>
      <c r="J71" t="s">
        <v>97</v>
      </c>
      <c r="K71" t="str">
        <f t="shared" si="2"/>
        <v>increase</v>
      </c>
      <c r="L71" t="str">
        <f t="shared" si="3"/>
        <v>non-significant</v>
      </c>
      <c r="M71" s="5" t="s">
        <v>201</v>
      </c>
      <c r="N71" s="5" t="s">
        <v>202</v>
      </c>
    </row>
    <row r="72" spans="1:14" ht="51" x14ac:dyDescent="0.2">
      <c r="A72">
        <v>15513697</v>
      </c>
      <c r="B72" t="s">
        <v>72</v>
      </c>
      <c r="C72">
        <v>-16</v>
      </c>
      <c r="D72">
        <v>1.51</v>
      </c>
      <c r="E72">
        <v>48</v>
      </c>
      <c r="F72">
        <v>48</v>
      </c>
      <c r="G72">
        <v>-16</v>
      </c>
      <c r="H72">
        <v>-18.96</v>
      </c>
      <c r="I72">
        <v>-13.04</v>
      </c>
      <c r="J72" t="s">
        <v>97</v>
      </c>
      <c r="K72" t="str">
        <f t="shared" si="2"/>
        <v>decrease</v>
      </c>
      <c r="L72" t="str">
        <f t="shared" si="3"/>
        <v>significant</v>
      </c>
      <c r="M72" s="5" t="s">
        <v>201</v>
      </c>
      <c r="N72" s="5" t="s">
        <v>202</v>
      </c>
    </row>
    <row r="73" spans="1:14" ht="51" x14ac:dyDescent="0.2">
      <c r="A73">
        <v>15173128</v>
      </c>
      <c r="B73" t="s">
        <v>73</v>
      </c>
      <c r="C73">
        <v>-3</v>
      </c>
      <c r="D73">
        <v>1.84</v>
      </c>
      <c r="E73">
        <v>12</v>
      </c>
      <c r="F73">
        <v>12</v>
      </c>
      <c r="G73">
        <v>-3</v>
      </c>
      <c r="H73">
        <v>-6.61</v>
      </c>
      <c r="I73">
        <v>0.61</v>
      </c>
      <c r="J73" t="s">
        <v>97</v>
      </c>
      <c r="K73" t="str">
        <f t="shared" si="2"/>
        <v>decrease</v>
      </c>
      <c r="L73" t="str">
        <f t="shared" si="3"/>
        <v>non-significant</v>
      </c>
      <c r="M73" s="5" t="s">
        <v>201</v>
      </c>
      <c r="N73" s="5" t="s">
        <v>202</v>
      </c>
    </row>
    <row r="74" spans="1:14" ht="51" x14ac:dyDescent="0.2">
      <c r="A74">
        <v>17278979</v>
      </c>
      <c r="B74" t="s">
        <v>74</v>
      </c>
      <c r="C74">
        <v>-6</v>
      </c>
      <c r="D74">
        <v>1.18</v>
      </c>
      <c r="E74">
        <v>39</v>
      </c>
      <c r="F74">
        <v>39</v>
      </c>
      <c r="G74">
        <v>-6</v>
      </c>
      <c r="H74">
        <v>-8.31</v>
      </c>
      <c r="I74">
        <v>-3.69</v>
      </c>
      <c r="J74" t="s">
        <v>97</v>
      </c>
      <c r="K74" t="str">
        <f t="shared" si="2"/>
        <v>decrease</v>
      </c>
      <c r="L74" t="str">
        <f t="shared" si="3"/>
        <v>significant</v>
      </c>
      <c r="M74" s="5" t="s">
        <v>201</v>
      </c>
      <c r="N74" s="5" t="s">
        <v>202</v>
      </c>
    </row>
    <row r="75" spans="1:14" ht="51" x14ac:dyDescent="0.2">
      <c r="A75">
        <v>16925467</v>
      </c>
      <c r="B75" t="s">
        <v>75</v>
      </c>
      <c r="C75">
        <v>-10</v>
      </c>
      <c r="D75">
        <v>3.64</v>
      </c>
      <c r="E75">
        <v>28</v>
      </c>
      <c r="F75">
        <v>28</v>
      </c>
      <c r="G75">
        <v>-10</v>
      </c>
      <c r="H75">
        <v>-17.13</v>
      </c>
      <c r="I75">
        <v>-2.87</v>
      </c>
      <c r="J75" t="s">
        <v>97</v>
      </c>
      <c r="K75" t="str">
        <f t="shared" si="2"/>
        <v>decrease</v>
      </c>
      <c r="L75" t="str">
        <f t="shared" si="3"/>
        <v>significant</v>
      </c>
      <c r="M75" s="5" t="s">
        <v>201</v>
      </c>
      <c r="N75" s="5" t="s">
        <v>202</v>
      </c>
    </row>
    <row r="76" spans="1:14" ht="51" x14ac:dyDescent="0.2">
      <c r="A76">
        <v>19620514</v>
      </c>
      <c r="B76" t="s">
        <v>76</v>
      </c>
      <c r="C76">
        <v>-4.8</v>
      </c>
      <c r="D76">
        <v>1.24</v>
      </c>
      <c r="E76">
        <v>71</v>
      </c>
      <c r="F76">
        <v>71</v>
      </c>
      <c r="G76">
        <v>-4.8</v>
      </c>
      <c r="H76">
        <v>-7.23</v>
      </c>
      <c r="I76">
        <v>-2.37</v>
      </c>
      <c r="J76" t="s">
        <v>97</v>
      </c>
      <c r="K76" t="str">
        <f t="shared" si="2"/>
        <v>decrease</v>
      </c>
      <c r="L76" t="str">
        <f t="shared" si="3"/>
        <v>significant</v>
      </c>
      <c r="M76" s="5" t="s">
        <v>201</v>
      </c>
      <c r="N76" s="5" t="s">
        <v>202</v>
      </c>
    </row>
    <row r="77" spans="1:14" ht="51" x14ac:dyDescent="0.2">
      <c r="A77">
        <v>19140039</v>
      </c>
      <c r="B77" t="s">
        <v>77</v>
      </c>
      <c r="C77">
        <v>-5</v>
      </c>
      <c r="D77">
        <v>3.79</v>
      </c>
      <c r="E77">
        <v>23</v>
      </c>
      <c r="F77">
        <v>23</v>
      </c>
      <c r="G77">
        <v>-5</v>
      </c>
      <c r="H77">
        <v>-12.43</v>
      </c>
      <c r="I77">
        <v>2.4300000000000002</v>
      </c>
      <c r="J77" t="s">
        <v>97</v>
      </c>
      <c r="K77" t="str">
        <f t="shared" si="2"/>
        <v>decrease</v>
      </c>
      <c r="L77" t="str">
        <f t="shared" si="3"/>
        <v>non-significant</v>
      </c>
      <c r="M77" s="5" t="s">
        <v>201</v>
      </c>
      <c r="N77" s="5" t="s">
        <v>202</v>
      </c>
    </row>
    <row r="78" spans="1:14" ht="51" x14ac:dyDescent="0.2">
      <c r="A78">
        <v>19185772</v>
      </c>
      <c r="B78" t="s">
        <v>78</v>
      </c>
      <c r="C78">
        <v>-5.5</v>
      </c>
      <c r="D78">
        <v>2.72</v>
      </c>
      <c r="E78">
        <v>17</v>
      </c>
      <c r="F78">
        <v>18</v>
      </c>
      <c r="G78">
        <v>-5.5</v>
      </c>
      <c r="H78">
        <v>-10.83</v>
      </c>
      <c r="I78">
        <v>-0.17</v>
      </c>
      <c r="J78" t="s">
        <v>97</v>
      </c>
      <c r="K78" t="str">
        <f t="shared" si="2"/>
        <v>decrease</v>
      </c>
      <c r="L78" t="str">
        <f t="shared" si="3"/>
        <v>significant</v>
      </c>
      <c r="M78" s="5" t="s">
        <v>201</v>
      </c>
      <c r="N78" s="5" t="s">
        <v>202</v>
      </c>
    </row>
    <row r="79" spans="1:14" ht="51" x14ac:dyDescent="0.2">
      <c r="A79">
        <v>20876343</v>
      </c>
      <c r="B79" t="s">
        <v>79</v>
      </c>
      <c r="C79">
        <v>-9.4</v>
      </c>
      <c r="D79">
        <v>0.97</v>
      </c>
      <c r="E79">
        <v>132</v>
      </c>
      <c r="F79">
        <v>132</v>
      </c>
      <c r="G79">
        <v>-9.4</v>
      </c>
      <c r="H79">
        <v>-11.3</v>
      </c>
      <c r="I79">
        <v>-7.5</v>
      </c>
      <c r="J79" t="s">
        <v>97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202</v>
      </c>
    </row>
    <row r="80" spans="1:14" ht="51" x14ac:dyDescent="0.2">
      <c r="A80">
        <v>22987918</v>
      </c>
      <c r="B80" t="s">
        <v>80</v>
      </c>
      <c r="C80">
        <v>-16</v>
      </c>
      <c r="D80">
        <v>1.7</v>
      </c>
      <c r="E80">
        <v>211</v>
      </c>
      <c r="F80">
        <v>211</v>
      </c>
      <c r="G80">
        <v>-16</v>
      </c>
      <c r="H80">
        <v>-19.329999999999998</v>
      </c>
      <c r="I80">
        <v>-12.67</v>
      </c>
      <c r="J80" t="s">
        <v>97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202</v>
      </c>
    </row>
    <row r="81" spans="1:14" ht="51" x14ac:dyDescent="0.2">
      <c r="A81">
        <v>23868085</v>
      </c>
      <c r="B81" t="s">
        <v>81</v>
      </c>
      <c r="C81">
        <v>-2</v>
      </c>
      <c r="D81">
        <v>5.5</v>
      </c>
      <c r="E81">
        <v>12</v>
      </c>
      <c r="F81">
        <v>12</v>
      </c>
      <c r="G81">
        <v>-2</v>
      </c>
      <c r="H81">
        <v>-12.78</v>
      </c>
      <c r="I81">
        <v>8.7799999999999994</v>
      </c>
      <c r="J81" t="s">
        <v>97</v>
      </c>
      <c r="K81" t="str">
        <f t="shared" si="2"/>
        <v>decrease</v>
      </c>
      <c r="L81" t="str">
        <f t="shared" si="3"/>
        <v>non-significant</v>
      </c>
      <c r="M81" s="5" t="s">
        <v>201</v>
      </c>
      <c r="N81" s="5" t="s">
        <v>202</v>
      </c>
    </row>
    <row r="82" spans="1:14" ht="51" x14ac:dyDescent="0.2">
      <c r="A82">
        <v>23743803</v>
      </c>
      <c r="B82" t="s">
        <v>82</v>
      </c>
      <c r="C82">
        <v>-8</v>
      </c>
      <c r="D82">
        <v>2.4</v>
      </c>
      <c r="E82">
        <v>32</v>
      </c>
      <c r="F82">
        <v>32</v>
      </c>
      <c r="G82">
        <v>-8</v>
      </c>
      <c r="H82">
        <v>-12.7</v>
      </c>
      <c r="I82">
        <v>-3.3</v>
      </c>
      <c r="J82" t="s">
        <v>97</v>
      </c>
      <c r="K82" t="str">
        <f t="shared" si="2"/>
        <v>decrease</v>
      </c>
      <c r="L82" t="str">
        <f t="shared" si="3"/>
        <v>significant</v>
      </c>
      <c r="M82" s="5" t="s">
        <v>201</v>
      </c>
      <c r="N82" s="5" t="s">
        <v>202</v>
      </c>
    </row>
    <row r="83" spans="1:14" ht="51" x14ac:dyDescent="0.2">
      <c r="A83">
        <v>25409877</v>
      </c>
      <c r="B83" t="s">
        <v>83</v>
      </c>
      <c r="C83">
        <v>-6.43</v>
      </c>
      <c r="D83">
        <v>3.81</v>
      </c>
      <c r="E83">
        <v>19</v>
      </c>
      <c r="F83">
        <v>16</v>
      </c>
      <c r="G83">
        <v>-6.43</v>
      </c>
      <c r="H83">
        <v>-13.9</v>
      </c>
      <c r="I83">
        <v>1.04</v>
      </c>
      <c r="J83" t="s">
        <v>97</v>
      </c>
      <c r="K83" t="str">
        <f t="shared" si="2"/>
        <v>decrease</v>
      </c>
      <c r="L83" t="str">
        <f t="shared" si="3"/>
        <v>non-significant</v>
      </c>
      <c r="M83" s="5" t="s">
        <v>201</v>
      </c>
      <c r="N83" s="5" t="s">
        <v>202</v>
      </c>
    </row>
    <row r="84" spans="1:14" ht="51" x14ac:dyDescent="0.2">
      <c r="A84">
        <v>25659228</v>
      </c>
      <c r="B84" t="s">
        <v>84</v>
      </c>
      <c r="C84">
        <v>-4.9000000000000004</v>
      </c>
      <c r="D84">
        <v>1.47</v>
      </c>
      <c r="E84">
        <v>76</v>
      </c>
      <c r="F84">
        <v>74</v>
      </c>
      <c r="G84">
        <v>-4.9000000000000004</v>
      </c>
      <c r="H84">
        <v>-7.78</v>
      </c>
      <c r="I84">
        <v>-2.02</v>
      </c>
      <c r="J84" t="s">
        <v>97</v>
      </c>
      <c r="K84" t="str">
        <f t="shared" si="2"/>
        <v>decrease</v>
      </c>
      <c r="L84" t="str">
        <f t="shared" si="3"/>
        <v>significant</v>
      </c>
      <c r="M84" s="5" t="s">
        <v>201</v>
      </c>
      <c r="N84" s="5" t="s">
        <v>202</v>
      </c>
    </row>
    <row r="85" spans="1:14" ht="51" x14ac:dyDescent="0.2">
      <c r="A85">
        <v>26343780</v>
      </c>
      <c r="B85" t="s">
        <v>85</v>
      </c>
      <c r="C85">
        <v>-7.5</v>
      </c>
      <c r="D85">
        <v>1.53</v>
      </c>
      <c r="E85">
        <v>36</v>
      </c>
      <c r="F85">
        <v>36</v>
      </c>
      <c r="G85">
        <v>-7.5</v>
      </c>
      <c r="H85">
        <v>-10.5</v>
      </c>
      <c r="I85">
        <v>-4.5</v>
      </c>
      <c r="J85" t="s">
        <v>97</v>
      </c>
      <c r="K85" t="str">
        <f t="shared" si="2"/>
        <v>decrease</v>
      </c>
      <c r="L85" t="str">
        <f t="shared" si="3"/>
        <v>significant</v>
      </c>
      <c r="M85" s="5" t="s">
        <v>201</v>
      </c>
      <c r="N85" s="5" t="s">
        <v>202</v>
      </c>
    </row>
    <row r="86" spans="1:14" ht="51" x14ac:dyDescent="0.2">
      <c r="A86">
        <v>2196063</v>
      </c>
      <c r="B86" t="s">
        <v>108</v>
      </c>
      <c r="C86">
        <v>-6</v>
      </c>
      <c r="D86">
        <v>2</v>
      </c>
      <c r="E86">
        <v>16</v>
      </c>
      <c r="F86">
        <v>16</v>
      </c>
      <c r="G86">
        <v>-6</v>
      </c>
      <c r="H86">
        <v>-9.92</v>
      </c>
      <c r="I86">
        <v>-2.08</v>
      </c>
      <c r="J86" t="s">
        <v>116</v>
      </c>
      <c r="K86" t="str">
        <f t="shared" si="2"/>
        <v>decrease</v>
      </c>
      <c r="L86" t="str">
        <f t="shared" si="3"/>
        <v>significant</v>
      </c>
      <c r="M86" s="5" t="s">
        <v>201</v>
      </c>
      <c r="N86" s="5" t="s">
        <v>202</v>
      </c>
    </row>
    <row r="87" spans="1:14" ht="51" x14ac:dyDescent="0.2">
      <c r="B87" t="s">
        <v>109</v>
      </c>
      <c r="C87">
        <v>-1.4</v>
      </c>
      <c r="D87">
        <v>3.76</v>
      </c>
      <c r="E87">
        <v>43</v>
      </c>
      <c r="F87">
        <v>24</v>
      </c>
      <c r="G87">
        <v>-1.4</v>
      </c>
      <c r="H87">
        <v>-8.77</v>
      </c>
      <c r="I87">
        <v>5.97</v>
      </c>
      <c r="J87" t="s">
        <v>116</v>
      </c>
      <c r="K87" t="str">
        <f t="shared" si="2"/>
        <v>decrease</v>
      </c>
      <c r="L87" t="str">
        <f t="shared" si="3"/>
        <v>non-significant</v>
      </c>
      <c r="M87" s="5" t="s">
        <v>201</v>
      </c>
      <c r="N87" s="5" t="s">
        <v>202</v>
      </c>
    </row>
    <row r="88" spans="1:14" ht="51" x14ac:dyDescent="0.2">
      <c r="A88">
        <v>7768584</v>
      </c>
      <c r="B88" t="s">
        <v>110</v>
      </c>
      <c r="C88">
        <v>-2.76</v>
      </c>
      <c r="D88">
        <v>6.1</v>
      </c>
      <c r="E88">
        <v>22</v>
      </c>
      <c r="F88">
        <v>22</v>
      </c>
      <c r="G88">
        <v>-2.76</v>
      </c>
      <c r="H88">
        <v>-14.72</v>
      </c>
      <c r="I88">
        <v>9.1999999999999993</v>
      </c>
      <c r="J88" t="s">
        <v>116</v>
      </c>
      <c r="K88" t="str">
        <f t="shared" si="2"/>
        <v>decrease</v>
      </c>
      <c r="L88" t="str">
        <f t="shared" si="3"/>
        <v>non-significant</v>
      </c>
      <c r="M88" s="5" t="s">
        <v>201</v>
      </c>
      <c r="N88" s="5" t="s">
        <v>202</v>
      </c>
    </row>
    <row r="89" spans="1:14" ht="51" x14ac:dyDescent="0.2">
      <c r="A89">
        <v>11136953</v>
      </c>
      <c r="B89" t="s">
        <v>111</v>
      </c>
      <c r="C89">
        <v>-8.6</v>
      </c>
      <c r="D89">
        <v>1.2</v>
      </c>
      <c r="E89">
        <v>46</v>
      </c>
      <c r="F89">
        <v>46</v>
      </c>
      <c r="G89">
        <v>-8.6</v>
      </c>
      <c r="H89">
        <v>-10.95</v>
      </c>
      <c r="I89">
        <v>-6.25</v>
      </c>
      <c r="J89" t="s">
        <v>116</v>
      </c>
      <c r="K89" t="str">
        <f t="shared" si="2"/>
        <v>decrease</v>
      </c>
      <c r="L89" t="str">
        <f t="shared" si="3"/>
        <v>significant</v>
      </c>
      <c r="M89" s="5" t="s">
        <v>201</v>
      </c>
      <c r="N89" s="5" t="s">
        <v>202</v>
      </c>
    </row>
    <row r="90" spans="1:14" ht="51" x14ac:dyDescent="0.2">
      <c r="A90">
        <v>11231700</v>
      </c>
      <c r="B90" t="s">
        <v>112</v>
      </c>
      <c r="C90">
        <v>-4.9000000000000004</v>
      </c>
      <c r="D90">
        <v>1.71</v>
      </c>
      <c r="E90">
        <v>66</v>
      </c>
      <c r="F90">
        <v>76</v>
      </c>
      <c r="G90">
        <v>-4.9000000000000004</v>
      </c>
      <c r="H90">
        <v>-8.25</v>
      </c>
      <c r="I90">
        <v>-1.55</v>
      </c>
      <c r="J90" t="s">
        <v>116</v>
      </c>
      <c r="K90" t="str">
        <f t="shared" si="2"/>
        <v>decrease</v>
      </c>
      <c r="L90" t="str">
        <f t="shared" si="3"/>
        <v>significant</v>
      </c>
      <c r="M90" s="5" t="s">
        <v>201</v>
      </c>
      <c r="N90" s="5" t="s">
        <v>202</v>
      </c>
    </row>
    <row r="91" spans="1:14" ht="51" x14ac:dyDescent="0.2">
      <c r="A91">
        <v>15983240</v>
      </c>
      <c r="B91" t="s">
        <v>113</v>
      </c>
      <c r="C91">
        <v>-8</v>
      </c>
      <c r="D91">
        <v>2.06</v>
      </c>
      <c r="E91">
        <v>40</v>
      </c>
      <c r="F91">
        <v>40</v>
      </c>
      <c r="G91">
        <v>-8</v>
      </c>
      <c r="H91">
        <v>-12.04</v>
      </c>
      <c r="I91">
        <v>-3.96</v>
      </c>
      <c r="J91" t="s">
        <v>116</v>
      </c>
      <c r="K91" t="str">
        <f t="shared" si="2"/>
        <v>decrease</v>
      </c>
      <c r="L91" t="str">
        <f t="shared" si="3"/>
        <v>significant</v>
      </c>
      <c r="M91" s="5" t="s">
        <v>201</v>
      </c>
      <c r="N91" s="5" t="s">
        <v>202</v>
      </c>
    </row>
    <row r="92" spans="1:14" ht="51" x14ac:dyDescent="0.2">
      <c r="A92">
        <v>19620514</v>
      </c>
      <c r="B92" t="s">
        <v>114</v>
      </c>
      <c r="C92">
        <v>-4.8</v>
      </c>
      <c r="D92">
        <v>1.24</v>
      </c>
      <c r="E92">
        <v>69</v>
      </c>
      <c r="F92">
        <v>69</v>
      </c>
      <c r="G92">
        <v>-4.8</v>
      </c>
      <c r="H92">
        <v>-7.23</v>
      </c>
      <c r="I92">
        <v>-2.37</v>
      </c>
      <c r="J92" t="s">
        <v>116</v>
      </c>
      <c r="K92" t="str">
        <f t="shared" si="2"/>
        <v>decrease</v>
      </c>
      <c r="L92" t="str">
        <f t="shared" si="3"/>
        <v>significant</v>
      </c>
      <c r="M92" s="5" t="s">
        <v>201</v>
      </c>
      <c r="N92" s="5" t="s">
        <v>202</v>
      </c>
    </row>
    <row r="93" spans="1:14" ht="51" x14ac:dyDescent="0.2">
      <c r="A93">
        <v>19620517</v>
      </c>
      <c r="B93" t="s">
        <v>115</v>
      </c>
      <c r="C93">
        <v>-22.7</v>
      </c>
      <c r="D93">
        <v>5.4</v>
      </c>
      <c r="E93">
        <v>12</v>
      </c>
      <c r="F93">
        <v>12</v>
      </c>
      <c r="G93">
        <v>-22.7</v>
      </c>
      <c r="H93">
        <v>-33.28</v>
      </c>
      <c r="I93">
        <v>-12.12</v>
      </c>
      <c r="J93" t="s">
        <v>116</v>
      </c>
      <c r="K93" t="str">
        <f t="shared" si="2"/>
        <v>decrease</v>
      </c>
      <c r="L93" t="str">
        <f t="shared" si="3"/>
        <v>significant</v>
      </c>
      <c r="M93" s="5" t="s">
        <v>201</v>
      </c>
      <c r="N93" s="5" t="s">
        <v>202</v>
      </c>
    </row>
    <row r="94" spans="1:14" ht="51" x14ac:dyDescent="0.2">
      <c r="A94">
        <v>8060581</v>
      </c>
      <c r="B94" t="s">
        <v>117</v>
      </c>
      <c r="C94">
        <v>-14.3</v>
      </c>
      <c r="D94">
        <v>2.73</v>
      </c>
      <c r="E94">
        <v>31</v>
      </c>
      <c r="F94">
        <v>31</v>
      </c>
      <c r="G94">
        <v>-14.3</v>
      </c>
      <c r="H94">
        <v>-19.649999999999999</v>
      </c>
      <c r="I94">
        <v>-8.9499999999999993</v>
      </c>
      <c r="J94" t="s">
        <v>124</v>
      </c>
      <c r="K94" t="str">
        <f t="shared" si="2"/>
        <v>decrease</v>
      </c>
      <c r="L94" t="str">
        <f t="shared" si="3"/>
        <v>significant</v>
      </c>
      <c r="M94" s="5" t="s">
        <v>201</v>
      </c>
      <c r="N94" s="5" t="s">
        <v>202</v>
      </c>
    </row>
    <row r="95" spans="1:14" ht="51" x14ac:dyDescent="0.2">
      <c r="A95">
        <v>8869411</v>
      </c>
      <c r="B95" t="s">
        <v>118</v>
      </c>
      <c r="C95">
        <v>-15.7</v>
      </c>
      <c r="D95">
        <v>6</v>
      </c>
      <c r="E95">
        <v>23</v>
      </c>
      <c r="F95">
        <v>23</v>
      </c>
      <c r="G95">
        <v>-15.7</v>
      </c>
      <c r="H95">
        <v>-27.46</v>
      </c>
      <c r="I95">
        <v>-3.94</v>
      </c>
      <c r="J95" t="s">
        <v>124</v>
      </c>
      <c r="K95" t="str">
        <f t="shared" si="2"/>
        <v>decrease</v>
      </c>
      <c r="L95" t="str">
        <f t="shared" si="3"/>
        <v>significant</v>
      </c>
      <c r="M95" s="5" t="s">
        <v>201</v>
      </c>
      <c r="N95" s="5" t="s">
        <v>202</v>
      </c>
    </row>
    <row r="96" spans="1:14" ht="51" x14ac:dyDescent="0.2">
      <c r="A96">
        <v>10075382</v>
      </c>
      <c r="B96" t="s">
        <v>119</v>
      </c>
      <c r="C96">
        <v>-14</v>
      </c>
      <c r="D96">
        <v>1.95</v>
      </c>
      <c r="E96">
        <v>70</v>
      </c>
      <c r="F96">
        <v>70</v>
      </c>
      <c r="G96">
        <v>-14</v>
      </c>
      <c r="H96">
        <v>-17.82</v>
      </c>
      <c r="I96">
        <v>-10.18</v>
      </c>
      <c r="J96" t="s">
        <v>124</v>
      </c>
      <c r="K96" t="str">
        <f t="shared" si="2"/>
        <v>decrease</v>
      </c>
      <c r="L96" t="str">
        <f t="shared" si="3"/>
        <v>significant</v>
      </c>
      <c r="M96" s="5" t="s">
        <v>201</v>
      </c>
      <c r="N96" s="5" t="s">
        <v>202</v>
      </c>
    </row>
    <row r="97" spans="1:14" ht="51" x14ac:dyDescent="0.2">
      <c r="A97">
        <v>10775552</v>
      </c>
      <c r="B97" t="s">
        <v>120</v>
      </c>
      <c r="C97">
        <v>-4.0999999999999996</v>
      </c>
      <c r="D97">
        <v>1.36</v>
      </c>
      <c r="E97">
        <v>20</v>
      </c>
      <c r="F97">
        <v>20</v>
      </c>
      <c r="G97">
        <v>-4.0999999999999996</v>
      </c>
      <c r="H97">
        <v>-6.77</v>
      </c>
      <c r="I97">
        <v>-1.43</v>
      </c>
      <c r="J97" t="s">
        <v>124</v>
      </c>
      <c r="K97" t="str">
        <f t="shared" si="2"/>
        <v>decrease</v>
      </c>
      <c r="L97" t="str">
        <f t="shared" si="3"/>
        <v>significant</v>
      </c>
      <c r="M97" s="5" t="s">
        <v>201</v>
      </c>
      <c r="N97" s="5" t="s">
        <v>202</v>
      </c>
    </row>
    <row r="98" spans="1:14" ht="51" x14ac:dyDescent="0.2">
      <c r="A98">
        <v>12808272</v>
      </c>
      <c r="B98" t="s">
        <v>121</v>
      </c>
      <c r="C98">
        <v>-5.8</v>
      </c>
      <c r="D98">
        <v>4.62</v>
      </c>
      <c r="E98">
        <v>10</v>
      </c>
      <c r="F98">
        <v>16</v>
      </c>
      <c r="G98">
        <v>-5.8</v>
      </c>
      <c r="H98">
        <v>-14.86</v>
      </c>
      <c r="I98">
        <v>3.26</v>
      </c>
      <c r="J98" t="s">
        <v>124</v>
      </c>
      <c r="K98" t="str">
        <f t="shared" si="2"/>
        <v>decrease</v>
      </c>
      <c r="L98" t="str">
        <f t="shared" si="3"/>
        <v>non-significant</v>
      </c>
      <c r="M98" s="5" t="s">
        <v>201</v>
      </c>
      <c r="N98" s="5" t="s">
        <v>202</v>
      </c>
    </row>
    <row r="99" spans="1:14" ht="51" x14ac:dyDescent="0.2">
      <c r="A99">
        <v>16467647</v>
      </c>
      <c r="B99" t="s">
        <v>122</v>
      </c>
      <c r="C99">
        <v>-5.2</v>
      </c>
      <c r="D99">
        <v>2.38</v>
      </c>
      <c r="E99">
        <v>53</v>
      </c>
      <c r="F99">
        <v>54</v>
      </c>
      <c r="G99">
        <v>-5.2</v>
      </c>
      <c r="H99">
        <v>-9.86</v>
      </c>
      <c r="I99">
        <v>-0.54</v>
      </c>
      <c r="J99" t="s">
        <v>124</v>
      </c>
      <c r="K99" t="str">
        <f t="shared" si="2"/>
        <v>decrease</v>
      </c>
      <c r="L99" t="str">
        <f t="shared" si="3"/>
        <v>significant</v>
      </c>
      <c r="M99" s="5" t="s">
        <v>201</v>
      </c>
      <c r="N99" s="5" t="s">
        <v>202</v>
      </c>
    </row>
    <row r="100" spans="1:14" ht="51" x14ac:dyDescent="0.2">
      <c r="A100">
        <v>19620514</v>
      </c>
      <c r="B100" t="s">
        <v>114</v>
      </c>
      <c r="C100">
        <v>-5.4</v>
      </c>
      <c r="D100">
        <v>1.93</v>
      </c>
      <c r="E100">
        <v>28</v>
      </c>
      <c r="F100">
        <v>28</v>
      </c>
      <c r="G100">
        <v>-5.4</v>
      </c>
      <c r="H100">
        <v>-9.18</v>
      </c>
      <c r="I100">
        <v>-1.62</v>
      </c>
      <c r="J100" t="s">
        <v>124</v>
      </c>
      <c r="K100" t="str">
        <f t="shared" si="2"/>
        <v>decrease</v>
      </c>
      <c r="L100" t="str">
        <f t="shared" si="3"/>
        <v>significant</v>
      </c>
      <c r="M100" s="5" t="s">
        <v>201</v>
      </c>
      <c r="N100" s="5" t="s">
        <v>202</v>
      </c>
    </row>
    <row r="101" spans="1:14" ht="51" x14ac:dyDescent="0.2">
      <c r="A101">
        <v>9752889</v>
      </c>
      <c r="B101" t="s">
        <v>123</v>
      </c>
      <c r="C101">
        <v>-1.1000000000000001</v>
      </c>
      <c r="D101">
        <v>3</v>
      </c>
      <c r="E101">
        <v>12</v>
      </c>
      <c r="F101">
        <v>12</v>
      </c>
      <c r="G101">
        <v>-1.1000000000000001</v>
      </c>
      <c r="H101">
        <v>-6.98</v>
      </c>
      <c r="I101">
        <v>4.78</v>
      </c>
      <c r="J101" t="s">
        <v>124</v>
      </c>
      <c r="K101" t="str">
        <f t="shared" si="2"/>
        <v>decrease</v>
      </c>
      <c r="L101" t="str">
        <f t="shared" si="3"/>
        <v>non-significant</v>
      </c>
      <c r="M101" s="5" t="s">
        <v>201</v>
      </c>
      <c r="N101" s="5" t="s">
        <v>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F9A1-5F16-4C43-A221-2178C55CDD4B}">
  <dimension ref="A1:N101"/>
  <sheetViews>
    <sheetView workbookViewId="0">
      <selection activeCell="M2" sqref="M2:N101"/>
    </sheetView>
  </sheetViews>
  <sheetFormatPr baseColWidth="10" defaultColWidth="8.83203125" defaultRowHeight="15" x14ac:dyDescent="0.2"/>
  <cols>
    <col min="2" max="2" width="42" customWidth="1"/>
  </cols>
  <sheetData>
    <row r="1" spans="1:14" ht="34" x14ac:dyDescent="0.2">
      <c r="A1" t="s">
        <v>100</v>
      </c>
      <c r="B1" s="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</row>
    <row r="2" spans="1:14" ht="51" x14ac:dyDescent="0.2">
      <c r="A2">
        <v>4564947</v>
      </c>
      <c r="B2" t="s">
        <v>103</v>
      </c>
      <c r="C2">
        <v>3.2</v>
      </c>
      <c r="D2">
        <v>5.91</v>
      </c>
      <c r="E2">
        <v>15</v>
      </c>
      <c r="F2">
        <v>17</v>
      </c>
      <c r="G2">
        <v>3.2</v>
      </c>
      <c r="H2">
        <v>-8.3800000000000008</v>
      </c>
      <c r="I2">
        <v>14.78</v>
      </c>
      <c r="J2" t="s">
        <v>97</v>
      </c>
      <c r="K2" t="str">
        <f>IF(G2&gt;0,"increase","decrease")</f>
        <v>increase</v>
      </c>
      <c r="L2" t="str">
        <f>IF(AND(H2&lt;0,I2&gt;0),"non-significant","significant")</f>
        <v>non-significant</v>
      </c>
      <c r="M2" s="5" t="s">
        <v>201</v>
      </c>
      <c r="N2" s="5" t="s">
        <v>203</v>
      </c>
    </row>
    <row r="3" spans="1:14" ht="51" x14ac:dyDescent="0.2">
      <c r="A3">
        <v>1132079</v>
      </c>
      <c r="B3" t="s">
        <v>3</v>
      </c>
      <c r="C3">
        <v>-7</v>
      </c>
      <c r="D3">
        <v>1.86</v>
      </c>
      <c r="E3">
        <v>6</v>
      </c>
      <c r="F3">
        <v>6</v>
      </c>
      <c r="G3">
        <v>-7</v>
      </c>
      <c r="H3">
        <v>-10.65</v>
      </c>
      <c r="I3">
        <v>-3.35</v>
      </c>
      <c r="J3" t="s">
        <v>97</v>
      </c>
      <c r="K3" t="str">
        <f t="shared" ref="K3:K65" si="0">IF(G3&gt;0,"increase","decrease")</f>
        <v>decrease</v>
      </c>
      <c r="L3" t="str">
        <f t="shared" ref="L3:L65" si="1">IF(AND(H3&lt;0,I3&gt;0),"non-significant","significant")</f>
        <v>significant</v>
      </c>
      <c r="M3" s="5" t="s">
        <v>201</v>
      </c>
      <c r="N3" s="5" t="s">
        <v>203</v>
      </c>
    </row>
    <row r="4" spans="1:14" ht="51" x14ac:dyDescent="0.2">
      <c r="A4">
        <v>74660</v>
      </c>
      <c r="B4" t="s">
        <v>104</v>
      </c>
      <c r="C4">
        <v>-7</v>
      </c>
      <c r="D4">
        <v>2.77</v>
      </c>
      <c r="E4">
        <v>31</v>
      </c>
      <c r="F4">
        <v>31</v>
      </c>
      <c r="G4">
        <v>-7</v>
      </c>
      <c r="H4">
        <v>-12.43</v>
      </c>
      <c r="I4">
        <v>-1.57</v>
      </c>
      <c r="J4" t="s">
        <v>97</v>
      </c>
      <c r="K4" t="str">
        <f t="shared" si="0"/>
        <v>decrease</v>
      </c>
      <c r="L4" t="str">
        <f t="shared" si="1"/>
        <v>significant</v>
      </c>
      <c r="M4" s="5" t="s">
        <v>201</v>
      </c>
      <c r="N4" s="5" t="s">
        <v>203</v>
      </c>
    </row>
    <row r="5" spans="1:14" ht="51" x14ac:dyDescent="0.2">
      <c r="A5">
        <v>6995291</v>
      </c>
      <c r="B5" t="s">
        <v>4</v>
      </c>
      <c r="C5">
        <v>-1.2</v>
      </c>
      <c r="D5">
        <v>2.5299999999999998</v>
      </c>
      <c r="E5">
        <v>19</v>
      </c>
      <c r="F5">
        <v>19</v>
      </c>
      <c r="G5">
        <v>-1.2</v>
      </c>
      <c r="H5">
        <v>-6.16</v>
      </c>
      <c r="I5">
        <v>3.76</v>
      </c>
      <c r="J5" t="s">
        <v>97</v>
      </c>
      <c r="K5" t="str">
        <f t="shared" si="0"/>
        <v>decrease</v>
      </c>
      <c r="L5" t="str">
        <f t="shared" si="1"/>
        <v>non-significant</v>
      </c>
      <c r="M5" s="5" t="s">
        <v>201</v>
      </c>
      <c r="N5" s="5" t="s">
        <v>203</v>
      </c>
    </row>
    <row r="6" spans="1:14" ht="51" x14ac:dyDescent="0.2">
      <c r="A6">
        <v>7141605</v>
      </c>
      <c r="B6" t="s">
        <v>5</v>
      </c>
      <c r="C6">
        <v>-0.4</v>
      </c>
      <c r="D6">
        <v>1.23</v>
      </c>
      <c r="E6">
        <v>25</v>
      </c>
      <c r="F6">
        <v>25</v>
      </c>
      <c r="G6">
        <v>-0.4</v>
      </c>
      <c r="H6">
        <v>-2.81</v>
      </c>
      <c r="I6">
        <v>2.0099999999999998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203</v>
      </c>
    </row>
    <row r="7" spans="1:14" ht="51" x14ac:dyDescent="0.2">
      <c r="A7">
        <v>6120346</v>
      </c>
      <c r="B7" t="s">
        <v>6</v>
      </c>
      <c r="C7">
        <v>-5</v>
      </c>
      <c r="D7">
        <v>1.76</v>
      </c>
      <c r="E7">
        <v>19</v>
      </c>
      <c r="F7">
        <v>19</v>
      </c>
      <c r="G7">
        <v>-5</v>
      </c>
      <c r="H7">
        <v>-8.4499999999999993</v>
      </c>
      <c r="I7">
        <v>-1.55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203</v>
      </c>
    </row>
    <row r="8" spans="1:14" ht="51" x14ac:dyDescent="0.2">
      <c r="A8">
        <v>6125636</v>
      </c>
      <c r="B8" t="s">
        <v>7</v>
      </c>
      <c r="C8">
        <v>-3.4</v>
      </c>
      <c r="D8">
        <v>2.92</v>
      </c>
      <c r="E8">
        <v>45</v>
      </c>
      <c r="F8">
        <v>45</v>
      </c>
      <c r="G8">
        <v>-3.4</v>
      </c>
      <c r="H8">
        <v>-9.1199999999999992</v>
      </c>
      <c r="I8">
        <v>2.3199999999999998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203</v>
      </c>
    </row>
    <row r="9" spans="1:14" ht="51" x14ac:dyDescent="0.2">
      <c r="A9">
        <v>6129364</v>
      </c>
      <c r="B9" t="s">
        <v>8</v>
      </c>
      <c r="C9">
        <v>0.5</v>
      </c>
      <c r="D9">
        <v>3.07</v>
      </c>
      <c r="E9">
        <v>15</v>
      </c>
      <c r="F9">
        <v>19</v>
      </c>
      <c r="G9">
        <v>0.5</v>
      </c>
      <c r="H9">
        <v>-5.52</v>
      </c>
      <c r="I9">
        <v>6.52</v>
      </c>
      <c r="J9" t="s">
        <v>97</v>
      </c>
      <c r="K9" t="str">
        <f t="shared" si="0"/>
        <v>increase</v>
      </c>
      <c r="L9" t="str">
        <f t="shared" si="1"/>
        <v>non-significant</v>
      </c>
      <c r="M9" s="5" t="s">
        <v>201</v>
      </c>
      <c r="N9" s="5" t="s">
        <v>203</v>
      </c>
    </row>
    <row r="10" spans="1:14" ht="51" x14ac:dyDescent="0.2">
      <c r="A10">
        <v>6398984</v>
      </c>
      <c r="B10" t="s">
        <v>9</v>
      </c>
      <c r="C10">
        <v>-3.4</v>
      </c>
      <c r="D10">
        <v>3</v>
      </c>
      <c r="E10">
        <v>32</v>
      </c>
      <c r="F10">
        <v>33</v>
      </c>
      <c r="G10">
        <v>-3.4</v>
      </c>
      <c r="H10">
        <v>-9.2799999999999994</v>
      </c>
      <c r="I10">
        <v>2.48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203</v>
      </c>
    </row>
    <row r="11" spans="1:14" ht="51" x14ac:dyDescent="0.2">
      <c r="A11">
        <v>6133987</v>
      </c>
      <c r="B11" t="s">
        <v>10</v>
      </c>
      <c r="C11">
        <v>0.5</v>
      </c>
      <c r="D11">
        <v>4.91</v>
      </c>
      <c r="E11">
        <v>12</v>
      </c>
      <c r="F11">
        <v>16</v>
      </c>
      <c r="G11">
        <v>0.5</v>
      </c>
      <c r="H11">
        <v>-9.1199999999999992</v>
      </c>
      <c r="I11">
        <v>10.119999999999999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203</v>
      </c>
    </row>
    <row r="12" spans="1:14" ht="51" x14ac:dyDescent="0.2">
      <c r="A12">
        <v>6401551</v>
      </c>
      <c r="B12" t="s">
        <v>11</v>
      </c>
      <c r="C12">
        <v>-0.3</v>
      </c>
      <c r="D12">
        <v>0.8</v>
      </c>
      <c r="E12">
        <v>18</v>
      </c>
      <c r="F12">
        <v>18</v>
      </c>
      <c r="G12">
        <v>-0.3</v>
      </c>
      <c r="H12">
        <v>-1.87</v>
      </c>
      <c r="I12">
        <v>1.27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203</v>
      </c>
    </row>
    <row r="13" spans="1:14" ht="51" x14ac:dyDescent="0.2">
      <c r="A13">
        <v>6518669</v>
      </c>
      <c r="B13" t="s">
        <v>12</v>
      </c>
      <c r="C13">
        <v>-2.6</v>
      </c>
      <c r="D13">
        <v>2.21</v>
      </c>
      <c r="E13">
        <v>24</v>
      </c>
      <c r="F13">
        <v>24</v>
      </c>
      <c r="G13">
        <v>-2.6</v>
      </c>
      <c r="H13">
        <v>-6.93</v>
      </c>
      <c r="I13">
        <v>1.73</v>
      </c>
      <c r="J13" t="s">
        <v>97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203</v>
      </c>
    </row>
    <row r="14" spans="1:14" ht="51" x14ac:dyDescent="0.2">
      <c r="A14">
        <v>6432119</v>
      </c>
      <c r="B14" t="s">
        <v>13</v>
      </c>
      <c r="C14">
        <v>-2.5</v>
      </c>
      <c r="D14">
        <v>2.46</v>
      </c>
      <c r="E14">
        <v>44</v>
      </c>
      <c r="F14">
        <v>50</v>
      </c>
      <c r="G14">
        <v>-2.5</v>
      </c>
      <c r="H14">
        <v>-7.32</v>
      </c>
      <c r="I14">
        <v>2.3199999999999998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203</v>
      </c>
    </row>
    <row r="15" spans="1:14" ht="51" x14ac:dyDescent="0.2">
      <c r="A15">
        <v>6530538</v>
      </c>
      <c r="B15" t="s">
        <v>14</v>
      </c>
      <c r="C15">
        <v>-4.9000000000000004</v>
      </c>
      <c r="D15">
        <v>1.64</v>
      </c>
      <c r="E15">
        <v>20</v>
      </c>
      <c r="F15">
        <v>20</v>
      </c>
      <c r="G15">
        <v>-4.9000000000000004</v>
      </c>
      <c r="H15">
        <v>-8.11</v>
      </c>
      <c r="I15">
        <v>-1.69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203</v>
      </c>
    </row>
    <row r="16" spans="1:14" ht="51" x14ac:dyDescent="0.2">
      <c r="A16">
        <v>6418295</v>
      </c>
      <c r="B16" t="s">
        <v>15</v>
      </c>
      <c r="C16">
        <v>-3.1</v>
      </c>
      <c r="D16">
        <v>4.0599999999999996</v>
      </c>
      <c r="E16">
        <v>15</v>
      </c>
      <c r="F16">
        <v>15</v>
      </c>
      <c r="G16">
        <v>-3.1</v>
      </c>
      <c r="H16">
        <v>-11.06</v>
      </c>
      <c r="I16">
        <v>4.8600000000000003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203</v>
      </c>
    </row>
    <row r="17" spans="1:14" ht="51" x14ac:dyDescent="0.2">
      <c r="A17">
        <v>6466017</v>
      </c>
      <c r="B17" t="s">
        <v>16</v>
      </c>
      <c r="C17">
        <v>2</v>
      </c>
      <c r="D17">
        <v>3.84</v>
      </c>
      <c r="E17">
        <v>18</v>
      </c>
      <c r="F17">
        <v>12</v>
      </c>
      <c r="G17">
        <v>2</v>
      </c>
      <c r="H17">
        <v>-5.53</v>
      </c>
      <c r="I17">
        <v>9.5299999999999994</v>
      </c>
      <c r="J17" t="s">
        <v>97</v>
      </c>
      <c r="K17" t="str">
        <f t="shared" si="0"/>
        <v>increase</v>
      </c>
      <c r="L17" t="str">
        <f t="shared" si="1"/>
        <v>non-significant</v>
      </c>
      <c r="M17" s="5" t="s">
        <v>201</v>
      </c>
      <c r="N17" s="5" t="s">
        <v>203</v>
      </c>
    </row>
    <row r="18" spans="1:14" ht="51" x14ac:dyDescent="0.2">
      <c r="A18">
        <v>6143083</v>
      </c>
      <c r="B18" t="s">
        <v>17</v>
      </c>
      <c r="C18">
        <v>-3</v>
      </c>
      <c r="D18">
        <v>2.2599999999999998</v>
      </c>
      <c r="E18">
        <v>12</v>
      </c>
      <c r="F18">
        <v>12</v>
      </c>
      <c r="G18">
        <v>-3</v>
      </c>
      <c r="H18">
        <v>-7.43</v>
      </c>
      <c r="I18">
        <v>1.43</v>
      </c>
      <c r="J18" t="s">
        <v>97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203</v>
      </c>
    </row>
    <row r="19" spans="1:14" ht="51" x14ac:dyDescent="0.2">
      <c r="A19">
        <v>3842201</v>
      </c>
      <c r="B19" t="s">
        <v>18</v>
      </c>
      <c r="C19">
        <v>-1</v>
      </c>
      <c r="D19">
        <v>1.38</v>
      </c>
      <c r="E19">
        <v>12</v>
      </c>
      <c r="F19">
        <v>12</v>
      </c>
      <c r="G19">
        <v>-1</v>
      </c>
      <c r="H19">
        <v>-3.7</v>
      </c>
      <c r="I19">
        <v>1.7</v>
      </c>
      <c r="J19" t="s">
        <v>97</v>
      </c>
      <c r="K19" t="str">
        <f t="shared" si="0"/>
        <v>decrease</v>
      </c>
      <c r="L19" t="str">
        <f t="shared" si="1"/>
        <v>non-significant</v>
      </c>
      <c r="M19" s="5" t="s">
        <v>201</v>
      </c>
      <c r="N19" s="5" t="s">
        <v>203</v>
      </c>
    </row>
    <row r="20" spans="1:14" ht="51" x14ac:dyDescent="0.2">
      <c r="A20">
        <v>3756634</v>
      </c>
      <c r="B20" t="s">
        <v>19</v>
      </c>
      <c r="C20">
        <v>0</v>
      </c>
      <c r="D20">
        <v>2.34</v>
      </c>
      <c r="E20">
        <v>43</v>
      </c>
      <c r="F20">
        <v>43</v>
      </c>
      <c r="G20">
        <v>0</v>
      </c>
      <c r="H20">
        <v>-4.59</v>
      </c>
      <c r="I20">
        <v>4.59</v>
      </c>
      <c r="J20" t="s">
        <v>97</v>
      </c>
      <c r="K20" t="s">
        <v>107</v>
      </c>
      <c r="L20" t="str">
        <f t="shared" si="1"/>
        <v>non-significant</v>
      </c>
      <c r="M20" s="5" t="s">
        <v>201</v>
      </c>
      <c r="N20" s="5" t="s">
        <v>203</v>
      </c>
    </row>
    <row r="21" spans="1:14" ht="51" x14ac:dyDescent="0.2">
      <c r="A21">
        <v>3475429</v>
      </c>
      <c r="B21" t="s">
        <v>20</v>
      </c>
      <c r="C21">
        <v>-4.2</v>
      </c>
      <c r="D21">
        <v>1.88</v>
      </c>
      <c r="E21">
        <v>48</v>
      </c>
      <c r="F21">
        <v>52</v>
      </c>
      <c r="G21">
        <v>-4.2</v>
      </c>
      <c r="H21">
        <v>-7.88</v>
      </c>
      <c r="I21">
        <v>-0.52</v>
      </c>
      <c r="J21" t="s">
        <v>97</v>
      </c>
      <c r="K21" t="str">
        <f t="shared" si="0"/>
        <v>decrease</v>
      </c>
      <c r="L21" t="str">
        <f t="shared" si="1"/>
        <v>significant</v>
      </c>
      <c r="M21" s="5" t="s">
        <v>201</v>
      </c>
      <c r="N21" s="5" t="s">
        <v>203</v>
      </c>
    </row>
    <row r="22" spans="1:14" ht="51" x14ac:dyDescent="0.2">
      <c r="A22">
        <v>3319111</v>
      </c>
      <c r="B22" t="s">
        <v>21</v>
      </c>
      <c r="C22">
        <v>-4</v>
      </c>
      <c r="D22">
        <v>4.3</v>
      </c>
      <c r="E22">
        <v>10</v>
      </c>
      <c r="F22">
        <v>10</v>
      </c>
      <c r="G22">
        <v>-4</v>
      </c>
      <c r="H22">
        <v>-12.43</v>
      </c>
      <c r="I22">
        <v>4.43</v>
      </c>
      <c r="J22" t="s">
        <v>97</v>
      </c>
      <c r="K22" t="str">
        <f t="shared" si="0"/>
        <v>decrease</v>
      </c>
      <c r="L22" t="str">
        <f t="shared" si="1"/>
        <v>non-significant</v>
      </c>
      <c r="M22" s="5" t="s">
        <v>201</v>
      </c>
      <c r="N22" s="5" t="s">
        <v>203</v>
      </c>
    </row>
    <row r="23" spans="1:14" ht="51" x14ac:dyDescent="0.2">
      <c r="A23">
        <v>3309653</v>
      </c>
      <c r="B23" t="s">
        <v>22</v>
      </c>
      <c r="C23">
        <v>-8</v>
      </c>
      <c r="D23">
        <v>2</v>
      </c>
      <c r="E23">
        <v>5</v>
      </c>
      <c r="F23">
        <v>5</v>
      </c>
      <c r="G23">
        <v>-8</v>
      </c>
      <c r="H23">
        <v>-11.92</v>
      </c>
      <c r="I23">
        <v>-4.08</v>
      </c>
      <c r="J23" t="s">
        <v>97</v>
      </c>
      <c r="K23" t="str">
        <f t="shared" si="0"/>
        <v>decrease</v>
      </c>
      <c r="L23" t="str">
        <f t="shared" si="1"/>
        <v>significant</v>
      </c>
      <c r="M23" s="5" t="s">
        <v>201</v>
      </c>
      <c r="N23" s="5" t="s">
        <v>203</v>
      </c>
    </row>
    <row r="24" spans="1:14" ht="51" x14ac:dyDescent="0.2">
      <c r="A24">
        <v>3295034</v>
      </c>
      <c r="B24" t="s">
        <v>23</v>
      </c>
      <c r="C24">
        <v>-0.8</v>
      </c>
      <c r="D24">
        <v>1.44</v>
      </c>
      <c r="E24">
        <v>40</v>
      </c>
      <c r="F24">
        <v>40</v>
      </c>
      <c r="G24">
        <v>-0.8</v>
      </c>
      <c r="H24">
        <v>-3.62</v>
      </c>
      <c r="I24">
        <v>2.02</v>
      </c>
      <c r="J24" t="s">
        <v>97</v>
      </c>
      <c r="K24" t="str">
        <f t="shared" si="0"/>
        <v>decrease</v>
      </c>
      <c r="L24" t="str">
        <f t="shared" si="1"/>
        <v>non-significant</v>
      </c>
      <c r="M24" s="5" t="s">
        <v>201</v>
      </c>
      <c r="N24" s="5" t="s">
        <v>203</v>
      </c>
    </row>
    <row r="25" spans="1:14" ht="51" x14ac:dyDescent="0.2">
      <c r="A25">
        <v>3103761</v>
      </c>
      <c r="B25" t="s">
        <v>24</v>
      </c>
      <c r="C25">
        <v>-9</v>
      </c>
      <c r="D25">
        <v>3.05</v>
      </c>
      <c r="E25">
        <v>15</v>
      </c>
      <c r="F25">
        <v>15</v>
      </c>
      <c r="G25">
        <v>-9</v>
      </c>
      <c r="H25">
        <v>-14.98</v>
      </c>
      <c r="I25">
        <v>-3.02</v>
      </c>
      <c r="J25" t="s">
        <v>97</v>
      </c>
      <c r="K25" t="str">
        <f t="shared" si="0"/>
        <v>decrease</v>
      </c>
      <c r="L25" t="str">
        <f t="shared" si="1"/>
        <v>significant</v>
      </c>
      <c r="M25" s="5" t="s">
        <v>201</v>
      </c>
      <c r="N25" s="5" t="s">
        <v>203</v>
      </c>
    </row>
    <row r="26" spans="1:14" ht="51" x14ac:dyDescent="0.2">
      <c r="A26">
        <v>2851654</v>
      </c>
      <c r="B26" t="s">
        <v>25</v>
      </c>
      <c r="C26">
        <v>-4</v>
      </c>
      <c r="D26">
        <v>2.19</v>
      </c>
      <c r="E26">
        <v>16</v>
      </c>
      <c r="F26">
        <v>16</v>
      </c>
      <c r="G26">
        <v>-4</v>
      </c>
      <c r="H26">
        <v>-8.2899999999999991</v>
      </c>
      <c r="I26">
        <v>0.28999999999999998</v>
      </c>
      <c r="J26" t="s">
        <v>97</v>
      </c>
      <c r="K26" t="str">
        <f t="shared" si="0"/>
        <v>decrease</v>
      </c>
      <c r="L26" t="str">
        <f t="shared" si="1"/>
        <v>non-significant</v>
      </c>
      <c r="M26" s="5" t="s">
        <v>201</v>
      </c>
      <c r="N26" s="5" t="s">
        <v>203</v>
      </c>
    </row>
    <row r="27" spans="1:14" ht="51" x14ac:dyDescent="0.2">
      <c r="A27">
        <v>3241278</v>
      </c>
      <c r="B27" t="s">
        <v>26</v>
      </c>
      <c r="C27">
        <v>-6</v>
      </c>
      <c r="D27">
        <v>3</v>
      </c>
      <c r="E27">
        <v>8</v>
      </c>
      <c r="F27">
        <v>8</v>
      </c>
      <c r="G27">
        <v>-6</v>
      </c>
      <c r="H27">
        <v>-11.88</v>
      </c>
      <c r="I27">
        <v>-0.12</v>
      </c>
      <c r="J27" t="s">
        <v>97</v>
      </c>
      <c r="K27" t="str">
        <f t="shared" si="0"/>
        <v>decrease</v>
      </c>
      <c r="L27" t="str">
        <f t="shared" si="1"/>
        <v>significant</v>
      </c>
      <c r="M27" s="5" t="s">
        <v>201</v>
      </c>
      <c r="N27" s="5" t="s">
        <v>203</v>
      </c>
    </row>
    <row r="28" spans="1:14" ht="51" x14ac:dyDescent="0.2">
      <c r="A28">
        <v>3183367</v>
      </c>
      <c r="B28" t="s">
        <v>27</v>
      </c>
      <c r="C28">
        <v>-5.6</v>
      </c>
      <c r="D28">
        <v>3.01</v>
      </c>
      <c r="E28">
        <v>6</v>
      </c>
      <c r="F28">
        <v>6</v>
      </c>
      <c r="G28">
        <v>-5.6</v>
      </c>
      <c r="H28">
        <v>-11.5</v>
      </c>
      <c r="I28">
        <v>0.3</v>
      </c>
      <c r="J28" t="s">
        <v>97</v>
      </c>
      <c r="K28" t="str">
        <f t="shared" si="0"/>
        <v>decrease</v>
      </c>
      <c r="L28" t="str">
        <f t="shared" si="1"/>
        <v>non-significant</v>
      </c>
      <c r="M28" s="5" t="s">
        <v>201</v>
      </c>
      <c r="N28" s="5" t="s">
        <v>203</v>
      </c>
    </row>
    <row r="29" spans="1:14" ht="51" x14ac:dyDescent="0.2">
      <c r="A29">
        <v>2563786</v>
      </c>
      <c r="B29" t="s">
        <v>28</v>
      </c>
      <c r="C29">
        <v>-2.8</v>
      </c>
      <c r="D29">
        <v>0.84</v>
      </c>
      <c r="E29">
        <v>50</v>
      </c>
      <c r="F29">
        <v>53</v>
      </c>
      <c r="G29">
        <v>-2.8</v>
      </c>
      <c r="H29">
        <v>-4.45</v>
      </c>
      <c r="I29">
        <v>-1.1499999999999999</v>
      </c>
      <c r="J29" t="s">
        <v>97</v>
      </c>
      <c r="K29" t="str">
        <f t="shared" si="0"/>
        <v>decrease</v>
      </c>
      <c r="L29" t="str">
        <f t="shared" si="1"/>
        <v>significant</v>
      </c>
      <c r="M29" s="5" t="s">
        <v>201</v>
      </c>
      <c r="N29" s="5" t="s">
        <v>203</v>
      </c>
    </row>
    <row r="30" spans="1:14" ht="51" x14ac:dyDescent="0.2">
      <c r="A30">
        <v>2573761</v>
      </c>
      <c r="B30" t="s">
        <v>29</v>
      </c>
      <c r="C30">
        <v>-9</v>
      </c>
      <c r="D30">
        <v>1.79</v>
      </c>
      <c r="E30">
        <v>20</v>
      </c>
      <c r="F30">
        <v>20</v>
      </c>
      <c r="G30">
        <v>-9</v>
      </c>
      <c r="H30">
        <v>-12.51</v>
      </c>
      <c r="I30">
        <v>-5.49</v>
      </c>
      <c r="J30" t="s">
        <v>97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203</v>
      </c>
    </row>
    <row r="31" spans="1:14" ht="51" x14ac:dyDescent="0.2">
      <c r="A31">
        <v>2196063</v>
      </c>
      <c r="B31" t="s">
        <v>30</v>
      </c>
      <c r="C31">
        <v>0.8</v>
      </c>
      <c r="D31">
        <v>2</v>
      </c>
      <c r="E31">
        <v>17</v>
      </c>
      <c r="F31">
        <v>17</v>
      </c>
      <c r="G31">
        <v>0.8</v>
      </c>
      <c r="H31">
        <v>-3.12</v>
      </c>
      <c r="I31">
        <v>4.72</v>
      </c>
      <c r="J31" t="s">
        <v>97</v>
      </c>
      <c r="K31" t="str">
        <f t="shared" si="0"/>
        <v>increase</v>
      </c>
      <c r="L31" t="str">
        <f t="shared" si="1"/>
        <v>non-significant</v>
      </c>
      <c r="M31" s="5" t="s">
        <v>201</v>
      </c>
      <c r="N31" s="5" t="s">
        <v>203</v>
      </c>
    </row>
    <row r="32" spans="1:14" ht="51" x14ac:dyDescent="0.2">
      <c r="A32">
        <v>2159509</v>
      </c>
      <c r="B32" t="s">
        <v>31</v>
      </c>
      <c r="C32">
        <v>-1.9</v>
      </c>
      <c r="D32">
        <v>2.06</v>
      </c>
      <c r="E32">
        <v>9</v>
      </c>
      <c r="F32">
        <v>9</v>
      </c>
      <c r="G32">
        <v>-1.9</v>
      </c>
      <c r="H32">
        <v>-5.94</v>
      </c>
      <c r="I32">
        <v>2.14</v>
      </c>
      <c r="J32" t="s">
        <v>97</v>
      </c>
      <c r="K32" t="str">
        <f t="shared" si="0"/>
        <v>decrease</v>
      </c>
      <c r="L32" t="str">
        <f t="shared" si="1"/>
        <v>non-significant</v>
      </c>
      <c r="M32" s="5" t="s">
        <v>201</v>
      </c>
      <c r="N32" s="5" t="s">
        <v>203</v>
      </c>
    </row>
    <row r="33" spans="1:14" ht="51" x14ac:dyDescent="0.2">
      <c r="A33">
        <v>2159502</v>
      </c>
      <c r="B33" t="s">
        <v>32</v>
      </c>
      <c r="C33">
        <v>-4</v>
      </c>
      <c r="D33">
        <v>2.0299999999999998</v>
      </c>
      <c r="E33">
        <v>12</v>
      </c>
      <c r="F33">
        <v>12</v>
      </c>
      <c r="G33">
        <v>-4</v>
      </c>
      <c r="H33">
        <v>-7.98</v>
      </c>
      <c r="I33">
        <v>-0.02</v>
      </c>
      <c r="J33" t="s">
        <v>97</v>
      </c>
      <c r="K33" t="str">
        <f t="shared" si="0"/>
        <v>decrease</v>
      </c>
      <c r="L33" t="str">
        <f t="shared" si="1"/>
        <v>significant</v>
      </c>
      <c r="M33" s="5" t="s">
        <v>201</v>
      </c>
      <c r="N33" s="5" t="s">
        <v>203</v>
      </c>
    </row>
    <row r="34" spans="1:14" ht="51" x14ac:dyDescent="0.2">
      <c r="A34">
        <v>2181565</v>
      </c>
      <c r="B34" t="s">
        <v>33</v>
      </c>
      <c r="C34">
        <v>-1.1000000000000001</v>
      </c>
      <c r="D34">
        <v>1.78</v>
      </c>
      <c r="E34">
        <v>15</v>
      </c>
      <c r="F34">
        <v>15</v>
      </c>
      <c r="G34">
        <v>-1.1000000000000001</v>
      </c>
      <c r="H34">
        <v>-4.59</v>
      </c>
      <c r="I34">
        <v>2.39</v>
      </c>
      <c r="J34" t="s">
        <v>97</v>
      </c>
      <c r="K34" t="str">
        <f t="shared" si="0"/>
        <v>decrease</v>
      </c>
      <c r="L34" t="str">
        <f t="shared" si="1"/>
        <v>non-significant</v>
      </c>
      <c r="M34" s="5" t="s">
        <v>201</v>
      </c>
      <c r="N34" s="5" t="s">
        <v>203</v>
      </c>
    </row>
    <row r="35" spans="1:14" ht="51" x14ac:dyDescent="0.2">
      <c r="A35">
        <v>2210807</v>
      </c>
      <c r="B35" t="s">
        <v>34</v>
      </c>
      <c r="C35">
        <v>0.6</v>
      </c>
      <c r="D35">
        <v>0.9</v>
      </c>
      <c r="E35">
        <v>31</v>
      </c>
      <c r="F35">
        <v>28</v>
      </c>
      <c r="G35">
        <v>0.6</v>
      </c>
      <c r="H35">
        <v>-1.1599999999999999</v>
      </c>
      <c r="I35">
        <v>2.36</v>
      </c>
      <c r="J35" t="s">
        <v>97</v>
      </c>
      <c r="K35" t="str">
        <f t="shared" si="0"/>
        <v>increase</v>
      </c>
      <c r="L35" t="str">
        <f t="shared" si="1"/>
        <v>non-significant</v>
      </c>
      <c r="M35" s="5" t="s">
        <v>201</v>
      </c>
      <c r="N35" s="5" t="s">
        <v>203</v>
      </c>
    </row>
    <row r="36" spans="1:14" ht="51" x14ac:dyDescent="0.2">
      <c r="A36">
        <v>1893612</v>
      </c>
      <c r="B36" t="s">
        <v>35</v>
      </c>
      <c r="C36">
        <v>1</v>
      </c>
      <c r="D36">
        <v>2.96</v>
      </c>
      <c r="E36">
        <v>11</v>
      </c>
      <c r="F36">
        <v>11</v>
      </c>
      <c r="G36">
        <v>1</v>
      </c>
      <c r="H36">
        <v>-4.8</v>
      </c>
      <c r="I36">
        <v>6.8</v>
      </c>
      <c r="J36" t="s">
        <v>97</v>
      </c>
      <c r="K36" t="str">
        <f t="shared" si="0"/>
        <v>increase</v>
      </c>
      <c r="L36" t="str">
        <f t="shared" si="1"/>
        <v>non-significant</v>
      </c>
      <c r="M36" s="5" t="s">
        <v>201</v>
      </c>
      <c r="N36" s="5" t="s">
        <v>203</v>
      </c>
    </row>
    <row r="37" spans="1:14" ht="51" x14ac:dyDescent="0.2">
      <c r="A37">
        <v>2045142</v>
      </c>
      <c r="B37" t="s">
        <v>36</v>
      </c>
      <c r="C37">
        <v>-3</v>
      </c>
      <c r="D37">
        <v>2</v>
      </c>
      <c r="E37">
        <v>21</v>
      </c>
      <c r="F37">
        <v>21</v>
      </c>
      <c r="G37">
        <v>-3</v>
      </c>
      <c r="H37">
        <v>-6.92</v>
      </c>
      <c r="I37">
        <v>0.92</v>
      </c>
      <c r="J37" t="s">
        <v>97</v>
      </c>
      <c r="K37" t="str">
        <f t="shared" si="0"/>
        <v>decrease</v>
      </c>
      <c r="L37" t="str">
        <f t="shared" si="1"/>
        <v>non-significant</v>
      </c>
      <c r="M37" s="5" t="s">
        <v>201</v>
      </c>
      <c r="N37" s="5" t="s">
        <v>203</v>
      </c>
    </row>
    <row r="38" spans="1:14" ht="51" x14ac:dyDescent="0.2">
      <c r="A38">
        <v>1676891</v>
      </c>
      <c r="B38" t="s">
        <v>37</v>
      </c>
      <c r="C38">
        <v>-1.7</v>
      </c>
      <c r="D38">
        <v>1.4</v>
      </c>
      <c r="E38">
        <v>18</v>
      </c>
      <c r="F38">
        <v>18</v>
      </c>
      <c r="G38">
        <v>-1.7</v>
      </c>
      <c r="H38">
        <v>-4.4400000000000004</v>
      </c>
      <c r="I38">
        <v>1.04</v>
      </c>
      <c r="J38" t="s">
        <v>97</v>
      </c>
      <c r="K38" t="str">
        <f t="shared" si="0"/>
        <v>decrease</v>
      </c>
      <c r="L38" t="str">
        <f t="shared" si="1"/>
        <v>non-significant</v>
      </c>
      <c r="M38" s="5" t="s">
        <v>201</v>
      </c>
      <c r="N38" s="5" t="s">
        <v>203</v>
      </c>
    </row>
    <row r="39" spans="1:14" ht="51" x14ac:dyDescent="0.2">
      <c r="A39">
        <v>1316401</v>
      </c>
      <c r="B39" t="s">
        <v>38</v>
      </c>
      <c r="C39">
        <v>-3.7</v>
      </c>
      <c r="D39">
        <v>1.28</v>
      </c>
      <c r="E39">
        <v>20</v>
      </c>
      <c r="F39">
        <v>20</v>
      </c>
      <c r="G39">
        <v>-3.7</v>
      </c>
      <c r="H39">
        <v>-6.21</v>
      </c>
      <c r="I39">
        <v>-1.19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203</v>
      </c>
    </row>
    <row r="40" spans="1:14" ht="51" x14ac:dyDescent="0.2">
      <c r="A40">
        <v>1315827</v>
      </c>
      <c r="B40" t="s">
        <v>39</v>
      </c>
      <c r="C40">
        <v>-0.4</v>
      </c>
      <c r="D40">
        <v>2.2799999999999998</v>
      </c>
      <c r="E40">
        <v>46</v>
      </c>
      <c r="F40">
        <v>45</v>
      </c>
      <c r="G40">
        <v>-0.4</v>
      </c>
      <c r="H40">
        <v>-4.87</v>
      </c>
      <c r="I40">
        <v>4.07</v>
      </c>
      <c r="J40" t="s">
        <v>97</v>
      </c>
      <c r="K40" t="str">
        <f t="shared" si="0"/>
        <v>decrease</v>
      </c>
      <c r="L40" t="str">
        <f t="shared" si="1"/>
        <v>non-significant</v>
      </c>
      <c r="M40" s="5" t="s">
        <v>201</v>
      </c>
      <c r="N40" s="5" t="s">
        <v>203</v>
      </c>
    </row>
    <row r="41" spans="1:14" ht="51" x14ac:dyDescent="0.2">
      <c r="A41" s="2">
        <v>8397245</v>
      </c>
      <c r="B41" t="s">
        <v>40</v>
      </c>
      <c r="C41">
        <v>1</v>
      </c>
      <c r="D41">
        <v>2</v>
      </c>
      <c r="E41">
        <v>17</v>
      </c>
      <c r="F41">
        <v>17</v>
      </c>
      <c r="G41">
        <v>1</v>
      </c>
      <c r="H41">
        <v>-2.92</v>
      </c>
      <c r="I41">
        <v>4.92</v>
      </c>
      <c r="J41" t="s">
        <v>97</v>
      </c>
      <c r="K41" t="str">
        <f t="shared" si="0"/>
        <v>increase</v>
      </c>
      <c r="L41" t="str">
        <f t="shared" si="1"/>
        <v>non-significant</v>
      </c>
      <c r="M41" s="5" t="s">
        <v>201</v>
      </c>
      <c r="N41" s="5" t="s">
        <v>203</v>
      </c>
    </row>
    <row r="42" spans="1:14" ht="51" x14ac:dyDescent="0.2">
      <c r="A42">
        <v>8397246</v>
      </c>
      <c r="B42" t="s">
        <v>41</v>
      </c>
      <c r="C42">
        <v>1.9</v>
      </c>
      <c r="D42">
        <v>0.94</v>
      </c>
      <c r="E42">
        <v>235</v>
      </c>
      <c r="F42">
        <v>183</v>
      </c>
      <c r="G42">
        <v>1.9</v>
      </c>
      <c r="H42">
        <v>0.06</v>
      </c>
      <c r="I42">
        <v>3.74</v>
      </c>
      <c r="J42" t="s">
        <v>97</v>
      </c>
      <c r="K42" t="str">
        <f t="shared" si="0"/>
        <v>increase</v>
      </c>
      <c r="L42" t="str">
        <f t="shared" si="1"/>
        <v>significant</v>
      </c>
      <c r="M42" s="5" t="s">
        <v>201</v>
      </c>
      <c r="N42" s="5" t="s">
        <v>203</v>
      </c>
    </row>
    <row r="43" spans="1:14" ht="51" x14ac:dyDescent="0.2">
      <c r="A43">
        <v>8104238</v>
      </c>
      <c r="B43" t="s">
        <v>42</v>
      </c>
      <c r="C43">
        <v>-4</v>
      </c>
      <c r="D43">
        <v>2.69</v>
      </c>
      <c r="E43">
        <v>10</v>
      </c>
      <c r="F43">
        <v>9</v>
      </c>
      <c r="G43">
        <v>-4</v>
      </c>
      <c r="H43">
        <v>-9.27</v>
      </c>
      <c r="I43">
        <v>1.27</v>
      </c>
      <c r="J43" t="s">
        <v>97</v>
      </c>
      <c r="K43" t="str">
        <f t="shared" si="0"/>
        <v>decrease</v>
      </c>
      <c r="L43" t="str">
        <f t="shared" si="1"/>
        <v>non-significant</v>
      </c>
      <c r="M43" s="5" t="s">
        <v>201</v>
      </c>
      <c r="N43" s="5" t="s">
        <v>203</v>
      </c>
    </row>
    <row r="44" spans="1:14" ht="51" x14ac:dyDescent="0.2">
      <c r="A44">
        <v>8487006</v>
      </c>
      <c r="B44" t="s">
        <v>43</v>
      </c>
      <c r="C44">
        <v>-0.5</v>
      </c>
      <c r="D44">
        <v>1.25</v>
      </c>
      <c r="E44">
        <v>30</v>
      </c>
      <c r="F44">
        <v>30</v>
      </c>
      <c r="G44">
        <v>-0.5</v>
      </c>
      <c r="H44">
        <v>-2.95</v>
      </c>
      <c r="I44">
        <v>1.95</v>
      </c>
      <c r="J44" t="s">
        <v>97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203</v>
      </c>
    </row>
    <row r="45" spans="1:14" ht="51" x14ac:dyDescent="0.2">
      <c r="A45">
        <v>7963510</v>
      </c>
      <c r="B45" t="s">
        <v>44</v>
      </c>
      <c r="C45">
        <v>-5.8</v>
      </c>
      <c r="D45">
        <v>1.88</v>
      </c>
      <c r="E45">
        <v>12</v>
      </c>
      <c r="F45">
        <v>12</v>
      </c>
      <c r="G45">
        <v>-5.8</v>
      </c>
      <c r="H45">
        <v>-9.48</v>
      </c>
      <c r="I45">
        <v>-2.12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203</v>
      </c>
    </row>
    <row r="46" spans="1:14" ht="51" x14ac:dyDescent="0.2">
      <c r="A46">
        <v>7868872</v>
      </c>
      <c r="B46" t="s">
        <v>45</v>
      </c>
      <c r="C46">
        <v>-8</v>
      </c>
      <c r="D46">
        <v>1.4</v>
      </c>
      <c r="E46">
        <v>15</v>
      </c>
      <c r="F46">
        <v>15</v>
      </c>
      <c r="G46">
        <v>-8</v>
      </c>
      <c r="H46">
        <v>-10.74</v>
      </c>
      <c r="I46">
        <v>-5.26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203</v>
      </c>
    </row>
    <row r="47" spans="1:14" ht="51" x14ac:dyDescent="0.2">
      <c r="A47">
        <v>8124787</v>
      </c>
      <c r="B47" t="s">
        <v>46</v>
      </c>
      <c r="C47">
        <v>-3.8</v>
      </c>
      <c r="D47">
        <v>1.73</v>
      </c>
      <c r="E47">
        <v>38</v>
      </c>
      <c r="F47">
        <v>38</v>
      </c>
      <c r="G47">
        <v>-3.8</v>
      </c>
      <c r="H47">
        <v>-7.19</v>
      </c>
      <c r="I47">
        <v>-0.41</v>
      </c>
      <c r="J47" t="s">
        <v>97</v>
      </c>
      <c r="K47" t="str">
        <f t="shared" si="0"/>
        <v>decrease</v>
      </c>
      <c r="L47" t="str">
        <f t="shared" si="1"/>
        <v>significant</v>
      </c>
      <c r="M47" s="5" t="s">
        <v>201</v>
      </c>
      <c r="N47" s="5" t="s">
        <v>203</v>
      </c>
    </row>
    <row r="48" spans="1:14" ht="51" x14ac:dyDescent="0.2">
      <c r="A48">
        <v>8151606</v>
      </c>
      <c r="B48" t="s">
        <v>47</v>
      </c>
      <c r="C48">
        <v>-1.5</v>
      </c>
      <c r="D48">
        <v>1.94</v>
      </c>
      <c r="E48">
        <v>14</v>
      </c>
      <c r="F48">
        <v>14</v>
      </c>
      <c r="G48">
        <v>-1.5</v>
      </c>
      <c r="H48">
        <v>-5.3</v>
      </c>
      <c r="I48">
        <v>2.2999999999999998</v>
      </c>
      <c r="J48" t="s">
        <v>97</v>
      </c>
      <c r="K48" t="str">
        <f t="shared" si="0"/>
        <v>decrease</v>
      </c>
      <c r="L48" t="str">
        <f t="shared" si="1"/>
        <v>non-significant</v>
      </c>
      <c r="M48" s="5" t="s">
        <v>201</v>
      </c>
      <c r="N48" s="5" t="s">
        <v>203</v>
      </c>
    </row>
    <row r="49" spans="1:14" ht="51" x14ac:dyDescent="0.2">
      <c r="A49">
        <v>7637923</v>
      </c>
      <c r="B49" t="s">
        <v>48</v>
      </c>
      <c r="C49">
        <v>-1.2</v>
      </c>
      <c r="D49">
        <v>2.11</v>
      </c>
      <c r="E49">
        <v>92</v>
      </c>
      <c r="F49">
        <v>89</v>
      </c>
      <c r="G49">
        <v>-1.2</v>
      </c>
      <c r="H49">
        <v>-5.34</v>
      </c>
      <c r="I49">
        <v>2.94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203</v>
      </c>
    </row>
    <row r="50" spans="1:14" ht="51" x14ac:dyDescent="0.2">
      <c r="A50">
        <v>7595909</v>
      </c>
      <c r="B50" t="s">
        <v>49</v>
      </c>
      <c r="C50">
        <v>0.8</v>
      </c>
      <c r="D50">
        <v>2.5</v>
      </c>
      <c r="E50">
        <v>10</v>
      </c>
      <c r="F50">
        <v>10</v>
      </c>
      <c r="G50">
        <v>0.8</v>
      </c>
      <c r="H50">
        <v>-4.0999999999999996</v>
      </c>
      <c r="I50">
        <v>5.7</v>
      </c>
      <c r="J50" t="s">
        <v>97</v>
      </c>
      <c r="K50" t="str">
        <f t="shared" si="0"/>
        <v>increase</v>
      </c>
      <c r="L50" t="str">
        <f t="shared" si="1"/>
        <v>non-significant</v>
      </c>
      <c r="M50" s="5" t="s">
        <v>201</v>
      </c>
      <c r="N50" s="5" t="s">
        <v>203</v>
      </c>
    </row>
    <row r="51" spans="1:14" ht="51" x14ac:dyDescent="0.2">
      <c r="A51">
        <v>7576400</v>
      </c>
      <c r="B51" t="s">
        <v>50</v>
      </c>
      <c r="C51">
        <v>-2.5</v>
      </c>
      <c r="D51">
        <v>1.6</v>
      </c>
      <c r="E51">
        <v>46</v>
      </c>
      <c r="F51">
        <v>46</v>
      </c>
      <c r="G51">
        <v>-2.5</v>
      </c>
      <c r="H51">
        <v>-5.64</v>
      </c>
      <c r="I51">
        <v>0.64</v>
      </c>
      <c r="J51" t="s">
        <v>97</v>
      </c>
      <c r="K51" t="str">
        <f t="shared" si="0"/>
        <v>decrease</v>
      </c>
      <c r="L51" t="str">
        <f t="shared" si="1"/>
        <v>non-significant</v>
      </c>
      <c r="M51" s="5" t="s">
        <v>201</v>
      </c>
      <c r="N51" s="5" t="s">
        <v>203</v>
      </c>
    </row>
    <row r="52" spans="1:14" ht="51" x14ac:dyDescent="0.2">
      <c r="B52" t="s">
        <v>51</v>
      </c>
      <c r="C52">
        <v>-0.5</v>
      </c>
      <c r="D52">
        <v>1.67</v>
      </c>
      <c r="E52">
        <v>38</v>
      </c>
      <c r="F52">
        <v>17</v>
      </c>
      <c r="G52">
        <v>-0.5</v>
      </c>
      <c r="H52">
        <v>-3.77</v>
      </c>
      <c r="I52">
        <v>2.77</v>
      </c>
      <c r="J52" t="s">
        <v>97</v>
      </c>
      <c r="K52" t="str">
        <f t="shared" si="0"/>
        <v>decrease</v>
      </c>
      <c r="L52" t="str">
        <f t="shared" si="1"/>
        <v>non-significant</v>
      </c>
      <c r="M52" s="5" t="s">
        <v>201</v>
      </c>
      <c r="N52" s="5" t="s">
        <v>203</v>
      </c>
    </row>
    <row r="53" spans="1:14" ht="51" x14ac:dyDescent="0.2">
      <c r="A53">
        <v>8873692</v>
      </c>
      <c r="B53" t="s">
        <v>52</v>
      </c>
      <c r="C53">
        <v>1.6</v>
      </c>
      <c r="D53">
        <v>1.8</v>
      </c>
      <c r="E53">
        <v>8</v>
      </c>
      <c r="F53">
        <v>8</v>
      </c>
      <c r="G53">
        <v>1.6</v>
      </c>
      <c r="H53">
        <v>-1.93</v>
      </c>
      <c r="I53">
        <v>5.13</v>
      </c>
      <c r="J53" t="s">
        <v>97</v>
      </c>
      <c r="K53" t="str">
        <f t="shared" si="0"/>
        <v>increase</v>
      </c>
      <c r="L53" t="str">
        <f t="shared" si="1"/>
        <v>non-significant</v>
      </c>
      <c r="M53" s="5" t="s">
        <v>201</v>
      </c>
      <c r="N53" s="5" t="s">
        <v>203</v>
      </c>
    </row>
    <row r="54" spans="1:14" ht="51" x14ac:dyDescent="0.2">
      <c r="A54">
        <v>8989735</v>
      </c>
      <c r="B54" t="s">
        <v>53</v>
      </c>
      <c r="C54">
        <v>-4.9000000000000004</v>
      </c>
      <c r="D54">
        <v>0.72</v>
      </c>
      <c r="E54">
        <v>43</v>
      </c>
      <c r="F54">
        <v>43</v>
      </c>
      <c r="G54">
        <v>-4.9000000000000004</v>
      </c>
      <c r="H54">
        <v>-6.31</v>
      </c>
      <c r="I54">
        <v>-3.49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203</v>
      </c>
    </row>
    <row r="55" spans="1:14" ht="51" x14ac:dyDescent="0.2">
      <c r="A55">
        <v>8895036</v>
      </c>
      <c r="B55" t="s">
        <v>54</v>
      </c>
      <c r="C55">
        <v>-3.7</v>
      </c>
      <c r="D55">
        <v>1.66</v>
      </c>
      <c r="E55">
        <v>14</v>
      </c>
      <c r="F55">
        <v>14</v>
      </c>
      <c r="G55">
        <v>-3.7</v>
      </c>
      <c r="H55">
        <v>-6.95</v>
      </c>
      <c r="I55">
        <v>-0.45</v>
      </c>
      <c r="J55" t="s">
        <v>97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203</v>
      </c>
    </row>
    <row r="56" spans="1:14" ht="51" x14ac:dyDescent="0.2">
      <c r="A56">
        <v>8704111</v>
      </c>
      <c r="B56" t="s">
        <v>55</v>
      </c>
      <c r="C56">
        <v>-3.5</v>
      </c>
      <c r="D56">
        <v>0.74</v>
      </c>
      <c r="E56">
        <v>61</v>
      </c>
      <c r="F56">
        <v>61</v>
      </c>
      <c r="G56">
        <v>-3.5</v>
      </c>
      <c r="H56">
        <v>-4.95</v>
      </c>
      <c r="I56">
        <v>-2.0499999999999998</v>
      </c>
      <c r="J56" t="s">
        <v>97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203</v>
      </c>
    </row>
    <row r="57" spans="1:14" ht="51" x14ac:dyDescent="0.2">
      <c r="A57">
        <v>9310603</v>
      </c>
      <c r="B57" t="s">
        <v>56</v>
      </c>
      <c r="C57">
        <v>-3.3</v>
      </c>
      <c r="D57">
        <v>1</v>
      </c>
      <c r="E57">
        <v>47</v>
      </c>
      <c r="F57">
        <v>47</v>
      </c>
      <c r="G57">
        <v>-3.3</v>
      </c>
      <c r="H57">
        <v>-5.26</v>
      </c>
      <c r="I57">
        <v>-1.34</v>
      </c>
      <c r="J57" t="s">
        <v>97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203</v>
      </c>
    </row>
    <row r="58" spans="1:14" ht="51" x14ac:dyDescent="0.2">
      <c r="A58">
        <v>9008250</v>
      </c>
      <c r="B58" t="s">
        <v>57</v>
      </c>
      <c r="C58">
        <v>-2.9</v>
      </c>
      <c r="D58">
        <v>0.81</v>
      </c>
      <c r="E58">
        <v>99</v>
      </c>
      <c r="F58">
        <v>99</v>
      </c>
      <c r="G58">
        <v>-2.9</v>
      </c>
      <c r="H58">
        <v>-4.49</v>
      </c>
      <c r="I58">
        <v>-1.31</v>
      </c>
      <c r="J58" t="s">
        <v>97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203</v>
      </c>
    </row>
    <row r="59" spans="1:14" ht="51" x14ac:dyDescent="0.2">
      <c r="A59">
        <v>9350069</v>
      </c>
      <c r="B59" t="s">
        <v>58</v>
      </c>
      <c r="C59">
        <v>-3</v>
      </c>
      <c r="D59">
        <v>1.36</v>
      </c>
      <c r="E59">
        <v>16</v>
      </c>
      <c r="F59">
        <v>16</v>
      </c>
      <c r="G59">
        <v>-3</v>
      </c>
      <c r="H59">
        <v>-5.67</v>
      </c>
      <c r="I59">
        <v>-0.33</v>
      </c>
      <c r="J59" t="s">
        <v>97</v>
      </c>
      <c r="K59" t="str">
        <f t="shared" si="0"/>
        <v>decrease</v>
      </c>
      <c r="L59" t="str">
        <f t="shared" si="1"/>
        <v>significant</v>
      </c>
      <c r="M59" s="5" t="s">
        <v>201</v>
      </c>
      <c r="N59" s="5" t="s">
        <v>203</v>
      </c>
    </row>
    <row r="60" spans="1:14" ht="51" x14ac:dyDescent="0.2">
      <c r="A60">
        <v>10321443</v>
      </c>
      <c r="B60" t="s">
        <v>59</v>
      </c>
      <c r="C60">
        <v>-4</v>
      </c>
      <c r="D60">
        <v>1.1499999999999999</v>
      </c>
      <c r="E60">
        <v>17</v>
      </c>
      <c r="F60">
        <v>17</v>
      </c>
      <c r="G60">
        <v>-4</v>
      </c>
      <c r="H60">
        <v>-6.25</v>
      </c>
      <c r="I60">
        <v>-1.75</v>
      </c>
      <c r="J60" t="s">
        <v>97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203</v>
      </c>
    </row>
    <row r="61" spans="1:14" ht="51" x14ac:dyDescent="0.2">
      <c r="A61">
        <v>9551877</v>
      </c>
      <c r="B61" t="s">
        <v>60</v>
      </c>
      <c r="C61">
        <v>-3</v>
      </c>
      <c r="D61">
        <v>1.54</v>
      </c>
      <c r="E61">
        <v>6</v>
      </c>
      <c r="F61">
        <v>6</v>
      </c>
      <c r="G61">
        <v>-3</v>
      </c>
      <c r="H61">
        <v>-6.02</v>
      </c>
      <c r="I61">
        <v>0.02</v>
      </c>
      <c r="J61" t="s">
        <v>97</v>
      </c>
      <c r="K61" t="str">
        <f t="shared" si="0"/>
        <v>decrease</v>
      </c>
      <c r="L61" t="str">
        <f t="shared" si="1"/>
        <v>non-significant</v>
      </c>
      <c r="M61" s="5" t="s">
        <v>201</v>
      </c>
      <c r="N61" s="5" t="s">
        <v>203</v>
      </c>
    </row>
    <row r="62" spans="1:14" ht="51" x14ac:dyDescent="0.2">
      <c r="A62">
        <v>10703901</v>
      </c>
      <c r="B62" t="s">
        <v>61</v>
      </c>
      <c r="C62">
        <v>-5.4</v>
      </c>
      <c r="D62">
        <v>2.6</v>
      </c>
      <c r="E62">
        <v>19</v>
      </c>
      <c r="F62">
        <v>19</v>
      </c>
      <c r="G62">
        <v>-5.4</v>
      </c>
      <c r="H62">
        <v>-10.5</v>
      </c>
      <c r="I62">
        <v>-0.3</v>
      </c>
      <c r="J62" t="s">
        <v>97</v>
      </c>
      <c r="K62" t="str">
        <f t="shared" si="0"/>
        <v>decrease</v>
      </c>
      <c r="L62" t="str">
        <f t="shared" si="1"/>
        <v>significant</v>
      </c>
      <c r="M62" s="5" t="s">
        <v>201</v>
      </c>
      <c r="N62" s="5" t="s">
        <v>203</v>
      </c>
    </row>
    <row r="63" spans="1:14" ht="51" x14ac:dyDescent="0.2">
      <c r="A63">
        <v>11081780</v>
      </c>
      <c r="B63" t="s">
        <v>62</v>
      </c>
      <c r="C63">
        <v>-4.2</v>
      </c>
      <c r="D63">
        <v>1.8</v>
      </c>
      <c r="E63">
        <v>38</v>
      </c>
      <c r="F63">
        <v>38</v>
      </c>
      <c r="G63">
        <v>-4.2</v>
      </c>
      <c r="H63">
        <v>-7.73</v>
      </c>
      <c r="I63">
        <v>-0.67</v>
      </c>
      <c r="J63" t="s">
        <v>97</v>
      </c>
      <c r="K63" t="str">
        <f t="shared" si="0"/>
        <v>decrease</v>
      </c>
      <c r="L63" t="str">
        <f t="shared" si="1"/>
        <v>significant</v>
      </c>
      <c r="M63" s="5" t="s">
        <v>201</v>
      </c>
      <c r="N63" s="5" t="s">
        <v>203</v>
      </c>
    </row>
    <row r="64" spans="1:14" ht="51" x14ac:dyDescent="0.2">
      <c r="A64">
        <v>11517825</v>
      </c>
      <c r="B64" t="s">
        <v>63</v>
      </c>
      <c r="C64">
        <v>-3</v>
      </c>
      <c r="D64">
        <v>1.31</v>
      </c>
      <c r="E64">
        <v>13</v>
      </c>
      <c r="F64">
        <v>13</v>
      </c>
      <c r="G64">
        <v>-3</v>
      </c>
      <c r="H64">
        <v>-5.57</v>
      </c>
      <c r="I64">
        <v>-0.43</v>
      </c>
      <c r="J64" t="s">
        <v>97</v>
      </c>
      <c r="K64" t="str">
        <f t="shared" si="0"/>
        <v>decrease</v>
      </c>
      <c r="L64" t="str">
        <f t="shared" si="1"/>
        <v>significant</v>
      </c>
      <c r="M64" s="5" t="s">
        <v>201</v>
      </c>
      <c r="N64" s="5" t="s">
        <v>203</v>
      </c>
    </row>
    <row r="65" spans="1:14" ht="51" x14ac:dyDescent="0.2">
      <c r="A65">
        <v>11465650</v>
      </c>
      <c r="B65" t="s">
        <v>64</v>
      </c>
      <c r="C65">
        <v>-2</v>
      </c>
      <c r="D65">
        <v>2.38</v>
      </c>
      <c r="E65">
        <v>13</v>
      </c>
      <c r="F65">
        <v>13</v>
      </c>
      <c r="G65">
        <v>-2</v>
      </c>
      <c r="H65">
        <v>-6.66</v>
      </c>
      <c r="I65">
        <v>2.66</v>
      </c>
      <c r="J65" t="s">
        <v>97</v>
      </c>
      <c r="K65" t="str">
        <f t="shared" si="0"/>
        <v>decrease</v>
      </c>
      <c r="L65" t="str">
        <f t="shared" si="1"/>
        <v>non-significant</v>
      </c>
      <c r="M65" s="5" t="s">
        <v>201</v>
      </c>
      <c r="N65" s="5" t="s">
        <v>203</v>
      </c>
    </row>
    <row r="66" spans="1:14" ht="51" x14ac:dyDescent="0.2">
      <c r="A66">
        <v>11136953</v>
      </c>
      <c r="B66" t="s">
        <v>65</v>
      </c>
      <c r="C66">
        <v>-2.7</v>
      </c>
      <c r="D66">
        <v>0.8</v>
      </c>
      <c r="E66">
        <v>37</v>
      </c>
      <c r="F66">
        <v>37</v>
      </c>
      <c r="G66">
        <v>-2.7</v>
      </c>
      <c r="H66">
        <v>-4.2699999999999996</v>
      </c>
      <c r="I66">
        <v>-1.1299999999999999</v>
      </c>
      <c r="J66" t="s">
        <v>97</v>
      </c>
      <c r="K66" t="str">
        <f t="shared" ref="K66:K101" si="2">IF(G66&gt;0,"increase","decrease")</f>
        <v>decrease</v>
      </c>
      <c r="L66" t="str">
        <f t="shared" ref="L66:L101" si="3">IF(AND(H66&lt;0,I66&gt;0),"non-significant","significant")</f>
        <v>significant</v>
      </c>
      <c r="M66" s="5" t="s">
        <v>201</v>
      </c>
      <c r="N66" s="5" t="s">
        <v>203</v>
      </c>
    </row>
    <row r="67" spans="1:14" ht="51" x14ac:dyDescent="0.2">
      <c r="A67">
        <v>11281233</v>
      </c>
      <c r="B67" t="s">
        <v>66</v>
      </c>
      <c r="C67">
        <v>0.1</v>
      </c>
      <c r="D67">
        <v>1.55</v>
      </c>
      <c r="E67">
        <v>19</v>
      </c>
      <c r="F67">
        <v>19</v>
      </c>
      <c r="G67">
        <v>0.1</v>
      </c>
      <c r="H67">
        <v>-2.94</v>
      </c>
      <c r="I67">
        <v>3.14</v>
      </c>
      <c r="J67" t="s">
        <v>97</v>
      </c>
      <c r="K67" t="str">
        <f t="shared" si="2"/>
        <v>increase</v>
      </c>
      <c r="L67" t="str">
        <f t="shared" si="3"/>
        <v>non-significant</v>
      </c>
      <c r="M67" s="5" t="s">
        <v>201</v>
      </c>
      <c r="N67" s="5" t="s">
        <v>203</v>
      </c>
    </row>
    <row r="68" spans="1:14" ht="51" x14ac:dyDescent="0.2">
      <c r="A68">
        <v>11499745</v>
      </c>
      <c r="B68" t="s">
        <v>67</v>
      </c>
      <c r="C68">
        <v>-2</v>
      </c>
      <c r="D68">
        <v>1.66</v>
      </c>
      <c r="E68">
        <v>17</v>
      </c>
      <c r="F68">
        <v>18</v>
      </c>
      <c r="G68">
        <v>-2</v>
      </c>
      <c r="H68">
        <v>-5.25</v>
      </c>
      <c r="I68">
        <v>1.25</v>
      </c>
      <c r="J68" t="s">
        <v>97</v>
      </c>
      <c r="K68" t="str">
        <f t="shared" si="2"/>
        <v>decrease</v>
      </c>
      <c r="L68" t="str">
        <f t="shared" si="3"/>
        <v>non-significant</v>
      </c>
      <c r="M68" s="5" t="s">
        <v>201</v>
      </c>
      <c r="N68" s="5" t="s">
        <v>203</v>
      </c>
    </row>
    <row r="69" spans="1:14" ht="51" x14ac:dyDescent="0.2">
      <c r="A69">
        <v>11231700</v>
      </c>
      <c r="B69" t="s">
        <v>68</v>
      </c>
      <c r="C69">
        <v>-1.6</v>
      </c>
      <c r="D69">
        <v>0.69</v>
      </c>
      <c r="E69">
        <v>251</v>
      </c>
      <c r="F69">
        <v>220</v>
      </c>
      <c r="G69">
        <v>-1.6</v>
      </c>
      <c r="H69">
        <v>-2.95</v>
      </c>
      <c r="I69">
        <v>-0.25</v>
      </c>
      <c r="J69" t="s">
        <v>97</v>
      </c>
      <c r="K69" t="str">
        <f t="shared" si="2"/>
        <v>decrease</v>
      </c>
      <c r="L69" t="str">
        <f t="shared" si="3"/>
        <v>significant</v>
      </c>
      <c r="M69" s="5" t="s">
        <v>201</v>
      </c>
      <c r="N69" s="5" t="s">
        <v>203</v>
      </c>
    </row>
    <row r="70" spans="1:14" ht="51" x14ac:dyDescent="0.2">
      <c r="A70">
        <v>11403353</v>
      </c>
      <c r="B70" t="s">
        <v>69</v>
      </c>
      <c r="C70">
        <v>-0.6</v>
      </c>
      <c r="D70">
        <v>1.46</v>
      </c>
      <c r="E70">
        <v>46</v>
      </c>
      <c r="F70">
        <v>46</v>
      </c>
      <c r="G70">
        <v>-0.6</v>
      </c>
      <c r="H70">
        <v>-3.46</v>
      </c>
      <c r="I70">
        <v>2.2599999999999998</v>
      </c>
      <c r="J70" t="s">
        <v>97</v>
      </c>
      <c r="K70" t="str">
        <f t="shared" si="2"/>
        <v>decrease</v>
      </c>
      <c r="L70" t="str">
        <f t="shared" si="3"/>
        <v>non-significant</v>
      </c>
      <c r="M70" s="5" t="s">
        <v>201</v>
      </c>
      <c r="N70" s="5" t="s">
        <v>203</v>
      </c>
    </row>
    <row r="71" spans="1:14" ht="51" x14ac:dyDescent="0.2">
      <c r="A71">
        <v>15326084</v>
      </c>
      <c r="B71" t="s">
        <v>71</v>
      </c>
      <c r="C71">
        <v>-1.8</v>
      </c>
      <c r="D71">
        <v>0.78</v>
      </c>
      <c r="E71">
        <v>117</v>
      </c>
      <c r="F71">
        <v>117</v>
      </c>
      <c r="G71">
        <v>-1.8</v>
      </c>
      <c r="H71">
        <v>-3.33</v>
      </c>
      <c r="I71">
        <v>-0.27</v>
      </c>
      <c r="J71" t="s">
        <v>97</v>
      </c>
      <c r="K71" t="str">
        <f t="shared" si="2"/>
        <v>decrease</v>
      </c>
      <c r="L71" t="str">
        <f t="shared" si="3"/>
        <v>significant</v>
      </c>
      <c r="M71" s="5" t="s">
        <v>201</v>
      </c>
      <c r="N71" s="5" t="s">
        <v>203</v>
      </c>
    </row>
    <row r="72" spans="1:14" ht="51" x14ac:dyDescent="0.2">
      <c r="A72">
        <v>15513697</v>
      </c>
      <c r="B72" t="s">
        <v>72</v>
      </c>
      <c r="C72">
        <v>-8</v>
      </c>
      <c r="D72">
        <v>1.04</v>
      </c>
      <c r="E72">
        <v>48</v>
      </c>
      <c r="F72">
        <v>48</v>
      </c>
      <c r="G72">
        <v>-8</v>
      </c>
      <c r="H72">
        <v>-10.039999999999999</v>
      </c>
      <c r="I72">
        <v>-5.96</v>
      </c>
      <c r="J72" t="s">
        <v>97</v>
      </c>
      <c r="K72" t="str">
        <f t="shared" si="2"/>
        <v>decrease</v>
      </c>
      <c r="L72" t="str">
        <f t="shared" si="3"/>
        <v>significant</v>
      </c>
      <c r="M72" s="5" t="s">
        <v>201</v>
      </c>
      <c r="N72" s="5" t="s">
        <v>203</v>
      </c>
    </row>
    <row r="73" spans="1:14" ht="51" x14ac:dyDescent="0.2">
      <c r="A73">
        <v>15173128</v>
      </c>
      <c r="B73" t="s">
        <v>73</v>
      </c>
      <c r="C73">
        <v>-1.2</v>
      </c>
      <c r="D73">
        <v>1.46</v>
      </c>
      <c r="E73">
        <v>12</v>
      </c>
      <c r="F73">
        <v>12</v>
      </c>
      <c r="G73">
        <v>-1.2</v>
      </c>
      <c r="H73">
        <v>-4.0599999999999996</v>
      </c>
      <c r="I73">
        <v>1.66</v>
      </c>
      <c r="J73" t="s">
        <v>97</v>
      </c>
      <c r="K73" t="str">
        <f t="shared" si="2"/>
        <v>decrease</v>
      </c>
      <c r="L73" t="str">
        <f t="shared" si="3"/>
        <v>non-significant</v>
      </c>
      <c r="M73" s="5" t="s">
        <v>201</v>
      </c>
      <c r="N73" s="5" t="s">
        <v>203</v>
      </c>
    </row>
    <row r="74" spans="1:14" ht="51" x14ac:dyDescent="0.2">
      <c r="A74">
        <v>17278979</v>
      </c>
      <c r="B74" t="s">
        <v>74</v>
      </c>
      <c r="C74">
        <v>-2.2999999999999998</v>
      </c>
      <c r="D74">
        <v>0.86</v>
      </c>
      <c r="E74">
        <v>39</v>
      </c>
      <c r="F74">
        <v>39</v>
      </c>
      <c r="G74">
        <v>-2.2999999999999998</v>
      </c>
      <c r="H74">
        <v>-3.99</v>
      </c>
      <c r="I74">
        <v>-0.61</v>
      </c>
      <c r="J74" t="s">
        <v>97</v>
      </c>
      <c r="K74" t="str">
        <f t="shared" si="2"/>
        <v>decrease</v>
      </c>
      <c r="L74" t="str">
        <f t="shared" si="3"/>
        <v>significant</v>
      </c>
      <c r="M74" s="5" t="s">
        <v>201</v>
      </c>
      <c r="N74" s="5" t="s">
        <v>203</v>
      </c>
    </row>
    <row r="75" spans="1:14" ht="51" x14ac:dyDescent="0.2">
      <c r="A75">
        <v>16925467</v>
      </c>
      <c r="B75" t="s">
        <v>75</v>
      </c>
      <c r="C75">
        <v>-4</v>
      </c>
      <c r="D75">
        <v>3.59</v>
      </c>
      <c r="E75">
        <v>28</v>
      </c>
      <c r="F75">
        <v>28</v>
      </c>
      <c r="G75">
        <v>-4</v>
      </c>
      <c r="H75">
        <v>-11.04</v>
      </c>
      <c r="I75">
        <v>3.04</v>
      </c>
      <c r="J75" t="s">
        <v>97</v>
      </c>
      <c r="K75" t="str">
        <f t="shared" si="2"/>
        <v>decrease</v>
      </c>
      <c r="L75" t="str">
        <f t="shared" si="3"/>
        <v>non-significant</v>
      </c>
      <c r="M75" s="5" t="s">
        <v>201</v>
      </c>
      <c r="N75" s="5" t="s">
        <v>203</v>
      </c>
    </row>
    <row r="76" spans="1:14" ht="51" x14ac:dyDescent="0.2">
      <c r="A76">
        <v>19620514</v>
      </c>
      <c r="B76" t="s">
        <v>76</v>
      </c>
      <c r="C76">
        <v>-2.2000000000000002</v>
      </c>
      <c r="D76">
        <v>0.66</v>
      </c>
      <c r="E76">
        <v>71</v>
      </c>
      <c r="F76">
        <v>71</v>
      </c>
      <c r="G76">
        <v>-2.2000000000000002</v>
      </c>
      <c r="H76">
        <v>-3.49</v>
      </c>
      <c r="I76">
        <v>-0.91</v>
      </c>
      <c r="J76" t="s">
        <v>97</v>
      </c>
      <c r="K76" t="str">
        <f t="shared" si="2"/>
        <v>decrease</v>
      </c>
      <c r="L76" t="str">
        <f t="shared" si="3"/>
        <v>significant</v>
      </c>
      <c r="M76" s="5" t="s">
        <v>201</v>
      </c>
      <c r="N76" s="5" t="s">
        <v>203</v>
      </c>
    </row>
    <row r="77" spans="1:14" ht="51" x14ac:dyDescent="0.2">
      <c r="A77">
        <v>19140039</v>
      </c>
      <c r="B77" t="s">
        <v>77</v>
      </c>
      <c r="C77">
        <v>-5</v>
      </c>
      <c r="D77">
        <v>1.38</v>
      </c>
      <c r="E77">
        <v>23</v>
      </c>
      <c r="F77">
        <v>23</v>
      </c>
      <c r="G77">
        <v>-5</v>
      </c>
      <c r="H77">
        <v>-7.7</v>
      </c>
      <c r="I77">
        <v>-2.2999999999999998</v>
      </c>
      <c r="J77" t="s">
        <v>97</v>
      </c>
      <c r="K77" t="str">
        <f t="shared" si="2"/>
        <v>decrease</v>
      </c>
      <c r="L77" t="str">
        <f t="shared" si="3"/>
        <v>significant</v>
      </c>
      <c r="M77" s="5" t="s">
        <v>201</v>
      </c>
      <c r="N77" s="5" t="s">
        <v>203</v>
      </c>
    </row>
    <row r="78" spans="1:14" ht="51" x14ac:dyDescent="0.2">
      <c r="A78">
        <v>19185772</v>
      </c>
      <c r="B78" t="s">
        <v>78</v>
      </c>
      <c r="C78">
        <v>-3.6</v>
      </c>
      <c r="D78">
        <v>1.59</v>
      </c>
      <c r="E78">
        <v>17</v>
      </c>
      <c r="F78">
        <v>18</v>
      </c>
      <c r="G78">
        <v>-3.6</v>
      </c>
      <c r="H78">
        <v>-6.72</v>
      </c>
      <c r="I78">
        <v>-0.48</v>
      </c>
      <c r="J78" t="s">
        <v>97</v>
      </c>
      <c r="K78" t="str">
        <f t="shared" si="2"/>
        <v>decrease</v>
      </c>
      <c r="L78" t="str">
        <f t="shared" si="3"/>
        <v>significant</v>
      </c>
      <c r="M78" s="5" t="s">
        <v>201</v>
      </c>
      <c r="N78" s="5" t="s">
        <v>203</v>
      </c>
    </row>
    <row r="79" spans="1:14" ht="51" x14ac:dyDescent="0.2">
      <c r="A79">
        <v>20876343</v>
      </c>
      <c r="B79" t="s">
        <v>79</v>
      </c>
      <c r="C79">
        <v>-5.7</v>
      </c>
      <c r="D79">
        <v>0.66</v>
      </c>
      <c r="E79">
        <v>132</v>
      </c>
      <c r="F79">
        <v>132</v>
      </c>
      <c r="G79">
        <v>-5.7</v>
      </c>
      <c r="H79">
        <v>-6.99</v>
      </c>
      <c r="I79">
        <v>-4.41</v>
      </c>
      <c r="J79" t="s">
        <v>97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203</v>
      </c>
    </row>
    <row r="80" spans="1:14" ht="51" x14ac:dyDescent="0.2">
      <c r="A80">
        <v>22987918</v>
      </c>
      <c r="B80" t="s">
        <v>80</v>
      </c>
      <c r="C80">
        <v>-9.3000000000000007</v>
      </c>
      <c r="D80">
        <v>1.1000000000000001</v>
      </c>
      <c r="E80">
        <v>211</v>
      </c>
      <c r="F80">
        <v>211</v>
      </c>
      <c r="G80">
        <v>-9.3000000000000007</v>
      </c>
      <c r="H80">
        <v>-11.46</v>
      </c>
      <c r="I80">
        <v>-7.14</v>
      </c>
      <c r="J80" t="s">
        <v>97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203</v>
      </c>
    </row>
    <row r="81" spans="1:14" ht="51" x14ac:dyDescent="0.2">
      <c r="A81">
        <v>23868085</v>
      </c>
      <c r="B81" t="s">
        <v>81</v>
      </c>
      <c r="C81">
        <v>-1</v>
      </c>
      <c r="D81">
        <v>2.9</v>
      </c>
      <c r="E81">
        <v>12</v>
      </c>
      <c r="F81">
        <v>12</v>
      </c>
      <c r="G81">
        <v>-1</v>
      </c>
      <c r="H81">
        <v>-6.68</v>
      </c>
      <c r="I81">
        <v>4.68</v>
      </c>
      <c r="J81" t="s">
        <v>97</v>
      </c>
      <c r="K81" t="str">
        <f t="shared" si="2"/>
        <v>decrease</v>
      </c>
      <c r="L81" t="str">
        <f t="shared" si="3"/>
        <v>non-significant</v>
      </c>
      <c r="M81" s="5" t="s">
        <v>201</v>
      </c>
      <c r="N81" s="5" t="s">
        <v>203</v>
      </c>
    </row>
    <row r="82" spans="1:14" ht="51" x14ac:dyDescent="0.2">
      <c r="A82">
        <v>23743803</v>
      </c>
      <c r="B82" t="s">
        <v>82</v>
      </c>
      <c r="C82">
        <v>-3</v>
      </c>
      <c r="D82">
        <v>1.8</v>
      </c>
      <c r="E82">
        <v>32</v>
      </c>
      <c r="F82">
        <v>32</v>
      </c>
      <c r="G82">
        <v>-3</v>
      </c>
      <c r="H82">
        <v>-6.53</v>
      </c>
      <c r="I82">
        <v>0.53</v>
      </c>
      <c r="J82" t="s">
        <v>97</v>
      </c>
      <c r="K82" t="str">
        <f t="shared" si="2"/>
        <v>decrease</v>
      </c>
      <c r="L82" t="str">
        <f t="shared" si="3"/>
        <v>non-significant</v>
      </c>
      <c r="M82" s="5" t="s">
        <v>201</v>
      </c>
      <c r="N82" s="5" t="s">
        <v>203</v>
      </c>
    </row>
    <row r="83" spans="1:14" ht="51" x14ac:dyDescent="0.2">
      <c r="A83">
        <v>25409877</v>
      </c>
      <c r="B83" t="s">
        <v>83</v>
      </c>
      <c r="C83">
        <v>-5.28</v>
      </c>
      <c r="D83">
        <v>3.72</v>
      </c>
      <c r="E83">
        <v>19</v>
      </c>
      <c r="F83">
        <v>16</v>
      </c>
      <c r="G83">
        <v>-5.28</v>
      </c>
      <c r="H83">
        <v>-12.57</v>
      </c>
      <c r="I83">
        <v>2.0099999999999998</v>
      </c>
      <c r="J83" t="s">
        <v>97</v>
      </c>
      <c r="K83" t="str">
        <f t="shared" si="2"/>
        <v>decrease</v>
      </c>
      <c r="L83" t="str">
        <f t="shared" si="3"/>
        <v>non-significant</v>
      </c>
      <c r="M83" s="5" t="s">
        <v>201</v>
      </c>
      <c r="N83" s="5" t="s">
        <v>203</v>
      </c>
    </row>
    <row r="84" spans="1:14" ht="51" x14ac:dyDescent="0.2">
      <c r="A84">
        <v>25659228</v>
      </c>
      <c r="B84" t="s">
        <v>84</v>
      </c>
      <c r="C84">
        <v>-2</v>
      </c>
      <c r="D84">
        <v>1.22</v>
      </c>
      <c r="E84">
        <v>76</v>
      </c>
      <c r="F84">
        <v>74</v>
      </c>
      <c r="G84">
        <v>-2</v>
      </c>
      <c r="H84">
        <v>-4.3899999999999997</v>
      </c>
      <c r="I84">
        <v>0.39</v>
      </c>
      <c r="J84" t="s">
        <v>97</v>
      </c>
      <c r="K84" t="str">
        <f t="shared" si="2"/>
        <v>decrease</v>
      </c>
      <c r="L84" t="str">
        <f t="shared" si="3"/>
        <v>non-significant</v>
      </c>
      <c r="M84" s="5" t="s">
        <v>201</v>
      </c>
      <c r="N84" s="5" t="s">
        <v>203</v>
      </c>
    </row>
    <row r="85" spans="1:14" ht="51" x14ac:dyDescent="0.2">
      <c r="A85">
        <v>26343780</v>
      </c>
      <c r="B85" t="s">
        <v>85</v>
      </c>
      <c r="C85">
        <v>-2.7</v>
      </c>
      <c r="D85">
        <v>0.83</v>
      </c>
      <c r="E85">
        <v>36</v>
      </c>
      <c r="F85">
        <v>36</v>
      </c>
      <c r="G85">
        <v>-2.7</v>
      </c>
      <c r="H85">
        <v>-4.33</v>
      </c>
      <c r="I85">
        <v>-1.07</v>
      </c>
      <c r="J85" t="s">
        <v>97</v>
      </c>
      <c r="K85" t="str">
        <f t="shared" si="2"/>
        <v>decrease</v>
      </c>
      <c r="L85" t="str">
        <f t="shared" si="3"/>
        <v>significant</v>
      </c>
      <c r="M85" s="5" t="s">
        <v>201</v>
      </c>
      <c r="N85" s="5" t="s">
        <v>203</v>
      </c>
    </row>
    <row r="86" spans="1:14" ht="51" x14ac:dyDescent="0.2">
      <c r="A86">
        <v>2196063</v>
      </c>
      <c r="B86" t="s">
        <v>108</v>
      </c>
      <c r="C86">
        <v>2</v>
      </c>
      <c r="D86">
        <v>2.5</v>
      </c>
      <c r="E86">
        <v>16</v>
      </c>
      <c r="F86">
        <v>16</v>
      </c>
      <c r="G86">
        <v>2</v>
      </c>
      <c r="H86">
        <v>-2.9</v>
      </c>
      <c r="I86">
        <v>6.9</v>
      </c>
      <c r="J86" t="s">
        <v>116</v>
      </c>
      <c r="K86" t="str">
        <f t="shared" si="2"/>
        <v>increase</v>
      </c>
      <c r="L86" t="str">
        <f t="shared" si="3"/>
        <v>non-significant</v>
      </c>
      <c r="M86" s="5" t="s">
        <v>201</v>
      </c>
      <c r="N86" s="5" t="s">
        <v>203</v>
      </c>
    </row>
    <row r="87" spans="1:14" ht="51" x14ac:dyDescent="0.2">
      <c r="B87" t="s">
        <v>109</v>
      </c>
      <c r="C87">
        <v>-0.5</v>
      </c>
      <c r="D87">
        <v>1.67</v>
      </c>
      <c r="E87">
        <v>43</v>
      </c>
      <c r="F87">
        <v>24</v>
      </c>
      <c r="G87">
        <v>-0.5</v>
      </c>
      <c r="H87">
        <v>-3.77</v>
      </c>
      <c r="I87">
        <v>2.77</v>
      </c>
      <c r="J87" t="s">
        <v>116</v>
      </c>
      <c r="K87" t="str">
        <f t="shared" si="2"/>
        <v>decrease</v>
      </c>
      <c r="L87" t="str">
        <f t="shared" si="3"/>
        <v>non-significant</v>
      </c>
      <c r="M87" s="5" t="s">
        <v>201</v>
      </c>
      <c r="N87" s="5" t="s">
        <v>203</v>
      </c>
    </row>
    <row r="88" spans="1:14" ht="51" x14ac:dyDescent="0.2">
      <c r="A88">
        <v>7768584</v>
      </c>
      <c r="B88" t="s">
        <v>110</v>
      </c>
      <c r="C88">
        <v>-1.2</v>
      </c>
      <c r="D88">
        <v>5.12</v>
      </c>
      <c r="E88">
        <v>22</v>
      </c>
      <c r="F88">
        <v>22</v>
      </c>
      <c r="G88">
        <v>-1.2</v>
      </c>
      <c r="H88">
        <v>-11.24</v>
      </c>
      <c r="I88">
        <v>8.84</v>
      </c>
      <c r="J88" t="s">
        <v>116</v>
      </c>
      <c r="K88" t="str">
        <f t="shared" si="2"/>
        <v>decrease</v>
      </c>
      <c r="L88" t="str">
        <f t="shared" si="3"/>
        <v>non-significant</v>
      </c>
      <c r="M88" s="5" t="s">
        <v>201</v>
      </c>
      <c r="N88" s="5" t="s">
        <v>203</v>
      </c>
    </row>
    <row r="89" spans="1:14" ht="51" x14ac:dyDescent="0.2">
      <c r="A89">
        <v>11136953</v>
      </c>
      <c r="B89" t="s">
        <v>111</v>
      </c>
      <c r="C89">
        <v>-5.25</v>
      </c>
      <c r="D89">
        <v>0.8</v>
      </c>
      <c r="E89">
        <v>46</v>
      </c>
      <c r="F89">
        <v>46</v>
      </c>
      <c r="G89">
        <v>-5.25</v>
      </c>
      <c r="H89">
        <v>-6.82</v>
      </c>
      <c r="I89">
        <v>-3.68</v>
      </c>
      <c r="J89" t="s">
        <v>116</v>
      </c>
      <c r="K89" t="str">
        <f t="shared" si="2"/>
        <v>decrease</v>
      </c>
      <c r="L89" t="str">
        <f t="shared" si="3"/>
        <v>significant</v>
      </c>
      <c r="M89" s="5" t="s">
        <v>201</v>
      </c>
      <c r="N89" s="5" t="s">
        <v>203</v>
      </c>
    </row>
    <row r="90" spans="1:14" ht="51" x14ac:dyDescent="0.2">
      <c r="A90">
        <v>11231700</v>
      </c>
      <c r="B90" t="s">
        <v>112</v>
      </c>
      <c r="C90">
        <v>-3</v>
      </c>
      <c r="D90">
        <v>1.2</v>
      </c>
      <c r="E90">
        <v>66</v>
      </c>
      <c r="F90">
        <v>76</v>
      </c>
      <c r="G90">
        <v>-3</v>
      </c>
      <c r="H90">
        <v>-5.35</v>
      </c>
      <c r="I90">
        <v>-0.65</v>
      </c>
      <c r="J90" t="s">
        <v>116</v>
      </c>
      <c r="K90" t="str">
        <f t="shared" si="2"/>
        <v>decrease</v>
      </c>
      <c r="L90" t="str">
        <f t="shared" si="3"/>
        <v>significant</v>
      </c>
      <c r="M90" s="5" t="s">
        <v>201</v>
      </c>
      <c r="N90" s="5" t="s">
        <v>203</v>
      </c>
    </row>
    <row r="91" spans="1:14" ht="51" x14ac:dyDescent="0.2">
      <c r="A91">
        <v>15983240</v>
      </c>
      <c r="B91" t="s">
        <v>113</v>
      </c>
      <c r="C91">
        <v>-3</v>
      </c>
      <c r="D91">
        <v>1.1100000000000001</v>
      </c>
      <c r="E91">
        <v>40</v>
      </c>
      <c r="F91">
        <v>40</v>
      </c>
      <c r="G91">
        <v>-3</v>
      </c>
      <c r="H91">
        <v>-5.18</v>
      </c>
      <c r="I91">
        <v>-0.82</v>
      </c>
      <c r="J91" t="s">
        <v>116</v>
      </c>
      <c r="K91" t="str">
        <f t="shared" si="2"/>
        <v>decrease</v>
      </c>
      <c r="L91" t="str">
        <f t="shared" si="3"/>
        <v>significant</v>
      </c>
      <c r="M91" s="5" t="s">
        <v>201</v>
      </c>
      <c r="N91" s="5" t="s">
        <v>203</v>
      </c>
    </row>
    <row r="92" spans="1:14" ht="51" x14ac:dyDescent="0.2">
      <c r="A92">
        <v>19620514</v>
      </c>
      <c r="B92" t="s">
        <v>114</v>
      </c>
      <c r="C92">
        <v>-2.2000000000000002</v>
      </c>
      <c r="D92">
        <v>0.67</v>
      </c>
      <c r="E92">
        <v>69</v>
      </c>
      <c r="F92">
        <v>69</v>
      </c>
      <c r="G92">
        <v>-2.2000000000000002</v>
      </c>
      <c r="H92">
        <v>-3.51</v>
      </c>
      <c r="I92">
        <v>-0.89</v>
      </c>
      <c r="J92" t="s">
        <v>116</v>
      </c>
      <c r="K92" t="str">
        <f t="shared" si="2"/>
        <v>decrease</v>
      </c>
      <c r="L92" t="str">
        <f t="shared" si="3"/>
        <v>significant</v>
      </c>
      <c r="M92" s="5" t="s">
        <v>201</v>
      </c>
      <c r="N92" s="5" t="s">
        <v>203</v>
      </c>
    </row>
    <row r="93" spans="1:14" ht="51" x14ac:dyDescent="0.2">
      <c r="A93">
        <v>19620517</v>
      </c>
      <c r="B93" t="s">
        <v>115</v>
      </c>
      <c r="C93">
        <v>-9.1</v>
      </c>
      <c r="D93">
        <v>3</v>
      </c>
      <c r="E93">
        <v>12</v>
      </c>
      <c r="F93">
        <v>12</v>
      </c>
      <c r="G93">
        <v>-9.1</v>
      </c>
      <c r="H93">
        <v>-14.98</v>
      </c>
      <c r="I93">
        <v>-3.22</v>
      </c>
      <c r="J93" t="s">
        <v>116</v>
      </c>
      <c r="K93" t="str">
        <f t="shared" si="2"/>
        <v>decrease</v>
      </c>
      <c r="L93" t="str">
        <f t="shared" si="3"/>
        <v>significant</v>
      </c>
      <c r="M93" s="5" t="s">
        <v>201</v>
      </c>
      <c r="N93" s="5" t="s">
        <v>203</v>
      </c>
    </row>
    <row r="94" spans="1:14" ht="51" x14ac:dyDescent="0.2">
      <c r="A94">
        <v>8060581</v>
      </c>
      <c r="B94" t="s">
        <v>117</v>
      </c>
      <c r="C94">
        <v>-4.5999999999999996</v>
      </c>
      <c r="D94">
        <v>1.38</v>
      </c>
      <c r="E94">
        <v>31</v>
      </c>
      <c r="F94">
        <v>31</v>
      </c>
      <c r="G94">
        <v>-4.5999999999999996</v>
      </c>
      <c r="H94">
        <v>-7.3</v>
      </c>
      <c r="I94">
        <v>-1.9</v>
      </c>
      <c r="J94" t="s">
        <v>125</v>
      </c>
      <c r="K94" t="str">
        <f t="shared" si="2"/>
        <v>decrease</v>
      </c>
      <c r="L94" t="str">
        <f t="shared" si="3"/>
        <v>significant</v>
      </c>
      <c r="M94" s="5" t="s">
        <v>201</v>
      </c>
      <c r="N94" s="5" t="s">
        <v>203</v>
      </c>
    </row>
    <row r="95" spans="1:14" ht="51" x14ac:dyDescent="0.2">
      <c r="A95">
        <v>8869411</v>
      </c>
      <c r="B95" t="s">
        <v>118</v>
      </c>
      <c r="C95">
        <v>-5.5</v>
      </c>
      <c r="D95">
        <v>3.2</v>
      </c>
      <c r="E95">
        <v>23</v>
      </c>
      <c r="F95">
        <v>23</v>
      </c>
      <c r="G95">
        <v>-5.5</v>
      </c>
      <c r="H95">
        <v>-11.77</v>
      </c>
      <c r="I95">
        <v>0.77</v>
      </c>
      <c r="J95" t="s">
        <v>125</v>
      </c>
      <c r="K95" t="str">
        <f t="shared" si="2"/>
        <v>decrease</v>
      </c>
      <c r="L95" t="str">
        <f t="shared" si="3"/>
        <v>non-significant</v>
      </c>
      <c r="M95" s="5" t="s">
        <v>201</v>
      </c>
      <c r="N95" s="5" t="s">
        <v>203</v>
      </c>
    </row>
    <row r="96" spans="1:14" ht="51" x14ac:dyDescent="0.2">
      <c r="A96">
        <v>10075382</v>
      </c>
      <c r="B96" t="s">
        <v>119</v>
      </c>
      <c r="C96">
        <v>-5</v>
      </c>
      <c r="D96">
        <v>1.26</v>
      </c>
      <c r="E96">
        <v>70</v>
      </c>
      <c r="F96">
        <v>70</v>
      </c>
      <c r="G96">
        <v>-5</v>
      </c>
      <c r="H96">
        <v>-7.47</v>
      </c>
      <c r="I96">
        <v>-2.5299999999999998</v>
      </c>
      <c r="J96" t="s">
        <v>125</v>
      </c>
      <c r="K96" t="str">
        <f t="shared" si="2"/>
        <v>decrease</v>
      </c>
      <c r="L96" t="str">
        <f t="shared" si="3"/>
        <v>significant</v>
      </c>
      <c r="M96" s="5" t="s">
        <v>201</v>
      </c>
      <c r="N96" s="5" t="s">
        <v>203</v>
      </c>
    </row>
    <row r="97" spans="1:14" ht="51" x14ac:dyDescent="0.2">
      <c r="A97">
        <v>10775552</v>
      </c>
      <c r="B97" t="s">
        <v>120</v>
      </c>
      <c r="C97">
        <v>-2.1</v>
      </c>
      <c r="D97">
        <v>1.42</v>
      </c>
      <c r="E97">
        <v>20</v>
      </c>
      <c r="F97">
        <v>20</v>
      </c>
      <c r="G97">
        <v>-2.1</v>
      </c>
      <c r="H97">
        <v>-4.88</v>
      </c>
      <c r="I97">
        <v>0.68</v>
      </c>
      <c r="J97" t="s">
        <v>125</v>
      </c>
      <c r="K97" t="str">
        <f t="shared" si="2"/>
        <v>decrease</v>
      </c>
      <c r="L97" t="str">
        <f t="shared" si="3"/>
        <v>non-significant</v>
      </c>
      <c r="M97" s="5" t="s">
        <v>201</v>
      </c>
      <c r="N97" s="5" t="s">
        <v>203</v>
      </c>
    </row>
    <row r="98" spans="1:14" ht="51" x14ac:dyDescent="0.2">
      <c r="A98">
        <v>12808272</v>
      </c>
      <c r="B98" t="s">
        <v>121</v>
      </c>
      <c r="C98">
        <v>-5</v>
      </c>
      <c r="D98">
        <v>3.47</v>
      </c>
      <c r="E98">
        <v>10</v>
      </c>
      <c r="F98">
        <v>16</v>
      </c>
      <c r="G98">
        <v>-5</v>
      </c>
      <c r="H98">
        <v>-11.8</v>
      </c>
      <c r="I98">
        <v>1.8</v>
      </c>
      <c r="J98" t="s">
        <v>125</v>
      </c>
      <c r="K98" t="str">
        <f t="shared" si="2"/>
        <v>decrease</v>
      </c>
      <c r="L98" t="str">
        <f t="shared" si="3"/>
        <v>non-significant</v>
      </c>
      <c r="M98" s="5" t="s">
        <v>201</v>
      </c>
      <c r="N98" s="5" t="s">
        <v>203</v>
      </c>
    </row>
    <row r="99" spans="1:14" ht="51" x14ac:dyDescent="0.2">
      <c r="A99">
        <v>16467647</v>
      </c>
      <c r="B99" t="s">
        <v>122</v>
      </c>
      <c r="C99">
        <v>0.1</v>
      </c>
      <c r="D99">
        <v>1.68</v>
      </c>
      <c r="E99">
        <v>53</v>
      </c>
      <c r="F99">
        <v>54</v>
      </c>
      <c r="G99">
        <v>0.1</v>
      </c>
      <c r="H99">
        <v>-3.19</v>
      </c>
      <c r="I99">
        <v>3.39</v>
      </c>
      <c r="J99" t="s">
        <v>125</v>
      </c>
      <c r="K99" t="str">
        <f t="shared" si="2"/>
        <v>increase</v>
      </c>
      <c r="L99" t="str">
        <f t="shared" si="3"/>
        <v>non-significant</v>
      </c>
      <c r="M99" s="5" t="s">
        <v>201</v>
      </c>
      <c r="N99" s="5" t="s">
        <v>203</v>
      </c>
    </row>
    <row r="100" spans="1:14" ht="51" x14ac:dyDescent="0.2">
      <c r="A100">
        <v>19620514</v>
      </c>
      <c r="B100" t="s">
        <v>114</v>
      </c>
      <c r="C100">
        <v>-2.2000000000000002</v>
      </c>
      <c r="D100">
        <v>1.04</v>
      </c>
      <c r="E100">
        <v>28</v>
      </c>
      <c r="F100">
        <v>28</v>
      </c>
      <c r="G100">
        <v>-2.2000000000000002</v>
      </c>
      <c r="H100">
        <v>-4.24</v>
      </c>
      <c r="I100">
        <v>-0.16</v>
      </c>
      <c r="J100" t="s">
        <v>125</v>
      </c>
      <c r="K100" t="str">
        <f t="shared" si="2"/>
        <v>decrease</v>
      </c>
      <c r="L100" t="str">
        <f t="shared" si="3"/>
        <v>significant</v>
      </c>
      <c r="M100" s="5" t="s">
        <v>201</v>
      </c>
      <c r="N100" s="5" t="s">
        <v>203</v>
      </c>
    </row>
    <row r="101" spans="1:14" ht="51" x14ac:dyDescent="0.2">
      <c r="A101">
        <v>9752889</v>
      </c>
      <c r="B101" t="s">
        <v>123</v>
      </c>
      <c r="C101">
        <v>0.3</v>
      </c>
      <c r="D101">
        <v>1.6</v>
      </c>
      <c r="E101">
        <v>12</v>
      </c>
      <c r="F101">
        <v>12</v>
      </c>
      <c r="G101">
        <v>0.3</v>
      </c>
      <c r="H101">
        <v>-2.84</v>
      </c>
      <c r="I101">
        <v>3.44</v>
      </c>
      <c r="J101" t="s">
        <v>125</v>
      </c>
      <c r="K101" t="str">
        <f t="shared" si="2"/>
        <v>increase</v>
      </c>
      <c r="L101" t="str">
        <f t="shared" si="3"/>
        <v>non-significant</v>
      </c>
      <c r="M101" s="5" t="s">
        <v>201</v>
      </c>
      <c r="N101" s="5" t="s">
        <v>203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9C19-293A-4B86-9FB3-04A3DB70B4D3}">
  <dimension ref="A1:O89"/>
  <sheetViews>
    <sheetView topLeftCell="A82" workbookViewId="0">
      <selection activeCell="M2" sqref="M2:N89"/>
    </sheetView>
  </sheetViews>
  <sheetFormatPr baseColWidth="10" defaultColWidth="8.83203125" defaultRowHeight="15" x14ac:dyDescent="0.2"/>
  <cols>
    <col min="2" max="2" width="19.6640625" customWidth="1"/>
  </cols>
  <sheetData>
    <row r="1" spans="1:15" ht="34" x14ac:dyDescent="0.2">
      <c r="A1" t="s">
        <v>100</v>
      </c>
      <c r="B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4564947</v>
      </c>
      <c r="B2" t="s">
        <v>90</v>
      </c>
      <c r="C2">
        <v>-6.7</v>
      </c>
      <c r="D2">
        <v>9.75</v>
      </c>
      <c r="E2">
        <v>15</v>
      </c>
      <c r="F2">
        <v>17</v>
      </c>
      <c r="G2">
        <v>-6.7</v>
      </c>
      <c r="H2">
        <v>-25.81</v>
      </c>
      <c r="I2">
        <v>12.41</v>
      </c>
      <c r="J2" t="s">
        <v>97</v>
      </c>
      <c r="K2" t="str">
        <f>IF(G2&gt;0,"increase","decrease")</f>
        <v>decrease</v>
      </c>
      <c r="L2" t="str">
        <f>IF(AND(H2&lt;0,I2&gt;0),"non-significant","significant")</f>
        <v>non-significant</v>
      </c>
      <c r="M2" s="5" t="s">
        <v>201</v>
      </c>
      <c r="N2" s="5" t="s">
        <v>202</v>
      </c>
    </row>
    <row r="3" spans="1:15" ht="51" x14ac:dyDescent="0.2">
      <c r="A3">
        <v>1132079</v>
      </c>
      <c r="B3" t="s">
        <v>3</v>
      </c>
      <c r="C3">
        <v>-13.1</v>
      </c>
      <c r="D3">
        <v>1.71</v>
      </c>
      <c r="E3">
        <v>6</v>
      </c>
      <c r="F3">
        <v>6</v>
      </c>
      <c r="G3">
        <v>-13.1</v>
      </c>
      <c r="H3">
        <v>-16.45</v>
      </c>
      <c r="I3">
        <v>-9.75</v>
      </c>
      <c r="J3" t="s">
        <v>97</v>
      </c>
      <c r="K3" t="str">
        <f t="shared" ref="K3:K61" si="0">IF(G3&gt;0,"increase","decrease")</f>
        <v>decrease</v>
      </c>
      <c r="L3" t="str">
        <f t="shared" ref="L3:L61" si="1">IF(AND(H3&lt;0,I3&gt;0),"non-significant","significant")</f>
        <v>significant</v>
      </c>
      <c r="M3" s="5" t="s">
        <v>201</v>
      </c>
      <c r="N3" s="5" t="s">
        <v>202</v>
      </c>
    </row>
    <row r="4" spans="1:15" ht="51" x14ac:dyDescent="0.2">
      <c r="A4">
        <v>74660</v>
      </c>
      <c r="B4" t="s">
        <v>89</v>
      </c>
      <c r="C4">
        <v>-1.5</v>
      </c>
      <c r="D4">
        <v>5.55</v>
      </c>
      <c r="E4">
        <v>31</v>
      </c>
      <c r="F4">
        <v>31</v>
      </c>
      <c r="G4">
        <v>-1.5</v>
      </c>
      <c r="H4">
        <v>-12.38</v>
      </c>
      <c r="I4">
        <v>9.3800000000000008</v>
      </c>
      <c r="J4" t="s">
        <v>97</v>
      </c>
      <c r="K4" t="str">
        <f t="shared" si="0"/>
        <v>decrease</v>
      </c>
      <c r="L4" t="str">
        <f t="shared" si="1"/>
        <v>non-significant</v>
      </c>
      <c r="M4" s="5" t="s">
        <v>201</v>
      </c>
      <c r="N4" s="5" t="s">
        <v>202</v>
      </c>
    </row>
    <row r="5" spans="1:15" ht="51" x14ac:dyDescent="0.2">
      <c r="A5">
        <v>6995291</v>
      </c>
      <c r="B5" t="s">
        <v>4</v>
      </c>
      <c r="C5">
        <v>1.2</v>
      </c>
      <c r="D5">
        <v>1.93</v>
      </c>
      <c r="E5">
        <v>19</v>
      </c>
      <c r="F5">
        <v>19</v>
      </c>
      <c r="G5">
        <v>1.2</v>
      </c>
      <c r="H5">
        <v>-2.58</v>
      </c>
      <c r="I5">
        <v>4.9800000000000004</v>
      </c>
      <c r="J5" t="s">
        <v>97</v>
      </c>
      <c r="K5" t="str">
        <f t="shared" si="0"/>
        <v>increase</v>
      </c>
      <c r="L5" t="str">
        <f t="shared" si="1"/>
        <v>non-significant</v>
      </c>
      <c r="M5" s="5" t="s">
        <v>201</v>
      </c>
      <c r="N5" s="5" t="s">
        <v>202</v>
      </c>
    </row>
    <row r="6" spans="1:15" ht="51" x14ac:dyDescent="0.2">
      <c r="A6">
        <v>7141605</v>
      </c>
      <c r="B6" t="s">
        <v>5</v>
      </c>
      <c r="C6">
        <v>-2.2000000000000002</v>
      </c>
      <c r="D6">
        <v>1.57</v>
      </c>
      <c r="E6">
        <v>25</v>
      </c>
      <c r="F6">
        <v>25</v>
      </c>
      <c r="G6">
        <v>-2.2000000000000002</v>
      </c>
      <c r="H6">
        <v>-5.28</v>
      </c>
      <c r="I6">
        <v>0.88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202</v>
      </c>
    </row>
    <row r="7" spans="1:15" ht="51" x14ac:dyDescent="0.2">
      <c r="A7">
        <v>6120346</v>
      </c>
      <c r="B7" t="s">
        <v>6</v>
      </c>
      <c r="C7">
        <v>-10</v>
      </c>
      <c r="D7">
        <v>2.76</v>
      </c>
      <c r="E7">
        <v>19</v>
      </c>
      <c r="F7">
        <v>19</v>
      </c>
      <c r="G7">
        <v>-10</v>
      </c>
      <c r="H7">
        <v>-15.41</v>
      </c>
      <c r="I7">
        <v>-4.59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202</v>
      </c>
    </row>
    <row r="8" spans="1:15" ht="51" x14ac:dyDescent="0.2">
      <c r="A8">
        <v>6125636</v>
      </c>
      <c r="B8" t="s">
        <v>7</v>
      </c>
      <c r="C8">
        <v>-5.2</v>
      </c>
      <c r="D8">
        <v>4.8499999999999996</v>
      </c>
      <c r="E8">
        <v>45</v>
      </c>
      <c r="F8">
        <v>45</v>
      </c>
      <c r="G8">
        <v>-5.2</v>
      </c>
      <c r="H8">
        <v>-14.71</v>
      </c>
      <c r="I8">
        <v>4.3099999999999996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202</v>
      </c>
    </row>
    <row r="9" spans="1:15" ht="51" x14ac:dyDescent="0.2">
      <c r="A9">
        <v>6129364</v>
      </c>
      <c r="B9" t="s">
        <v>8</v>
      </c>
      <c r="C9">
        <v>1.8</v>
      </c>
      <c r="D9">
        <v>5.57</v>
      </c>
      <c r="E9">
        <v>15</v>
      </c>
      <c r="F9">
        <v>19</v>
      </c>
      <c r="G9">
        <v>1.8</v>
      </c>
      <c r="H9">
        <v>-9.1199999999999992</v>
      </c>
      <c r="I9">
        <v>12.72</v>
      </c>
      <c r="J9" t="s">
        <v>97</v>
      </c>
      <c r="K9" t="str">
        <f t="shared" si="0"/>
        <v>increase</v>
      </c>
      <c r="L9" t="str">
        <f t="shared" si="1"/>
        <v>non-significant</v>
      </c>
      <c r="M9" s="5" t="s">
        <v>201</v>
      </c>
      <c r="N9" s="5" t="s">
        <v>202</v>
      </c>
    </row>
    <row r="10" spans="1:15" ht="51" x14ac:dyDescent="0.2">
      <c r="A10">
        <v>6398984</v>
      </c>
      <c r="B10" t="s">
        <v>9</v>
      </c>
      <c r="C10">
        <v>-4.2</v>
      </c>
      <c r="D10">
        <v>6.28</v>
      </c>
      <c r="E10">
        <v>32</v>
      </c>
      <c r="F10">
        <v>33</v>
      </c>
      <c r="G10">
        <v>-4.2</v>
      </c>
      <c r="H10">
        <v>-16.510000000000002</v>
      </c>
      <c r="I10">
        <v>8.11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202</v>
      </c>
    </row>
    <row r="11" spans="1:15" ht="51" x14ac:dyDescent="0.2">
      <c r="A11">
        <v>6133987</v>
      </c>
      <c r="B11" t="s">
        <v>10</v>
      </c>
      <c r="C11">
        <v>3.5</v>
      </c>
      <c r="D11">
        <v>11.39</v>
      </c>
      <c r="E11">
        <v>12</v>
      </c>
      <c r="F11">
        <v>16</v>
      </c>
      <c r="G11">
        <v>3.5</v>
      </c>
      <c r="H11">
        <v>-18.82</v>
      </c>
      <c r="I11">
        <v>25.82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202</v>
      </c>
    </row>
    <row r="12" spans="1:15" ht="51" x14ac:dyDescent="0.2">
      <c r="A12">
        <v>6401551</v>
      </c>
      <c r="B12" t="s">
        <v>11</v>
      </c>
      <c r="C12">
        <v>-0.5</v>
      </c>
      <c r="D12">
        <v>1.5</v>
      </c>
      <c r="E12">
        <v>18</v>
      </c>
      <c r="F12">
        <v>18</v>
      </c>
      <c r="G12">
        <v>-0.5</v>
      </c>
      <c r="H12">
        <v>-3.44</v>
      </c>
      <c r="I12">
        <v>2.44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202</v>
      </c>
    </row>
    <row r="13" spans="1:15" ht="51" x14ac:dyDescent="0.2">
      <c r="A13">
        <v>6518669</v>
      </c>
      <c r="B13" t="s">
        <v>12</v>
      </c>
      <c r="C13">
        <v>-2.4</v>
      </c>
      <c r="D13">
        <v>2.5099999999999998</v>
      </c>
      <c r="E13">
        <v>24</v>
      </c>
      <c r="F13">
        <v>24</v>
      </c>
      <c r="G13">
        <v>-2.4</v>
      </c>
      <c r="H13">
        <v>-7.32</v>
      </c>
      <c r="I13">
        <v>2.52</v>
      </c>
      <c r="J13" t="s">
        <v>97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202</v>
      </c>
    </row>
    <row r="14" spans="1:15" ht="51" x14ac:dyDescent="0.2">
      <c r="A14">
        <v>6432119</v>
      </c>
      <c r="B14" t="s">
        <v>13</v>
      </c>
      <c r="C14">
        <v>-2.7</v>
      </c>
      <c r="D14">
        <v>4.01</v>
      </c>
      <c r="E14">
        <v>44</v>
      </c>
      <c r="F14">
        <v>50</v>
      </c>
      <c r="G14">
        <v>-2.7</v>
      </c>
      <c r="H14">
        <v>-10.56</v>
      </c>
      <c r="I14">
        <v>5.16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202</v>
      </c>
    </row>
    <row r="15" spans="1:15" ht="51" x14ac:dyDescent="0.2">
      <c r="A15">
        <v>6530538</v>
      </c>
      <c r="B15" t="s">
        <v>14</v>
      </c>
      <c r="C15">
        <v>-6.2</v>
      </c>
      <c r="D15">
        <v>2.54</v>
      </c>
      <c r="E15">
        <v>20</v>
      </c>
      <c r="F15">
        <v>20</v>
      </c>
      <c r="G15">
        <v>-6.2</v>
      </c>
      <c r="H15">
        <v>-11.18</v>
      </c>
      <c r="I15">
        <v>-1.22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202</v>
      </c>
    </row>
    <row r="16" spans="1:15" ht="51" x14ac:dyDescent="0.2">
      <c r="A16">
        <v>6418295</v>
      </c>
      <c r="B16" t="s">
        <v>15</v>
      </c>
      <c r="C16">
        <v>-3.7</v>
      </c>
      <c r="D16">
        <v>7.14</v>
      </c>
      <c r="E16">
        <v>15</v>
      </c>
      <c r="F16">
        <v>15</v>
      </c>
      <c r="G16">
        <v>-3.7</v>
      </c>
      <c r="H16">
        <v>-17.690000000000001</v>
      </c>
      <c r="I16">
        <v>10.29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202</v>
      </c>
    </row>
    <row r="17" spans="1:14" ht="51" x14ac:dyDescent="0.2">
      <c r="A17">
        <v>6466017</v>
      </c>
      <c r="B17" t="s">
        <v>16</v>
      </c>
      <c r="C17">
        <v>-2</v>
      </c>
      <c r="D17">
        <v>6.72</v>
      </c>
      <c r="E17">
        <v>18</v>
      </c>
      <c r="F17">
        <v>12</v>
      </c>
      <c r="G17">
        <v>-2</v>
      </c>
      <c r="H17">
        <v>-15.17</v>
      </c>
      <c r="I17">
        <v>11.17</v>
      </c>
      <c r="J17" t="s">
        <v>97</v>
      </c>
      <c r="K17" t="str">
        <f t="shared" si="0"/>
        <v>decrease</v>
      </c>
      <c r="L17" t="str">
        <f t="shared" si="1"/>
        <v>non-significant</v>
      </c>
      <c r="M17" s="5" t="s">
        <v>201</v>
      </c>
      <c r="N17" s="5" t="s">
        <v>202</v>
      </c>
    </row>
    <row r="18" spans="1:14" ht="51" x14ac:dyDescent="0.2">
      <c r="A18">
        <v>6143083</v>
      </c>
      <c r="B18" t="s">
        <v>17</v>
      </c>
      <c r="C18">
        <v>-4</v>
      </c>
      <c r="D18">
        <v>2.79</v>
      </c>
      <c r="E18">
        <v>12</v>
      </c>
      <c r="F18">
        <v>12</v>
      </c>
      <c r="G18">
        <v>-4</v>
      </c>
      <c r="H18">
        <v>-9.4700000000000006</v>
      </c>
      <c r="I18">
        <v>1.47</v>
      </c>
      <c r="J18" t="s">
        <v>97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202</v>
      </c>
    </row>
    <row r="19" spans="1:14" ht="51" x14ac:dyDescent="0.2">
      <c r="A19">
        <v>3842201</v>
      </c>
      <c r="B19" t="s">
        <v>18</v>
      </c>
      <c r="C19">
        <v>-3</v>
      </c>
      <c r="D19">
        <v>1.5</v>
      </c>
      <c r="E19">
        <v>12</v>
      </c>
      <c r="F19">
        <v>12</v>
      </c>
      <c r="G19">
        <v>-3</v>
      </c>
      <c r="H19">
        <v>-5.94</v>
      </c>
      <c r="I19">
        <v>-0.06</v>
      </c>
      <c r="J19" t="s">
        <v>97</v>
      </c>
      <c r="K19" t="str">
        <f t="shared" si="0"/>
        <v>decrease</v>
      </c>
      <c r="L19" t="str">
        <f t="shared" si="1"/>
        <v>significant</v>
      </c>
      <c r="M19" s="5" t="s">
        <v>201</v>
      </c>
      <c r="N19" s="5" t="s">
        <v>202</v>
      </c>
    </row>
    <row r="20" spans="1:14" ht="51" x14ac:dyDescent="0.2">
      <c r="A20">
        <v>3756634</v>
      </c>
      <c r="B20" t="s">
        <v>19</v>
      </c>
      <c r="C20">
        <v>-1.1000000000000001</v>
      </c>
      <c r="D20">
        <v>4.18</v>
      </c>
      <c r="E20">
        <v>43</v>
      </c>
      <c r="F20">
        <v>43</v>
      </c>
      <c r="G20">
        <v>-1.1000000000000001</v>
      </c>
      <c r="H20">
        <v>-9.2899999999999991</v>
      </c>
      <c r="I20">
        <v>7.09</v>
      </c>
      <c r="J20" t="s">
        <v>97</v>
      </c>
      <c r="K20" t="str">
        <f t="shared" si="0"/>
        <v>decrease</v>
      </c>
      <c r="L20" t="str">
        <f t="shared" si="1"/>
        <v>non-significant</v>
      </c>
      <c r="M20" s="5" t="s">
        <v>201</v>
      </c>
      <c r="N20" s="5" t="s">
        <v>202</v>
      </c>
    </row>
    <row r="21" spans="1:14" ht="51" x14ac:dyDescent="0.2">
      <c r="A21">
        <v>3475429</v>
      </c>
      <c r="B21" t="s">
        <v>20</v>
      </c>
      <c r="C21">
        <v>-4.8</v>
      </c>
      <c r="D21">
        <v>3.92</v>
      </c>
      <c r="E21">
        <v>48</v>
      </c>
      <c r="F21">
        <v>52</v>
      </c>
      <c r="G21">
        <v>-4.8</v>
      </c>
      <c r="H21">
        <v>-12.48</v>
      </c>
      <c r="I21">
        <v>2.88</v>
      </c>
      <c r="J21" t="s">
        <v>97</v>
      </c>
      <c r="K21" t="str">
        <f t="shared" si="0"/>
        <v>decrease</v>
      </c>
      <c r="L21" t="str">
        <f t="shared" si="1"/>
        <v>non-significant</v>
      </c>
      <c r="M21" s="5" t="s">
        <v>201</v>
      </c>
      <c r="N21" s="5" t="s">
        <v>202</v>
      </c>
    </row>
    <row r="22" spans="1:14" ht="51" x14ac:dyDescent="0.2">
      <c r="A22">
        <v>3319111</v>
      </c>
      <c r="B22" t="s">
        <v>21</v>
      </c>
      <c r="C22">
        <v>-6</v>
      </c>
      <c r="D22">
        <v>8.9499999999999993</v>
      </c>
      <c r="E22">
        <v>10</v>
      </c>
      <c r="F22">
        <v>10</v>
      </c>
      <c r="G22">
        <v>-6</v>
      </c>
      <c r="H22">
        <v>-23.54</v>
      </c>
      <c r="I22">
        <v>11.54</v>
      </c>
      <c r="J22" t="s">
        <v>97</v>
      </c>
      <c r="K22" t="str">
        <f t="shared" si="0"/>
        <v>decrease</v>
      </c>
      <c r="L22" t="str">
        <f t="shared" si="1"/>
        <v>non-significant</v>
      </c>
      <c r="M22" s="5" t="s">
        <v>201</v>
      </c>
      <c r="N22" s="5" t="s">
        <v>202</v>
      </c>
    </row>
    <row r="23" spans="1:14" ht="51" x14ac:dyDescent="0.2">
      <c r="A23">
        <v>3309653</v>
      </c>
      <c r="B23" t="s">
        <v>22</v>
      </c>
      <c r="C23">
        <v>-16</v>
      </c>
      <c r="D23">
        <v>2</v>
      </c>
      <c r="E23">
        <v>5</v>
      </c>
      <c r="F23">
        <v>5</v>
      </c>
      <c r="G23">
        <v>-16</v>
      </c>
      <c r="H23">
        <v>-19.920000000000002</v>
      </c>
      <c r="I23">
        <v>-12.08</v>
      </c>
      <c r="J23" t="s">
        <v>97</v>
      </c>
      <c r="K23" t="str">
        <f t="shared" si="0"/>
        <v>decrease</v>
      </c>
      <c r="L23" t="str">
        <f t="shared" si="1"/>
        <v>significant</v>
      </c>
      <c r="M23" s="5" t="s">
        <v>201</v>
      </c>
      <c r="N23" s="5" t="s">
        <v>202</v>
      </c>
    </row>
    <row r="24" spans="1:14" ht="51" x14ac:dyDescent="0.2">
      <c r="A24">
        <v>3295034</v>
      </c>
      <c r="B24" t="s">
        <v>23</v>
      </c>
      <c r="C24">
        <v>-0.8</v>
      </c>
      <c r="D24">
        <v>1.51</v>
      </c>
      <c r="E24">
        <v>40</v>
      </c>
      <c r="F24">
        <v>40</v>
      </c>
      <c r="G24">
        <v>-0.8</v>
      </c>
      <c r="H24">
        <v>-3.76</v>
      </c>
      <c r="I24">
        <v>2.16</v>
      </c>
      <c r="J24" t="s">
        <v>97</v>
      </c>
      <c r="K24" t="str">
        <f t="shared" si="0"/>
        <v>decrease</v>
      </c>
      <c r="L24" t="str">
        <f t="shared" si="1"/>
        <v>non-significant</v>
      </c>
      <c r="M24" s="5" t="s">
        <v>201</v>
      </c>
      <c r="N24" s="5" t="s">
        <v>202</v>
      </c>
    </row>
    <row r="25" spans="1:14" ht="51" x14ac:dyDescent="0.2">
      <c r="A25">
        <v>3103761</v>
      </c>
      <c r="B25" t="s">
        <v>24</v>
      </c>
      <c r="C25">
        <v>-13</v>
      </c>
      <c r="D25">
        <v>3.29</v>
      </c>
      <c r="E25">
        <v>15</v>
      </c>
      <c r="F25">
        <v>15</v>
      </c>
      <c r="G25">
        <v>-13</v>
      </c>
      <c r="H25">
        <v>-19.45</v>
      </c>
      <c r="I25">
        <v>-6.55</v>
      </c>
      <c r="J25" t="s">
        <v>97</v>
      </c>
      <c r="K25" t="str">
        <f t="shared" si="0"/>
        <v>decrease</v>
      </c>
      <c r="L25" t="str">
        <f t="shared" si="1"/>
        <v>significant</v>
      </c>
      <c r="M25" s="5" t="s">
        <v>201</v>
      </c>
      <c r="N25" s="5" t="s">
        <v>202</v>
      </c>
    </row>
    <row r="26" spans="1:14" ht="51" x14ac:dyDescent="0.2">
      <c r="A26">
        <v>3384469</v>
      </c>
      <c r="B26" t="s">
        <v>126</v>
      </c>
      <c r="C26">
        <v>-1</v>
      </c>
      <c r="D26">
        <v>2.4</v>
      </c>
      <c r="E26">
        <v>9</v>
      </c>
      <c r="F26">
        <v>9</v>
      </c>
      <c r="G26">
        <v>-1</v>
      </c>
      <c r="H26">
        <v>-5.59</v>
      </c>
      <c r="I26">
        <v>3.59</v>
      </c>
      <c r="J26" t="s">
        <v>127</v>
      </c>
      <c r="K26" t="str">
        <f t="shared" si="0"/>
        <v>decrease</v>
      </c>
      <c r="L26" t="str">
        <f t="shared" si="1"/>
        <v>non-significant</v>
      </c>
      <c r="M26" s="5" t="s">
        <v>201</v>
      </c>
      <c r="N26" s="5" t="s">
        <v>202</v>
      </c>
    </row>
    <row r="27" spans="1:14" ht="51" x14ac:dyDescent="0.2">
      <c r="A27">
        <v>2851654</v>
      </c>
      <c r="B27" t="s">
        <v>25</v>
      </c>
      <c r="C27">
        <v>-3</v>
      </c>
      <c r="D27">
        <v>2.74</v>
      </c>
      <c r="E27">
        <v>16</v>
      </c>
      <c r="F27">
        <v>16</v>
      </c>
      <c r="G27">
        <v>-3</v>
      </c>
      <c r="H27">
        <v>-8.3699999999999992</v>
      </c>
      <c r="I27">
        <v>2.37</v>
      </c>
      <c r="J27" t="s">
        <v>97</v>
      </c>
      <c r="K27" t="str">
        <f t="shared" si="0"/>
        <v>decrease</v>
      </c>
      <c r="L27" t="str">
        <f t="shared" si="1"/>
        <v>non-significant</v>
      </c>
      <c r="M27" s="5" t="s">
        <v>201</v>
      </c>
      <c r="N27" s="5" t="s">
        <v>202</v>
      </c>
    </row>
    <row r="28" spans="1:14" ht="51" x14ac:dyDescent="0.2">
      <c r="A28">
        <v>3241278</v>
      </c>
      <c r="B28" t="s">
        <v>26</v>
      </c>
      <c r="C28">
        <v>-7</v>
      </c>
      <c r="D28">
        <v>3</v>
      </c>
      <c r="E28">
        <v>8</v>
      </c>
      <c r="F28">
        <v>8</v>
      </c>
      <c r="G28">
        <v>-7</v>
      </c>
      <c r="H28">
        <v>-12.88</v>
      </c>
      <c r="I28">
        <v>-1.1200000000000001</v>
      </c>
      <c r="J28" t="s">
        <v>97</v>
      </c>
      <c r="K28" t="str">
        <f t="shared" si="0"/>
        <v>decrease</v>
      </c>
      <c r="L28" t="str">
        <f t="shared" si="1"/>
        <v>significant</v>
      </c>
      <c r="M28" s="5" t="s">
        <v>201</v>
      </c>
      <c r="N28" s="5" t="s">
        <v>202</v>
      </c>
    </row>
    <row r="29" spans="1:14" ht="51" x14ac:dyDescent="0.2">
      <c r="A29">
        <v>3183367</v>
      </c>
      <c r="B29" t="s">
        <v>27</v>
      </c>
      <c r="C29">
        <v>-9</v>
      </c>
      <c r="D29">
        <v>2.68</v>
      </c>
      <c r="E29">
        <v>6</v>
      </c>
      <c r="F29">
        <v>6</v>
      </c>
      <c r="G29">
        <v>-9</v>
      </c>
      <c r="H29">
        <v>-14.25</v>
      </c>
      <c r="I29">
        <v>-3.75</v>
      </c>
      <c r="J29" t="s">
        <v>97</v>
      </c>
      <c r="K29" t="str">
        <f t="shared" si="0"/>
        <v>decrease</v>
      </c>
      <c r="L29" t="str">
        <f t="shared" si="1"/>
        <v>significant</v>
      </c>
      <c r="M29" s="5" t="s">
        <v>201</v>
      </c>
      <c r="N29" s="5" t="s">
        <v>202</v>
      </c>
    </row>
    <row r="30" spans="1:14" ht="51" x14ac:dyDescent="0.2">
      <c r="A30">
        <v>2563786</v>
      </c>
      <c r="B30" t="s">
        <v>28</v>
      </c>
      <c r="C30">
        <v>-5.5</v>
      </c>
      <c r="D30">
        <v>1.46</v>
      </c>
      <c r="E30">
        <v>50</v>
      </c>
      <c r="F30">
        <v>53</v>
      </c>
      <c r="G30">
        <v>-5.5</v>
      </c>
      <c r="H30">
        <v>-8.36</v>
      </c>
      <c r="I30">
        <v>-2.64</v>
      </c>
      <c r="J30" t="s">
        <v>97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202</v>
      </c>
    </row>
    <row r="31" spans="1:14" ht="51" x14ac:dyDescent="0.2">
      <c r="A31">
        <v>2573761</v>
      </c>
      <c r="B31" t="s">
        <v>29</v>
      </c>
      <c r="C31">
        <v>-16</v>
      </c>
      <c r="D31">
        <v>2.77</v>
      </c>
      <c r="E31">
        <v>20</v>
      </c>
      <c r="F31">
        <v>20</v>
      </c>
      <c r="G31">
        <v>-16</v>
      </c>
      <c r="H31">
        <v>-21.43</v>
      </c>
      <c r="I31">
        <v>-10.57</v>
      </c>
      <c r="J31" t="s">
        <v>97</v>
      </c>
      <c r="K31" t="str">
        <f t="shared" si="0"/>
        <v>decrease</v>
      </c>
      <c r="L31" t="str">
        <f t="shared" si="1"/>
        <v>significant</v>
      </c>
      <c r="M31" s="5" t="s">
        <v>201</v>
      </c>
      <c r="N31" s="5" t="s">
        <v>202</v>
      </c>
    </row>
    <row r="32" spans="1:14" ht="51" x14ac:dyDescent="0.2">
      <c r="A32">
        <v>2196063</v>
      </c>
      <c r="B32" t="s">
        <v>30</v>
      </c>
      <c r="C32">
        <v>-0.1</v>
      </c>
      <c r="D32">
        <v>2</v>
      </c>
      <c r="E32">
        <v>17</v>
      </c>
      <c r="F32">
        <v>17</v>
      </c>
      <c r="G32">
        <v>-0.1</v>
      </c>
      <c r="H32">
        <v>-4.0199999999999996</v>
      </c>
      <c r="I32">
        <v>3.82</v>
      </c>
      <c r="J32" t="s">
        <v>97</v>
      </c>
      <c r="K32" t="str">
        <f t="shared" si="0"/>
        <v>decrease</v>
      </c>
      <c r="L32" t="str">
        <f t="shared" si="1"/>
        <v>non-significant</v>
      </c>
      <c r="M32" s="5" t="s">
        <v>201</v>
      </c>
      <c r="N32" s="5" t="s">
        <v>202</v>
      </c>
    </row>
    <row r="33" spans="1:14" ht="51" x14ac:dyDescent="0.2">
      <c r="A33">
        <v>2159509</v>
      </c>
      <c r="B33" t="s">
        <v>31</v>
      </c>
      <c r="C33">
        <v>-6</v>
      </c>
      <c r="D33">
        <v>3.13</v>
      </c>
      <c r="E33">
        <v>9</v>
      </c>
      <c r="F33">
        <v>9</v>
      </c>
      <c r="G33">
        <v>-6</v>
      </c>
      <c r="H33">
        <v>-12.13</v>
      </c>
      <c r="I33">
        <v>0.13</v>
      </c>
      <c r="J33" t="s">
        <v>97</v>
      </c>
      <c r="K33" t="str">
        <f t="shared" si="0"/>
        <v>decrease</v>
      </c>
      <c r="L33" t="str">
        <f t="shared" si="1"/>
        <v>non-significant</v>
      </c>
      <c r="M33" s="5" t="s">
        <v>201</v>
      </c>
      <c r="N33" s="5" t="s">
        <v>202</v>
      </c>
    </row>
    <row r="34" spans="1:14" ht="51" x14ac:dyDescent="0.2">
      <c r="A34">
        <v>2159502</v>
      </c>
      <c r="B34" t="s">
        <v>32</v>
      </c>
      <c r="C34">
        <v>-8</v>
      </c>
      <c r="D34">
        <v>2.06</v>
      </c>
      <c r="E34">
        <v>12</v>
      </c>
      <c r="F34">
        <v>12</v>
      </c>
      <c r="G34">
        <v>-8</v>
      </c>
      <c r="H34">
        <v>-12.04</v>
      </c>
      <c r="I34">
        <v>-3.96</v>
      </c>
      <c r="J34" t="s">
        <v>97</v>
      </c>
      <c r="K34" t="str">
        <f t="shared" si="0"/>
        <v>decrease</v>
      </c>
      <c r="L34" t="str">
        <f t="shared" si="1"/>
        <v>significant</v>
      </c>
      <c r="M34" s="5" t="s">
        <v>201</v>
      </c>
      <c r="N34" s="5" t="s">
        <v>202</v>
      </c>
    </row>
    <row r="35" spans="1:14" ht="51" x14ac:dyDescent="0.2">
      <c r="A35">
        <v>2181565</v>
      </c>
      <c r="B35" t="s">
        <v>101</v>
      </c>
      <c r="C35">
        <v>-3.4</v>
      </c>
      <c r="D35">
        <v>2.02</v>
      </c>
      <c r="E35">
        <v>15</v>
      </c>
      <c r="F35">
        <v>15</v>
      </c>
      <c r="G35">
        <v>-3.4</v>
      </c>
      <c r="H35">
        <v>-7.36</v>
      </c>
      <c r="I35">
        <v>0.56000000000000005</v>
      </c>
      <c r="J35" t="s">
        <v>97</v>
      </c>
      <c r="K35" t="str">
        <f t="shared" si="0"/>
        <v>decrease</v>
      </c>
      <c r="L35" t="str">
        <f t="shared" si="1"/>
        <v>non-significant</v>
      </c>
      <c r="M35" s="5" t="s">
        <v>201</v>
      </c>
      <c r="N35" s="5" t="s">
        <v>202</v>
      </c>
    </row>
    <row r="36" spans="1:14" ht="51" x14ac:dyDescent="0.2">
      <c r="A36">
        <v>2210807</v>
      </c>
      <c r="B36" t="s">
        <v>34</v>
      </c>
      <c r="C36">
        <v>1.3</v>
      </c>
      <c r="D36">
        <v>2.15</v>
      </c>
      <c r="E36">
        <v>31</v>
      </c>
      <c r="F36">
        <v>28</v>
      </c>
      <c r="G36">
        <v>1.3</v>
      </c>
      <c r="H36">
        <v>-2.91</v>
      </c>
      <c r="I36">
        <v>5.51</v>
      </c>
      <c r="J36" t="s">
        <v>97</v>
      </c>
      <c r="K36" t="str">
        <f t="shared" si="0"/>
        <v>increase</v>
      </c>
      <c r="L36" t="str">
        <f t="shared" si="1"/>
        <v>non-significant</v>
      </c>
      <c r="M36" s="5" t="s">
        <v>201</v>
      </c>
      <c r="N36" s="5" t="s">
        <v>202</v>
      </c>
    </row>
    <row r="37" spans="1:14" ht="51" x14ac:dyDescent="0.2">
      <c r="A37">
        <v>1893612</v>
      </c>
      <c r="B37" t="s">
        <v>35</v>
      </c>
      <c r="C37">
        <v>-1</v>
      </c>
      <c r="D37">
        <v>3.49</v>
      </c>
      <c r="E37">
        <v>11</v>
      </c>
      <c r="F37">
        <v>11</v>
      </c>
      <c r="G37">
        <v>-1</v>
      </c>
      <c r="H37">
        <v>-7.84</v>
      </c>
      <c r="I37">
        <v>5.84</v>
      </c>
      <c r="J37" t="s">
        <v>97</v>
      </c>
      <c r="K37" t="str">
        <f t="shared" si="0"/>
        <v>decrease</v>
      </c>
      <c r="L37" t="str">
        <f t="shared" si="1"/>
        <v>non-significant</v>
      </c>
      <c r="M37" s="5" t="s">
        <v>201</v>
      </c>
      <c r="N37" s="5" t="s">
        <v>202</v>
      </c>
    </row>
    <row r="38" spans="1:14" ht="51" x14ac:dyDescent="0.2">
      <c r="A38">
        <v>2045142</v>
      </c>
      <c r="B38" t="s">
        <v>36</v>
      </c>
      <c r="C38">
        <v>-9</v>
      </c>
      <c r="D38">
        <v>3</v>
      </c>
      <c r="E38">
        <v>21</v>
      </c>
      <c r="F38">
        <v>21</v>
      </c>
      <c r="G38">
        <v>-9</v>
      </c>
      <c r="H38">
        <v>-14.88</v>
      </c>
      <c r="I38">
        <v>-3.12</v>
      </c>
      <c r="J38" t="s">
        <v>97</v>
      </c>
      <c r="K38" t="str">
        <f t="shared" si="0"/>
        <v>decrease</v>
      </c>
      <c r="L38" t="str">
        <f t="shared" si="1"/>
        <v>significant</v>
      </c>
      <c r="M38" s="5" t="s">
        <v>201</v>
      </c>
      <c r="N38" s="5" t="s">
        <v>202</v>
      </c>
    </row>
    <row r="39" spans="1:14" ht="51" x14ac:dyDescent="0.2">
      <c r="A39">
        <v>1316401</v>
      </c>
      <c r="B39" t="s">
        <v>38</v>
      </c>
      <c r="C39">
        <v>-6.5</v>
      </c>
      <c r="D39">
        <v>1.88</v>
      </c>
      <c r="E39">
        <v>20</v>
      </c>
      <c r="F39">
        <v>20</v>
      </c>
      <c r="G39">
        <v>-6.5</v>
      </c>
      <c r="H39">
        <v>-10.18</v>
      </c>
      <c r="I39">
        <v>-2.82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202</v>
      </c>
    </row>
    <row r="40" spans="1:14" ht="51" x14ac:dyDescent="0.2">
      <c r="A40">
        <v>1315827</v>
      </c>
      <c r="B40" t="s">
        <v>39</v>
      </c>
      <c r="C40">
        <v>-5.8</v>
      </c>
      <c r="D40">
        <v>4.07</v>
      </c>
      <c r="E40">
        <v>46</v>
      </c>
      <c r="F40">
        <v>45</v>
      </c>
      <c r="G40">
        <v>-5.8</v>
      </c>
      <c r="H40">
        <v>-13.78</v>
      </c>
      <c r="I40">
        <v>2.1800000000000002</v>
      </c>
      <c r="J40" t="s">
        <v>97</v>
      </c>
      <c r="K40" t="str">
        <f t="shared" si="0"/>
        <v>decrease</v>
      </c>
      <c r="L40" t="str">
        <f t="shared" si="1"/>
        <v>non-significant</v>
      </c>
      <c r="M40" s="5" t="s">
        <v>201</v>
      </c>
      <c r="N40" s="5" t="s">
        <v>202</v>
      </c>
    </row>
    <row r="41" spans="1:14" ht="51" x14ac:dyDescent="0.2">
      <c r="A41" s="2">
        <v>8397245</v>
      </c>
      <c r="B41" t="s">
        <v>40</v>
      </c>
      <c r="C41">
        <v>-8</v>
      </c>
      <c r="D41">
        <v>3.5</v>
      </c>
      <c r="E41">
        <v>17</v>
      </c>
      <c r="F41">
        <v>17</v>
      </c>
      <c r="G41">
        <v>-8</v>
      </c>
      <c r="H41">
        <v>-14.86</v>
      </c>
      <c r="I41">
        <v>-1.1399999999999999</v>
      </c>
      <c r="J41" t="s">
        <v>97</v>
      </c>
      <c r="K41" t="str">
        <f t="shared" si="0"/>
        <v>decrease</v>
      </c>
      <c r="L41" t="str">
        <f t="shared" si="1"/>
        <v>significant</v>
      </c>
      <c r="M41" s="5" t="s">
        <v>201</v>
      </c>
      <c r="N41" s="5" t="s">
        <v>202</v>
      </c>
    </row>
    <row r="42" spans="1:14" ht="51" x14ac:dyDescent="0.2">
      <c r="A42">
        <v>8397246</v>
      </c>
      <c r="B42" t="s">
        <v>41</v>
      </c>
      <c r="C42">
        <v>1</v>
      </c>
      <c r="D42">
        <v>1.94</v>
      </c>
      <c r="E42">
        <v>235</v>
      </c>
      <c r="F42">
        <v>183</v>
      </c>
      <c r="G42">
        <v>1</v>
      </c>
      <c r="H42">
        <v>-2.8</v>
      </c>
      <c r="I42">
        <v>4.8</v>
      </c>
      <c r="J42" t="s">
        <v>97</v>
      </c>
      <c r="K42" t="str">
        <f t="shared" si="0"/>
        <v>increase</v>
      </c>
      <c r="L42" t="str">
        <f t="shared" si="1"/>
        <v>non-significant</v>
      </c>
      <c r="M42" s="5" t="s">
        <v>201</v>
      </c>
      <c r="N42" s="5" t="s">
        <v>202</v>
      </c>
    </row>
    <row r="43" spans="1:14" ht="51" x14ac:dyDescent="0.2">
      <c r="A43">
        <v>8104238</v>
      </c>
      <c r="B43" t="s">
        <v>42</v>
      </c>
      <c r="C43">
        <v>-4</v>
      </c>
      <c r="D43">
        <v>7.95</v>
      </c>
      <c r="E43">
        <v>10</v>
      </c>
      <c r="F43">
        <v>9</v>
      </c>
      <c r="G43">
        <v>-4</v>
      </c>
      <c r="H43">
        <v>-19.579999999999998</v>
      </c>
      <c r="I43">
        <v>11.58</v>
      </c>
      <c r="J43" t="s">
        <v>97</v>
      </c>
      <c r="K43" t="str">
        <f t="shared" si="0"/>
        <v>decrease</v>
      </c>
      <c r="L43" t="str">
        <f t="shared" si="1"/>
        <v>non-significant</v>
      </c>
      <c r="M43" s="5" t="s">
        <v>201</v>
      </c>
      <c r="N43" s="5" t="s">
        <v>202</v>
      </c>
    </row>
    <row r="44" spans="1:14" ht="51" x14ac:dyDescent="0.2">
      <c r="A44">
        <v>8487006</v>
      </c>
      <c r="B44" t="s">
        <v>43</v>
      </c>
      <c r="C44">
        <v>-1.4</v>
      </c>
      <c r="D44">
        <v>1.8</v>
      </c>
      <c r="E44">
        <v>30</v>
      </c>
      <c r="F44">
        <v>30</v>
      </c>
      <c r="G44">
        <v>-1.4</v>
      </c>
      <c r="H44">
        <v>-4.93</v>
      </c>
      <c r="I44">
        <v>2.13</v>
      </c>
      <c r="J44" t="s">
        <v>97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202</v>
      </c>
    </row>
    <row r="45" spans="1:14" ht="51" x14ac:dyDescent="0.2">
      <c r="A45">
        <v>7963510</v>
      </c>
      <c r="B45" t="s">
        <v>44</v>
      </c>
      <c r="C45">
        <v>-11.6</v>
      </c>
      <c r="D45">
        <v>1.67</v>
      </c>
      <c r="E45">
        <v>12</v>
      </c>
      <c r="F45">
        <v>12</v>
      </c>
      <c r="G45">
        <v>-11.6</v>
      </c>
      <c r="H45">
        <v>-14.87</v>
      </c>
      <c r="I45">
        <v>-8.33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202</v>
      </c>
    </row>
    <row r="46" spans="1:14" ht="51" x14ac:dyDescent="0.2">
      <c r="A46">
        <v>7868872</v>
      </c>
      <c r="B46" t="s">
        <v>45</v>
      </c>
      <c r="C46">
        <v>-14</v>
      </c>
      <c r="D46">
        <v>2.46</v>
      </c>
      <c r="E46">
        <v>15</v>
      </c>
      <c r="F46">
        <v>15</v>
      </c>
      <c r="G46">
        <v>-14</v>
      </c>
      <c r="H46">
        <v>-18.82</v>
      </c>
      <c r="I46">
        <v>-9.18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202</v>
      </c>
    </row>
    <row r="47" spans="1:14" ht="51" x14ac:dyDescent="0.2">
      <c r="A47">
        <v>8124787</v>
      </c>
      <c r="B47" t="s">
        <v>46</v>
      </c>
      <c r="C47">
        <v>-6.7</v>
      </c>
      <c r="D47">
        <v>3.92</v>
      </c>
      <c r="E47">
        <v>38</v>
      </c>
      <c r="F47">
        <v>38</v>
      </c>
      <c r="G47">
        <v>-6.7</v>
      </c>
      <c r="H47">
        <v>-14.38</v>
      </c>
      <c r="I47">
        <v>0.98</v>
      </c>
      <c r="J47" t="s">
        <v>97</v>
      </c>
      <c r="K47" t="str">
        <f t="shared" si="0"/>
        <v>decrease</v>
      </c>
      <c r="L47" t="str">
        <f t="shared" si="1"/>
        <v>non-significant</v>
      </c>
      <c r="M47" s="5" t="s">
        <v>201</v>
      </c>
      <c r="N47" s="5" t="s">
        <v>202</v>
      </c>
    </row>
    <row r="48" spans="1:14" ht="51" x14ac:dyDescent="0.2">
      <c r="A48">
        <v>8151606</v>
      </c>
      <c r="B48" t="s">
        <v>47</v>
      </c>
      <c r="C48">
        <v>-4.2</v>
      </c>
      <c r="D48">
        <v>2.91</v>
      </c>
      <c r="E48">
        <v>14</v>
      </c>
      <c r="F48">
        <v>14</v>
      </c>
      <c r="G48">
        <v>-4.2</v>
      </c>
      <c r="H48">
        <v>-9.9</v>
      </c>
      <c r="I48">
        <v>1.5</v>
      </c>
      <c r="J48" t="s">
        <v>97</v>
      </c>
      <c r="K48" t="str">
        <f t="shared" si="0"/>
        <v>decrease</v>
      </c>
      <c r="L48" t="str">
        <f t="shared" si="1"/>
        <v>non-significant</v>
      </c>
      <c r="M48" s="5" t="s">
        <v>201</v>
      </c>
      <c r="N48" s="5" t="s">
        <v>202</v>
      </c>
    </row>
    <row r="49" spans="1:14" ht="51" x14ac:dyDescent="0.2">
      <c r="A49">
        <v>7637923</v>
      </c>
      <c r="B49" t="s">
        <v>48</v>
      </c>
      <c r="C49">
        <v>-0.4</v>
      </c>
      <c r="D49">
        <v>3.37</v>
      </c>
      <c r="E49">
        <v>89</v>
      </c>
      <c r="F49">
        <v>92</v>
      </c>
      <c r="G49">
        <v>-0.4</v>
      </c>
      <c r="H49">
        <v>-7.01</v>
      </c>
      <c r="I49">
        <v>6.21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202</v>
      </c>
    </row>
    <row r="50" spans="1:14" ht="51" x14ac:dyDescent="0.2">
      <c r="A50">
        <v>7595909</v>
      </c>
      <c r="B50" t="s">
        <v>49</v>
      </c>
      <c r="C50">
        <v>-5.4</v>
      </c>
      <c r="D50">
        <v>3.71</v>
      </c>
      <c r="E50">
        <v>10</v>
      </c>
      <c r="F50">
        <v>10</v>
      </c>
      <c r="G50">
        <v>-5.4</v>
      </c>
      <c r="H50">
        <v>-12.67</v>
      </c>
      <c r="I50">
        <v>1.87</v>
      </c>
      <c r="J50" t="s">
        <v>97</v>
      </c>
      <c r="K50" t="str">
        <f t="shared" si="0"/>
        <v>decrease</v>
      </c>
      <c r="L50" t="str">
        <f t="shared" si="1"/>
        <v>non-significant</v>
      </c>
      <c r="M50" s="5" t="s">
        <v>201</v>
      </c>
      <c r="N50" s="5" t="s">
        <v>202</v>
      </c>
    </row>
    <row r="51" spans="1:14" ht="51" x14ac:dyDescent="0.2">
      <c r="A51">
        <v>8989735</v>
      </c>
      <c r="B51" t="s">
        <v>53</v>
      </c>
      <c r="C51">
        <v>-3.9</v>
      </c>
      <c r="D51">
        <v>1.8</v>
      </c>
      <c r="E51">
        <v>43</v>
      </c>
      <c r="F51">
        <v>43</v>
      </c>
      <c r="G51">
        <v>-3.9</v>
      </c>
      <c r="H51">
        <v>-7.43</v>
      </c>
      <c r="I51">
        <v>-0.37</v>
      </c>
      <c r="J51" t="s">
        <v>97</v>
      </c>
      <c r="K51" t="str">
        <f t="shared" si="0"/>
        <v>decrease</v>
      </c>
      <c r="L51" t="str">
        <f t="shared" si="1"/>
        <v>significant</v>
      </c>
      <c r="M51" s="5" t="s">
        <v>201</v>
      </c>
      <c r="N51" s="5" t="s">
        <v>202</v>
      </c>
    </row>
    <row r="52" spans="1:14" ht="51" x14ac:dyDescent="0.2">
      <c r="A52">
        <v>8895036</v>
      </c>
      <c r="B52" t="s">
        <v>54</v>
      </c>
      <c r="C52">
        <v>-15.2</v>
      </c>
      <c r="D52">
        <v>1.91</v>
      </c>
      <c r="E52">
        <v>14</v>
      </c>
      <c r="F52">
        <v>14</v>
      </c>
      <c r="G52">
        <v>-15.2</v>
      </c>
      <c r="H52">
        <v>-18.940000000000001</v>
      </c>
      <c r="I52">
        <v>-11.46</v>
      </c>
      <c r="J52" t="s">
        <v>97</v>
      </c>
      <c r="K52" t="str">
        <f t="shared" si="0"/>
        <v>decrease</v>
      </c>
      <c r="L52" t="str">
        <f t="shared" si="1"/>
        <v>significant</v>
      </c>
      <c r="M52" s="5" t="s">
        <v>201</v>
      </c>
      <c r="N52" s="5" t="s">
        <v>202</v>
      </c>
    </row>
    <row r="53" spans="1:14" ht="51" x14ac:dyDescent="0.2">
      <c r="A53">
        <v>8704111</v>
      </c>
      <c r="B53" t="s">
        <v>55</v>
      </c>
      <c r="C53">
        <v>-7.4</v>
      </c>
      <c r="D53">
        <v>1.1299999999999999</v>
      </c>
      <c r="E53">
        <v>61</v>
      </c>
      <c r="F53">
        <v>61</v>
      </c>
      <c r="G53">
        <v>-7.4</v>
      </c>
      <c r="H53">
        <v>-9.61</v>
      </c>
      <c r="I53">
        <v>-5.19</v>
      </c>
      <c r="J53" t="s">
        <v>97</v>
      </c>
      <c r="K53" t="str">
        <f t="shared" si="0"/>
        <v>decrease</v>
      </c>
      <c r="L53" t="str">
        <f t="shared" si="1"/>
        <v>significant</v>
      </c>
      <c r="M53" s="5" t="s">
        <v>201</v>
      </c>
      <c r="N53" s="5" t="s">
        <v>202</v>
      </c>
    </row>
    <row r="54" spans="1:14" ht="51" x14ac:dyDescent="0.2">
      <c r="A54">
        <v>9310603</v>
      </c>
      <c r="B54" t="s">
        <v>56</v>
      </c>
      <c r="C54">
        <v>-7.8</v>
      </c>
      <c r="D54">
        <v>1.8</v>
      </c>
      <c r="E54">
        <v>47</v>
      </c>
      <c r="F54">
        <v>47</v>
      </c>
      <c r="G54">
        <v>-7.8</v>
      </c>
      <c r="H54">
        <v>-11.33</v>
      </c>
      <c r="I54">
        <v>-4.2699999999999996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202</v>
      </c>
    </row>
    <row r="55" spans="1:14" ht="51" x14ac:dyDescent="0.2">
      <c r="A55">
        <v>9008250</v>
      </c>
      <c r="B55" t="s">
        <v>57</v>
      </c>
      <c r="C55">
        <v>-4.9000000000000004</v>
      </c>
      <c r="D55">
        <v>1.23</v>
      </c>
      <c r="E55">
        <v>99</v>
      </c>
      <c r="F55">
        <v>99</v>
      </c>
      <c r="G55">
        <v>-4.9000000000000004</v>
      </c>
      <c r="H55">
        <v>-7.31</v>
      </c>
      <c r="I55">
        <v>-2.4900000000000002</v>
      </c>
      <c r="J55" t="s">
        <v>97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202</v>
      </c>
    </row>
    <row r="56" spans="1:14" ht="51" x14ac:dyDescent="0.2">
      <c r="A56">
        <v>9350069</v>
      </c>
      <c r="B56" t="s">
        <v>58</v>
      </c>
      <c r="C56">
        <v>-4</v>
      </c>
      <c r="D56">
        <v>2.4700000000000002</v>
      </c>
      <c r="E56">
        <v>16</v>
      </c>
      <c r="F56">
        <v>16</v>
      </c>
      <c r="G56">
        <v>-4</v>
      </c>
      <c r="H56">
        <v>-8.84</v>
      </c>
      <c r="I56">
        <v>0.84</v>
      </c>
      <c r="J56" t="s">
        <v>97</v>
      </c>
      <c r="K56" t="str">
        <f t="shared" si="0"/>
        <v>decrease</v>
      </c>
      <c r="L56" t="str">
        <f t="shared" si="1"/>
        <v>non-significant</v>
      </c>
      <c r="M56" s="5" t="s">
        <v>201</v>
      </c>
      <c r="N56" s="5" t="s">
        <v>202</v>
      </c>
    </row>
    <row r="57" spans="1:14" ht="51" x14ac:dyDescent="0.2">
      <c r="A57">
        <v>10321443</v>
      </c>
      <c r="B57" t="s">
        <v>59</v>
      </c>
      <c r="C57">
        <v>-7</v>
      </c>
      <c r="D57">
        <v>0.79</v>
      </c>
      <c r="E57">
        <v>17</v>
      </c>
      <c r="F57">
        <v>17</v>
      </c>
      <c r="G57">
        <v>-7</v>
      </c>
      <c r="H57">
        <v>-8.5500000000000007</v>
      </c>
      <c r="I57">
        <v>-5.45</v>
      </c>
      <c r="J57" t="s">
        <v>97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202</v>
      </c>
    </row>
    <row r="58" spans="1:14" ht="51" x14ac:dyDescent="0.2">
      <c r="A58">
        <v>9551877</v>
      </c>
      <c r="B58" t="s">
        <v>60</v>
      </c>
      <c r="C58">
        <v>-5</v>
      </c>
      <c r="D58">
        <v>1.94</v>
      </c>
      <c r="E58">
        <v>6</v>
      </c>
      <c r="F58">
        <v>6</v>
      </c>
      <c r="G58">
        <v>-5</v>
      </c>
      <c r="H58">
        <v>-8.8000000000000007</v>
      </c>
      <c r="I58">
        <v>-1.2</v>
      </c>
      <c r="J58" t="s">
        <v>97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202</v>
      </c>
    </row>
    <row r="59" spans="1:14" ht="51" x14ac:dyDescent="0.2">
      <c r="A59">
        <v>11517825</v>
      </c>
      <c r="B59" t="s">
        <v>63</v>
      </c>
      <c r="C59">
        <v>-4</v>
      </c>
      <c r="D59">
        <v>1.57</v>
      </c>
      <c r="E59">
        <v>13</v>
      </c>
      <c r="F59">
        <v>13</v>
      </c>
      <c r="G59">
        <v>-4</v>
      </c>
      <c r="H59">
        <v>-7.08</v>
      </c>
      <c r="I59">
        <v>-0.92</v>
      </c>
      <c r="J59" t="s">
        <v>97</v>
      </c>
      <c r="K59" t="str">
        <f t="shared" si="0"/>
        <v>decrease</v>
      </c>
      <c r="L59" t="str">
        <f t="shared" si="1"/>
        <v>significant</v>
      </c>
      <c r="M59" s="5" t="s">
        <v>201</v>
      </c>
      <c r="N59" s="5" t="s">
        <v>202</v>
      </c>
    </row>
    <row r="60" spans="1:14" ht="51" x14ac:dyDescent="0.2">
      <c r="A60">
        <v>11465650</v>
      </c>
      <c r="B60" t="s">
        <v>64</v>
      </c>
      <c r="C60">
        <v>-7</v>
      </c>
      <c r="D60">
        <v>3.56</v>
      </c>
      <c r="E60">
        <v>13</v>
      </c>
      <c r="F60">
        <v>13</v>
      </c>
      <c r="G60">
        <v>-7</v>
      </c>
      <c r="H60">
        <v>-13.98</v>
      </c>
      <c r="I60">
        <v>-0.02</v>
      </c>
      <c r="J60" t="s">
        <v>97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202</v>
      </c>
    </row>
    <row r="61" spans="1:14" ht="51" x14ac:dyDescent="0.2">
      <c r="A61">
        <v>11136953</v>
      </c>
      <c r="B61" t="s">
        <v>65</v>
      </c>
      <c r="C61">
        <v>-6.6</v>
      </c>
      <c r="D61">
        <v>1.2</v>
      </c>
      <c r="E61">
        <v>37</v>
      </c>
      <c r="F61">
        <v>37</v>
      </c>
      <c r="G61">
        <v>-6.6</v>
      </c>
      <c r="H61">
        <v>-8.9499999999999993</v>
      </c>
      <c r="I61">
        <v>-4.25</v>
      </c>
      <c r="J61" t="s">
        <v>97</v>
      </c>
      <c r="K61" t="str">
        <f t="shared" si="0"/>
        <v>decrease</v>
      </c>
      <c r="L61" t="str">
        <f t="shared" si="1"/>
        <v>significant</v>
      </c>
      <c r="M61" s="5" t="s">
        <v>201</v>
      </c>
      <c r="N61" s="5" t="s">
        <v>202</v>
      </c>
    </row>
    <row r="62" spans="1:14" ht="51" x14ac:dyDescent="0.2">
      <c r="A62">
        <v>11281233</v>
      </c>
      <c r="B62" t="s">
        <v>66</v>
      </c>
      <c r="C62">
        <v>-5.0999999999999996</v>
      </c>
      <c r="D62">
        <v>2.4500000000000002</v>
      </c>
      <c r="E62">
        <v>19</v>
      </c>
      <c r="F62">
        <v>19</v>
      </c>
      <c r="G62">
        <v>-5.0999999999999996</v>
      </c>
      <c r="H62">
        <v>-9.9</v>
      </c>
      <c r="I62">
        <v>-0.3</v>
      </c>
      <c r="J62" t="s">
        <v>97</v>
      </c>
      <c r="K62" t="str">
        <f t="shared" ref="K62:K89" si="2">IF(G62&gt;0,"increase","decrease")</f>
        <v>decrease</v>
      </c>
      <c r="L62" t="str">
        <f t="shared" ref="L62:L89" si="3">IF(AND(H62&lt;0,I62&gt;0),"non-significant","significant")</f>
        <v>significant</v>
      </c>
      <c r="M62" s="5" t="s">
        <v>201</v>
      </c>
      <c r="N62" s="5" t="s">
        <v>202</v>
      </c>
    </row>
    <row r="63" spans="1:14" ht="51" x14ac:dyDescent="0.2">
      <c r="A63">
        <v>11499745</v>
      </c>
      <c r="B63" t="s">
        <v>102</v>
      </c>
      <c r="C63">
        <v>-8</v>
      </c>
      <c r="D63">
        <v>2.61</v>
      </c>
      <c r="E63">
        <v>17</v>
      </c>
      <c r="F63">
        <v>18</v>
      </c>
      <c r="G63">
        <v>-8</v>
      </c>
      <c r="H63">
        <v>-13.12</v>
      </c>
      <c r="I63">
        <v>-2.88</v>
      </c>
      <c r="J63" t="s">
        <v>97</v>
      </c>
      <c r="K63" t="str">
        <f t="shared" si="2"/>
        <v>decrease</v>
      </c>
      <c r="L63" t="str">
        <f t="shared" si="3"/>
        <v>significant</v>
      </c>
      <c r="M63" s="5" t="s">
        <v>201</v>
      </c>
      <c r="N63" s="5" t="s">
        <v>202</v>
      </c>
    </row>
    <row r="64" spans="1:14" ht="51" x14ac:dyDescent="0.2">
      <c r="A64">
        <v>11231700</v>
      </c>
      <c r="B64" t="s">
        <v>68</v>
      </c>
      <c r="C64">
        <v>-4</v>
      </c>
      <c r="D64">
        <v>1.01</v>
      </c>
      <c r="E64">
        <v>251</v>
      </c>
      <c r="F64">
        <v>220</v>
      </c>
      <c r="G64">
        <v>-4</v>
      </c>
      <c r="H64">
        <v>-5.98</v>
      </c>
      <c r="I64">
        <v>-2.02</v>
      </c>
      <c r="J64" t="s">
        <v>97</v>
      </c>
      <c r="K64" t="str">
        <f t="shared" si="2"/>
        <v>decrease</v>
      </c>
      <c r="L64" t="str">
        <f t="shared" si="3"/>
        <v>significant</v>
      </c>
      <c r="M64" s="5" t="s">
        <v>201</v>
      </c>
      <c r="N64" s="5" t="s">
        <v>202</v>
      </c>
    </row>
    <row r="65" spans="1:14" ht="51" x14ac:dyDescent="0.2">
      <c r="A65">
        <v>11403353</v>
      </c>
      <c r="B65" t="s">
        <v>69</v>
      </c>
      <c r="C65">
        <v>-4.5</v>
      </c>
      <c r="D65">
        <v>2.08</v>
      </c>
      <c r="E65">
        <v>46</v>
      </c>
      <c r="F65">
        <v>46</v>
      </c>
      <c r="G65">
        <v>-4.5</v>
      </c>
      <c r="H65">
        <v>-8.58</v>
      </c>
      <c r="I65">
        <v>-0.42</v>
      </c>
      <c r="J65" t="s">
        <v>97</v>
      </c>
      <c r="K65" t="str">
        <f t="shared" si="2"/>
        <v>decrease</v>
      </c>
      <c r="L65" t="str">
        <f t="shared" si="3"/>
        <v>significant</v>
      </c>
      <c r="M65" s="5" t="s">
        <v>201</v>
      </c>
      <c r="N65" s="5" t="s">
        <v>202</v>
      </c>
    </row>
    <row r="66" spans="1:14" ht="51" x14ac:dyDescent="0.2">
      <c r="A66">
        <v>15326084</v>
      </c>
      <c r="B66" t="s">
        <v>71</v>
      </c>
      <c r="C66">
        <v>1.2</v>
      </c>
      <c r="D66">
        <v>1.44</v>
      </c>
      <c r="E66">
        <v>117</v>
      </c>
      <c r="F66">
        <v>117</v>
      </c>
      <c r="G66">
        <v>1.2</v>
      </c>
      <c r="H66">
        <v>-1.62</v>
      </c>
      <c r="I66">
        <v>4.0199999999999996</v>
      </c>
      <c r="J66" t="s">
        <v>97</v>
      </c>
      <c r="K66" t="str">
        <f t="shared" si="2"/>
        <v>increase</v>
      </c>
      <c r="L66" t="str">
        <f t="shared" si="3"/>
        <v>non-significant</v>
      </c>
      <c r="M66" s="5" t="s">
        <v>201</v>
      </c>
      <c r="N66" s="5" t="s">
        <v>202</v>
      </c>
    </row>
    <row r="67" spans="1:14" ht="51" x14ac:dyDescent="0.2">
      <c r="A67">
        <v>15513697</v>
      </c>
      <c r="B67" t="s">
        <v>72</v>
      </c>
      <c r="C67">
        <v>-16</v>
      </c>
      <c r="D67">
        <v>1.51</v>
      </c>
      <c r="E67">
        <v>48</v>
      </c>
      <c r="F67">
        <v>48</v>
      </c>
      <c r="G67">
        <v>-16</v>
      </c>
      <c r="H67">
        <v>-18.96</v>
      </c>
      <c r="I67">
        <v>-13.04</v>
      </c>
      <c r="J67" t="s">
        <v>97</v>
      </c>
      <c r="K67" t="str">
        <f t="shared" si="2"/>
        <v>decrease</v>
      </c>
      <c r="L67" t="str">
        <f t="shared" si="3"/>
        <v>significant</v>
      </c>
      <c r="M67" s="5" t="s">
        <v>201</v>
      </c>
      <c r="N67" s="5" t="s">
        <v>202</v>
      </c>
    </row>
    <row r="68" spans="1:14" ht="51" x14ac:dyDescent="0.2">
      <c r="A68">
        <v>15173128</v>
      </c>
      <c r="B68" t="s">
        <v>73</v>
      </c>
      <c r="C68">
        <v>-3</v>
      </c>
      <c r="D68">
        <v>1.84</v>
      </c>
      <c r="E68">
        <v>12</v>
      </c>
      <c r="F68">
        <v>12</v>
      </c>
      <c r="G68">
        <v>-3</v>
      </c>
      <c r="H68">
        <v>-6.61</v>
      </c>
      <c r="I68">
        <v>0.61</v>
      </c>
      <c r="J68" t="s">
        <v>97</v>
      </c>
      <c r="K68" t="str">
        <f t="shared" si="2"/>
        <v>decrease</v>
      </c>
      <c r="L68" t="str">
        <f t="shared" si="3"/>
        <v>non-significant</v>
      </c>
      <c r="M68" s="5" t="s">
        <v>201</v>
      </c>
      <c r="N68" s="5" t="s">
        <v>202</v>
      </c>
    </row>
    <row r="69" spans="1:14" ht="51" x14ac:dyDescent="0.2">
      <c r="A69">
        <v>17278979</v>
      </c>
      <c r="B69" t="s">
        <v>74</v>
      </c>
      <c r="C69">
        <v>-6</v>
      </c>
      <c r="D69">
        <v>1.18</v>
      </c>
      <c r="E69">
        <v>39</v>
      </c>
      <c r="F69">
        <v>39</v>
      </c>
      <c r="G69">
        <v>-6</v>
      </c>
      <c r="H69">
        <v>-8.31</v>
      </c>
      <c r="I69">
        <v>-3.69</v>
      </c>
      <c r="J69" t="s">
        <v>97</v>
      </c>
      <c r="K69" t="str">
        <f t="shared" si="2"/>
        <v>decrease</v>
      </c>
      <c r="L69" t="str">
        <f t="shared" si="3"/>
        <v>significant</v>
      </c>
      <c r="M69" s="5" t="s">
        <v>201</v>
      </c>
      <c r="N69" s="5" t="s">
        <v>202</v>
      </c>
    </row>
    <row r="70" spans="1:14" ht="51" x14ac:dyDescent="0.2">
      <c r="A70">
        <v>16925467</v>
      </c>
      <c r="B70" t="s">
        <v>75</v>
      </c>
      <c r="C70">
        <v>-10</v>
      </c>
      <c r="D70">
        <v>3.64</v>
      </c>
      <c r="E70">
        <v>28</v>
      </c>
      <c r="F70">
        <v>28</v>
      </c>
      <c r="G70">
        <v>-10</v>
      </c>
      <c r="H70">
        <v>-17.13</v>
      </c>
      <c r="I70">
        <v>-2.87</v>
      </c>
      <c r="J70" t="s">
        <v>97</v>
      </c>
      <c r="K70" t="str">
        <f t="shared" si="2"/>
        <v>decrease</v>
      </c>
      <c r="L70" t="str">
        <f t="shared" si="3"/>
        <v>significant</v>
      </c>
      <c r="M70" s="5" t="s">
        <v>201</v>
      </c>
      <c r="N70" s="5" t="s">
        <v>202</v>
      </c>
    </row>
    <row r="71" spans="1:14" ht="51" x14ac:dyDescent="0.2">
      <c r="A71">
        <v>19620514</v>
      </c>
      <c r="B71" t="s">
        <v>76</v>
      </c>
      <c r="C71">
        <v>-4.8</v>
      </c>
      <c r="D71">
        <v>1.24</v>
      </c>
      <c r="E71">
        <v>71</v>
      </c>
      <c r="F71">
        <v>71</v>
      </c>
      <c r="G71">
        <v>-4.8</v>
      </c>
      <c r="H71">
        <v>-7.23</v>
      </c>
      <c r="I71">
        <v>-2.37</v>
      </c>
      <c r="J71" t="s">
        <v>97</v>
      </c>
      <c r="K71" t="str">
        <f t="shared" si="2"/>
        <v>decrease</v>
      </c>
      <c r="L71" t="str">
        <f t="shared" si="3"/>
        <v>significant</v>
      </c>
      <c r="M71" s="5" t="s">
        <v>201</v>
      </c>
      <c r="N71" s="5" t="s">
        <v>202</v>
      </c>
    </row>
    <row r="72" spans="1:14" ht="51" x14ac:dyDescent="0.2">
      <c r="A72">
        <v>19140039</v>
      </c>
      <c r="B72" t="s">
        <v>77</v>
      </c>
      <c r="C72">
        <v>-5</v>
      </c>
      <c r="D72">
        <v>3.79</v>
      </c>
      <c r="E72">
        <v>23</v>
      </c>
      <c r="F72">
        <v>23</v>
      </c>
      <c r="G72">
        <v>-5</v>
      </c>
      <c r="H72">
        <v>-12.43</v>
      </c>
      <c r="I72">
        <v>2.4300000000000002</v>
      </c>
      <c r="J72" t="s">
        <v>97</v>
      </c>
      <c r="K72" t="str">
        <f t="shared" si="2"/>
        <v>decrease</v>
      </c>
      <c r="L72" t="str">
        <f t="shared" si="3"/>
        <v>non-significant</v>
      </c>
      <c r="M72" s="5" t="s">
        <v>201</v>
      </c>
      <c r="N72" s="5" t="s">
        <v>202</v>
      </c>
    </row>
    <row r="73" spans="1:14" ht="51" x14ac:dyDescent="0.2">
      <c r="A73">
        <v>19185772</v>
      </c>
      <c r="B73" t="s">
        <v>78</v>
      </c>
      <c r="C73">
        <v>-5.5</v>
      </c>
      <c r="D73">
        <v>2.72</v>
      </c>
      <c r="E73">
        <v>17</v>
      </c>
      <c r="F73">
        <v>18</v>
      </c>
      <c r="G73">
        <v>-5.5</v>
      </c>
      <c r="H73">
        <v>-10.83</v>
      </c>
      <c r="I73">
        <v>-0.17</v>
      </c>
      <c r="J73" t="s">
        <v>97</v>
      </c>
      <c r="K73" t="str">
        <f t="shared" si="2"/>
        <v>decrease</v>
      </c>
      <c r="L73" t="str">
        <f t="shared" si="3"/>
        <v>significant</v>
      </c>
      <c r="M73" s="5" t="s">
        <v>201</v>
      </c>
      <c r="N73" s="5" t="s">
        <v>202</v>
      </c>
    </row>
    <row r="74" spans="1:14" ht="51" x14ac:dyDescent="0.2">
      <c r="A74">
        <v>20876343</v>
      </c>
      <c r="B74" t="s">
        <v>79</v>
      </c>
      <c r="C74">
        <v>-9.4</v>
      </c>
      <c r="D74">
        <v>0.97</v>
      </c>
      <c r="E74">
        <v>132</v>
      </c>
      <c r="F74">
        <v>132</v>
      </c>
      <c r="G74">
        <v>-9.4</v>
      </c>
      <c r="H74">
        <v>-11.3</v>
      </c>
      <c r="I74">
        <v>-7.5</v>
      </c>
      <c r="J74" t="s">
        <v>97</v>
      </c>
      <c r="K74" t="str">
        <f t="shared" si="2"/>
        <v>decrease</v>
      </c>
      <c r="L74" t="str">
        <f t="shared" si="3"/>
        <v>significant</v>
      </c>
      <c r="M74" s="5" t="s">
        <v>201</v>
      </c>
      <c r="N74" s="5" t="s">
        <v>202</v>
      </c>
    </row>
    <row r="75" spans="1:14" ht="51" x14ac:dyDescent="0.2">
      <c r="A75">
        <v>2196063</v>
      </c>
      <c r="B75" t="s">
        <v>108</v>
      </c>
      <c r="C75">
        <v>-6</v>
      </c>
      <c r="D75">
        <v>2</v>
      </c>
      <c r="E75">
        <v>16</v>
      </c>
      <c r="F75">
        <v>16</v>
      </c>
      <c r="G75">
        <v>-6</v>
      </c>
      <c r="H75">
        <v>-9.92</v>
      </c>
      <c r="I75">
        <v>-2.08</v>
      </c>
      <c r="J75" t="s">
        <v>116</v>
      </c>
      <c r="K75" t="str">
        <f t="shared" si="2"/>
        <v>decrease</v>
      </c>
      <c r="L75" t="str">
        <f t="shared" si="3"/>
        <v>significant</v>
      </c>
      <c r="M75" s="5" t="s">
        <v>201</v>
      </c>
      <c r="N75" s="5" t="s">
        <v>202</v>
      </c>
    </row>
    <row r="76" spans="1:14" ht="51" x14ac:dyDescent="0.2">
      <c r="B76" t="s">
        <v>109</v>
      </c>
      <c r="C76">
        <v>-1.4</v>
      </c>
      <c r="D76">
        <v>3.76</v>
      </c>
      <c r="E76">
        <v>43</v>
      </c>
      <c r="F76">
        <v>24</v>
      </c>
      <c r="G76">
        <v>-1.4</v>
      </c>
      <c r="H76">
        <v>-8.77</v>
      </c>
      <c r="I76">
        <v>5.97</v>
      </c>
      <c r="J76" t="s">
        <v>116</v>
      </c>
      <c r="K76" t="str">
        <f t="shared" si="2"/>
        <v>decrease</v>
      </c>
      <c r="L76" t="str">
        <f t="shared" si="3"/>
        <v>non-significant</v>
      </c>
      <c r="M76" s="5" t="s">
        <v>201</v>
      </c>
      <c r="N76" s="5" t="s">
        <v>202</v>
      </c>
    </row>
    <row r="77" spans="1:14" ht="51" x14ac:dyDescent="0.2">
      <c r="A77">
        <v>7768584</v>
      </c>
      <c r="B77" t="s">
        <v>110</v>
      </c>
      <c r="C77">
        <v>-2.76</v>
      </c>
      <c r="D77">
        <v>6.1</v>
      </c>
      <c r="E77">
        <v>22</v>
      </c>
      <c r="F77">
        <v>22</v>
      </c>
      <c r="G77">
        <v>-2.76</v>
      </c>
      <c r="H77">
        <v>-14.72</v>
      </c>
      <c r="I77">
        <v>9.1999999999999993</v>
      </c>
      <c r="J77" t="s">
        <v>116</v>
      </c>
      <c r="K77" t="str">
        <f t="shared" si="2"/>
        <v>decrease</v>
      </c>
      <c r="L77" t="str">
        <f t="shared" si="3"/>
        <v>non-significant</v>
      </c>
      <c r="M77" s="5" t="s">
        <v>201</v>
      </c>
      <c r="N77" s="5" t="s">
        <v>202</v>
      </c>
    </row>
    <row r="78" spans="1:14" ht="51" x14ac:dyDescent="0.2">
      <c r="A78">
        <v>11136953</v>
      </c>
      <c r="B78" t="s">
        <v>111</v>
      </c>
      <c r="C78">
        <v>-8.6</v>
      </c>
      <c r="D78">
        <v>1.2</v>
      </c>
      <c r="E78">
        <v>46</v>
      </c>
      <c r="F78">
        <v>46</v>
      </c>
      <c r="G78">
        <v>-8.6</v>
      </c>
      <c r="H78">
        <v>-10.95</v>
      </c>
      <c r="I78">
        <v>-6.25</v>
      </c>
      <c r="J78" t="s">
        <v>116</v>
      </c>
      <c r="K78" t="str">
        <f t="shared" si="2"/>
        <v>decrease</v>
      </c>
      <c r="L78" t="str">
        <f t="shared" si="3"/>
        <v>significant</v>
      </c>
      <c r="M78" s="5" t="s">
        <v>201</v>
      </c>
      <c r="N78" s="5" t="s">
        <v>202</v>
      </c>
    </row>
    <row r="79" spans="1:14" ht="51" x14ac:dyDescent="0.2">
      <c r="A79">
        <v>11231700</v>
      </c>
      <c r="B79" t="s">
        <v>112</v>
      </c>
      <c r="C79">
        <v>-4.9000000000000004</v>
      </c>
      <c r="D79">
        <v>1.71</v>
      </c>
      <c r="E79">
        <v>66</v>
      </c>
      <c r="F79">
        <v>76</v>
      </c>
      <c r="G79">
        <v>-4.9000000000000004</v>
      </c>
      <c r="H79">
        <v>-8.25</v>
      </c>
      <c r="I79">
        <v>-1.55</v>
      </c>
      <c r="J79" t="s">
        <v>116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202</v>
      </c>
    </row>
    <row r="80" spans="1:14" ht="51" x14ac:dyDescent="0.2">
      <c r="A80">
        <v>15983240</v>
      </c>
      <c r="B80" t="s">
        <v>113</v>
      </c>
      <c r="C80">
        <v>-8</v>
      </c>
      <c r="D80">
        <v>2.06</v>
      </c>
      <c r="E80">
        <v>40</v>
      </c>
      <c r="F80">
        <v>40</v>
      </c>
      <c r="G80">
        <v>-8</v>
      </c>
      <c r="H80">
        <v>-12.04</v>
      </c>
      <c r="I80">
        <v>-3.96</v>
      </c>
      <c r="J80" t="s">
        <v>116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202</v>
      </c>
    </row>
    <row r="81" spans="1:14" ht="51" x14ac:dyDescent="0.2">
      <c r="A81">
        <v>19620514</v>
      </c>
      <c r="B81" t="s">
        <v>114</v>
      </c>
      <c r="C81">
        <v>-4.8</v>
      </c>
      <c r="D81">
        <v>1.24</v>
      </c>
      <c r="E81">
        <v>69</v>
      </c>
      <c r="F81">
        <v>69</v>
      </c>
      <c r="G81">
        <v>-4.8</v>
      </c>
      <c r="H81">
        <v>-7.23</v>
      </c>
      <c r="I81">
        <v>-2.37</v>
      </c>
      <c r="J81" t="s">
        <v>116</v>
      </c>
      <c r="K81" t="str">
        <f t="shared" si="2"/>
        <v>decrease</v>
      </c>
      <c r="L81" t="str">
        <f t="shared" si="3"/>
        <v>significant</v>
      </c>
      <c r="M81" s="5" t="s">
        <v>201</v>
      </c>
      <c r="N81" s="5" t="s">
        <v>202</v>
      </c>
    </row>
    <row r="82" spans="1:14" ht="51" x14ac:dyDescent="0.2">
      <c r="A82">
        <v>19620517</v>
      </c>
      <c r="B82" t="s">
        <v>115</v>
      </c>
      <c r="C82">
        <v>-22.7</v>
      </c>
      <c r="D82">
        <v>5.4</v>
      </c>
      <c r="E82">
        <v>12</v>
      </c>
      <c r="F82">
        <v>12</v>
      </c>
      <c r="G82">
        <v>-22.7</v>
      </c>
      <c r="H82">
        <v>-33.28</v>
      </c>
      <c r="I82">
        <v>-12.12</v>
      </c>
      <c r="J82" t="s">
        <v>116</v>
      </c>
      <c r="K82" t="str">
        <f t="shared" si="2"/>
        <v>decrease</v>
      </c>
      <c r="L82" t="str">
        <f t="shared" si="3"/>
        <v>significant</v>
      </c>
      <c r="M82" s="5" t="s">
        <v>201</v>
      </c>
      <c r="N82" s="5" t="s">
        <v>202</v>
      </c>
    </row>
    <row r="83" spans="1:14" ht="51" x14ac:dyDescent="0.2">
      <c r="A83">
        <v>8060581</v>
      </c>
      <c r="B83" t="s">
        <v>117</v>
      </c>
      <c r="C83">
        <v>-14.3</v>
      </c>
      <c r="D83">
        <v>2.73</v>
      </c>
      <c r="E83">
        <v>31</v>
      </c>
      <c r="F83">
        <v>31</v>
      </c>
      <c r="G83">
        <v>-14.3</v>
      </c>
      <c r="H83">
        <v>-19.649999999999999</v>
      </c>
      <c r="I83">
        <v>-8.9499999999999993</v>
      </c>
      <c r="J83" t="s">
        <v>124</v>
      </c>
      <c r="K83" t="str">
        <f t="shared" si="2"/>
        <v>decrease</v>
      </c>
      <c r="L83" t="str">
        <f t="shared" si="3"/>
        <v>significant</v>
      </c>
      <c r="M83" s="5" t="s">
        <v>201</v>
      </c>
      <c r="N83" s="5" t="s">
        <v>202</v>
      </c>
    </row>
    <row r="84" spans="1:14" ht="51" x14ac:dyDescent="0.2">
      <c r="A84">
        <v>8869411</v>
      </c>
      <c r="B84" t="s">
        <v>118</v>
      </c>
      <c r="C84">
        <v>-15.7</v>
      </c>
      <c r="D84">
        <v>6</v>
      </c>
      <c r="E84">
        <v>23</v>
      </c>
      <c r="F84">
        <v>23</v>
      </c>
      <c r="G84">
        <v>-15.7</v>
      </c>
      <c r="H84">
        <v>-27.46</v>
      </c>
      <c r="I84">
        <v>-3.94</v>
      </c>
      <c r="J84" t="s">
        <v>124</v>
      </c>
      <c r="K84" t="str">
        <f t="shared" si="2"/>
        <v>decrease</v>
      </c>
      <c r="L84" t="str">
        <f t="shared" si="3"/>
        <v>significant</v>
      </c>
      <c r="M84" s="5" t="s">
        <v>201</v>
      </c>
      <c r="N84" s="5" t="s">
        <v>202</v>
      </c>
    </row>
    <row r="85" spans="1:14" ht="51" x14ac:dyDescent="0.2">
      <c r="A85">
        <v>10075382</v>
      </c>
      <c r="B85" t="s">
        <v>119</v>
      </c>
      <c r="C85">
        <v>-14</v>
      </c>
      <c r="D85">
        <v>1.95</v>
      </c>
      <c r="E85">
        <v>70</v>
      </c>
      <c r="F85">
        <v>70</v>
      </c>
      <c r="G85">
        <v>-14</v>
      </c>
      <c r="H85">
        <v>-17.82</v>
      </c>
      <c r="I85">
        <v>-10.18</v>
      </c>
      <c r="J85" t="s">
        <v>124</v>
      </c>
      <c r="K85" t="str">
        <f t="shared" si="2"/>
        <v>decrease</v>
      </c>
      <c r="L85" t="str">
        <f t="shared" si="3"/>
        <v>significant</v>
      </c>
      <c r="M85" s="5" t="s">
        <v>201</v>
      </c>
      <c r="N85" s="5" t="s">
        <v>202</v>
      </c>
    </row>
    <row r="86" spans="1:14" ht="51" x14ac:dyDescent="0.2">
      <c r="A86">
        <v>10775552</v>
      </c>
      <c r="B86" t="s">
        <v>120</v>
      </c>
      <c r="C86">
        <v>-4.0999999999999996</v>
      </c>
      <c r="D86">
        <v>1.36</v>
      </c>
      <c r="E86">
        <v>20</v>
      </c>
      <c r="F86">
        <v>20</v>
      </c>
      <c r="G86">
        <v>-4.0999999999999996</v>
      </c>
      <c r="H86">
        <v>-6.77</v>
      </c>
      <c r="I86">
        <v>-1.43</v>
      </c>
      <c r="J86" t="s">
        <v>124</v>
      </c>
      <c r="K86" t="str">
        <f t="shared" si="2"/>
        <v>decrease</v>
      </c>
      <c r="L86" t="str">
        <f t="shared" si="3"/>
        <v>significant</v>
      </c>
      <c r="M86" s="5" t="s">
        <v>201</v>
      </c>
      <c r="N86" s="5" t="s">
        <v>202</v>
      </c>
    </row>
    <row r="87" spans="1:14" ht="51" x14ac:dyDescent="0.2">
      <c r="A87">
        <v>12808272</v>
      </c>
      <c r="B87" t="s">
        <v>121</v>
      </c>
      <c r="C87">
        <v>-5.8</v>
      </c>
      <c r="D87">
        <v>4.62</v>
      </c>
      <c r="E87">
        <v>10</v>
      </c>
      <c r="F87">
        <v>16</v>
      </c>
      <c r="G87">
        <v>-5.8</v>
      </c>
      <c r="H87">
        <v>-14.86</v>
      </c>
      <c r="I87">
        <v>3.26</v>
      </c>
      <c r="J87" t="s">
        <v>124</v>
      </c>
      <c r="K87" t="str">
        <f t="shared" si="2"/>
        <v>decrease</v>
      </c>
      <c r="L87" t="str">
        <f t="shared" si="3"/>
        <v>non-significant</v>
      </c>
      <c r="M87" s="5" t="s">
        <v>201</v>
      </c>
      <c r="N87" s="5" t="s">
        <v>202</v>
      </c>
    </row>
    <row r="88" spans="1:14" ht="51" x14ac:dyDescent="0.2">
      <c r="A88">
        <v>16467647</v>
      </c>
      <c r="B88" t="s">
        <v>122</v>
      </c>
      <c r="C88">
        <v>-5.2</v>
      </c>
      <c r="D88">
        <v>2.38</v>
      </c>
      <c r="E88">
        <v>53</v>
      </c>
      <c r="F88">
        <v>54</v>
      </c>
      <c r="G88">
        <v>-5.2</v>
      </c>
      <c r="H88">
        <v>-9.86</v>
      </c>
      <c r="I88">
        <v>-0.54</v>
      </c>
      <c r="J88" t="s">
        <v>124</v>
      </c>
      <c r="K88" t="str">
        <f t="shared" si="2"/>
        <v>decrease</v>
      </c>
      <c r="L88" t="str">
        <f t="shared" si="3"/>
        <v>significant</v>
      </c>
      <c r="M88" s="5" t="s">
        <v>201</v>
      </c>
      <c r="N88" s="5" t="s">
        <v>202</v>
      </c>
    </row>
    <row r="89" spans="1:14" ht="51" x14ac:dyDescent="0.2">
      <c r="A89">
        <v>19620514</v>
      </c>
      <c r="B89" t="s">
        <v>114</v>
      </c>
      <c r="C89">
        <v>-5.4</v>
      </c>
      <c r="D89">
        <v>1.93</v>
      </c>
      <c r="E89">
        <v>28</v>
      </c>
      <c r="F89">
        <v>28</v>
      </c>
      <c r="G89">
        <v>-5.4</v>
      </c>
      <c r="H89">
        <v>-9.18</v>
      </c>
      <c r="I89">
        <v>-1.62</v>
      </c>
      <c r="J89" t="s">
        <v>124</v>
      </c>
      <c r="K89" t="str">
        <f t="shared" si="2"/>
        <v>decrease</v>
      </c>
      <c r="L89" t="str">
        <f t="shared" si="3"/>
        <v>significant</v>
      </c>
      <c r="M89" s="5" t="s">
        <v>201</v>
      </c>
      <c r="N89" s="5" t="s">
        <v>202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CBCD-38B6-4CBC-9DBA-D620C12AEBB2}">
  <dimension ref="A1:O90"/>
  <sheetViews>
    <sheetView workbookViewId="0">
      <selection activeCell="M2" sqref="M2:N90"/>
    </sheetView>
  </sheetViews>
  <sheetFormatPr baseColWidth="10" defaultColWidth="8.83203125" defaultRowHeight="15" x14ac:dyDescent="0.2"/>
  <cols>
    <col min="2" max="2" width="24.33203125" customWidth="1"/>
  </cols>
  <sheetData>
    <row r="1" spans="1:15" ht="34" x14ac:dyDescent="0.2">
      <c r="A1" t="s">
        <v>100</v>
      </c>
      <c r="B1" s="1" t="s">
        <v>0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4564947</v>
      </c>
      <c r="B2" t="s">
        <v>103</v>
      </c>
      <c r="C2">
        <v>3.2</v>
      </c>
      <c r="D2">
        <v>5.91</v>
      </c>
      <c r="E2">
        <v>15</v>
      </c>
      <c r="F2">
        <v>17</v>
      </c>
      <c r="G2">
        <v>3.2</v>
      </c>
      <c r="H2">
        <v>-8.3800000000000008</v>
      </c>
      <c r="I2">
        <v>14.78</v>
      </c>
      <c r="J2" t="s">
        <v>97</v>
      </c>
      <c r="K2" t="str">
        <f>IF(G2&gt;0,"increase","decrease")</f>
        <v>increase</v>
      </c>
      <c r="L2" t="str">
        <f>IF(AND(H2&lt;0,I2&gt;0),"non-significant","significant")</f>
        <v>non-significant</v>
      </c>
      <c r="M2" s="5" t="s">
        <v>201</v>
      </c>
      <c r="N2" s="5" t="s">
        <v>203</v>
      </c>
    </row>
    <row r="3" spans="1:15" ht="51" x14ac:dyDescent="0.2">
      <c r="A3">
        <v>1132079</v>
      </c>
      <c r="B3" t="s">
        <v>3</v>
      </c>
      <c r="C3">
        <v>-7</v>
      </c>
      <c r="D3">
        <v>1.86</v>
      </c>
      <c r="E3">
        <v>6</v>
      </c>
      <c r="F3">
        <v>6</v>
      </c>
      <c r="G3">
        <v>-7</v>
      </c>
      <c r="H3">
        <v>-10.65</v>
      </c>
      <c r="I3">
        <v>-3.35</v>
      </c>
      <c r="J3" t="s">
        <v>97</v>
      </c>
      <c r="K3" t="str">
        <f t="shared" ref="K3:K62" si="0">IF(G3&gt;0,"increase","decrease")</f>
        <v>decrease</v>
      </c>
      <c r="L3" t="str">
        <f t="shared" ref="L3:L62" si="1">IF(AND(H3&lt;0,I3&gt;0),"non-significant","significant")</f>
        <v>significant</v>
      </c>
      <c r="M3" s="5" t="s">
        <v>201</v>
      </c>
      <c r="N3" s="5" t="s">
        <v>203</v>
      </c>
    </row>
    <row r="4" spans="1:15" ht="51" x14ac:dyDescent="0.2">
      <c r="A4">
        <v>74660</v>
      </c>
      <c r="B4" t="s">
        <v>104</v>
      </c>
      <c r="C4">
        <v>-7</v>
      </c>
      <c r="D4">
        <v>2.77</v>
      </c>
      <c r="E4">
        <v>31</v>
      </c>
      <c r="F4">
        <v>31</v>
      </c>
      <c r="G4">
        <v>-7</v>
      </c>
      <c r="H4">
        <v>-12.43</v>
      </c>
      <c r="I4">
        <v>-1.57</v>
      </c>
      <c r="J4" t="s">
        <v>97</v>
      </c>
      <c r="K4" t="str">
        <f t="shared" si="0"/>
        <v>decrease</v>
      </c>
      <c r="L4" t="str">
        <f t="shared" si="1"/>
        <v>significant</v>
      </c>
      <c r="M4" s="5" t="s">
        <v>201</v>
      </c>
      <c r="N4" s="5" t="s">
        <v>203</v>
      </c>
    </row>
    <row r="5" spans="1:15" ht="51" x14ac:dyDescent="0.2">
      <c r="A5">
        <v>6995291</v>
      </c>
      <c r="B5" t="s">
        <v>4</v>
      </c>
      <c r="C5">
        <v>-1.2</v>
      </c>
      <c r="D5">
        <v>2.5299999999999998</v>
      </c>
      <c r="E5">
        <v>19</v>
      </c>
      <c r="F5">
        <v>19</v>
      </c>
      <c r="G5">
        <v>-1.2</v>
      </c>
      <c r="H5">
        <v>-6.16</v>
      </c>
      <c r="I5">
        <v>3.76</v>
      </c>
      <c r="J5" t="s">
        <v>97</v>
      </c>
      <c r="K5" t="str">
        <f t="shared" si="0"/>
        <v>decrease</v>
      </c>
      <c r="L5" t="str">
        <f t="shared" si="1"/>
        <v>non-significant</v>
      </c>
      <c r="M5" s="5" t="s">
        <v>201</v>
      </c>
      <c r="N5" s="5" t="s">
        <v>203</v>
      </c>
    </row>
    <row r="6" spans="1:15" ht="51" x14ac:dyDescent="0.2">
      <c r="A6">
        <v>7033744</v>
      </c>
      <c r="B6" t="s">
        <v>128</v>
      </c>
      <c r="C6">
        <v>-4</v>
      </c>
      <c r="D6">
        <v>3.64</v>
      </c>
      <c r="E6">
        <v>6</v>
      </c>
      <c r="F6">
        <v>6</v>
      </c>
      <c r="G6">
        <v>-4</v>
      </c>
      <c r="H6">
        <v>-11.13</v>
      </c>
      <c r="I6">
        <v>3.13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203</v>
      </c>
    </row>
    <row r="7" spans="1:15" ht="51" x14ac:dyDescent="0.2">
      <c r="A7">
        <v>7141605</v>
      </c>
      <c r="B7" t="s">
        <v>5</v>
      </c>
      <c r="C7">
        <v>-0.4</v>
      </c>
      <c r="D7">
        <v>1.23</v>
      </c>
      <c r="E7">
        <v>25</v>
      </c>
      <c r="F7">
        <v>25</v>
      </c>
      <c r="G7">
        <v>-0.4</v>
      </c>
      <c r="H7">
        <v>-2.81</v>
      </c>
      <c r="I7">
        <v>2.0099999999999998</v>
      </c>
      <c r="J7" t="s">
        <v>97</v>
      </c>
      <c r="K7" t="str">
        <f t="shared" si="0"/>
        <v>decrease</v>
      </c>
      <c r="L7" t="str">
        <f t="shared" si="1"/>
        <v>non-significant</v>
      </c>
      <c r="M7" s="5" t="s">
        <v>201</v>
      </c>
      <c r="N7" s="5" t="s">
        <v>203</v>
      </c>
    </row>
    <row r="8" spans="1:15" ht="51" x14ac:dyDescent="0.2">
      <c r="A8">
        <v>6120346</v>
      </c>
      <c r="B8" t="s">
        <v>6</v>
      </c>
      <c r="C8">
        <v>-5</v>
      </c>
      <c r="D8">
        <v>1.76</v>
      </c>
      <c r="E8">
        <v>19</v>
      </c>
      <c r="F8">
        <v>19</v>
      </c>
      <c r="G8">
        <v>-5</v>
      </c>
      <c r="H8">
        <v>-8.4499999999999993</v>
      </c>
      <c r="I8">
        <v>-1.55</v>
      </c>
      <c r="J8" t="s">
        <v>97</v>
      </c>
      <c r="K8" t="str">
        <f t="shared" si="0"/>
        <v>decrease</v>
      </c>
      <c r="L8" t="str">
        <f t="shared" si="1"/>
        <v>significant</v>
      </c>
      <c r="M8" s="5" t="s">
        <v>201</v>
      </c>
      <c r="N8" s="5" t="s">
        <v>203</v>
      </c>
    </row>
    <row r="9" spans="1:15" ht="51" x14ac:dyDescent="0.2">
      <c r="A9">
        <v>6125636</v>
      </c>
      <c r="B9" t="s">
        <v>7</v>
      </c>
      <c r="C9">
        <v>-3.4</v>
      </c>
      <c r="D9">
        <v>2.92</v>
      </c>
      <c r="E9">
        <v>45</v>
      </c>
      <c r="F9">
        <v>45</v>
      </c>
      <c r="G9">
        <v>-3.4</v>
      </c>
      <c r="H9">
        <v>-9.1199999999999992</v>
      </c>
      <c r="I9">
        <v>2.3199999999999998</v>
      </c>
      <c r="J9" t="s">
        <v>97</v>
      </c>
      <c r="K9" t="str">
        <f t="shared" si="0"/>
        <v>decrease</v>
      </c>
      <c r="L9" t="str">
        <f t="shared" si="1"/>
        <v>non-significant</v>
      </c>
      <c r="M9" s="5" t="s">
        <v>201</v>
      </c>
      <c r="N9" s="5" t="s">
        <v>203</v>
      </c>
    </row>
    <row r="10" spans="1:15" ht="51" x14ac:dyDescent="0.2">
      <c r="A10">
        <v>6129364</v>
      </c>
      <c r="B10" t="s">
        <v>8</v>
      </c>
      <c r="C10">
        <v>0.5</v>
      </c>
      <c r="D10">
        <v>3.07</v>
      </c>
      <c r="E10">
        <v>15</v>
      </c>
      <c r="F10">
        <v>19</v>
      </c>
      <c r="G10">
        <v>0.5</v>
      </c>
      <c r="H10">
        <v>-5.52</v>
      </c>
      <c r="I10">
        <v>6.52</v>
      </c>
      <c r="J10" t="s">
        <v>97</v>
      </c>
      <c r="K10" t="str">
        <f t="shared" si="0"/>
        <v>increase</v>
      </c>
      <c r="L10" t="str">
        <f t="shared" si="1"/>
        <v>non-significant</v>
      </c>
      <c r="M10" s="5" t="s">
        <v>201</v>
      </c>
      <c r="N10" s="5" t="s">
        <v>203</v>
      </c>
    </row>
    <row r="11" spans="1:15" ht="51" x14ac:dyDescent="0.2">
      <c r="A11">
        <v>6398984</v>
      </c>
      <c r="B11" t="s">
        <v>9</v>
      </c>
      <c r="C11">
        <v>-3.4</v>
      </c>
      <c r="D11">
        <v>3</v>
      </c>
      <c r="E11">
        <v>32</v>
      </c>
      <c r="F11">
        <v>33</v>
      </c>
      <c r="G11">
        <v>-3.4</v>
      </c>
      <c r="H11">
        <v>-9.2799999999999994</v>
      </c>
      <c r="I11">
        <v>2.48</v>
      </c>
      <c r="J11" t="s">
        <v>97</v>
      </c>
      <c r="K11" t="str">
        <f t="shared" si="0"/>
        <v>decrease</v>
      </c>
      <c r="L11" t="str">
        <f t="shared" si="1"/>
        <v>non-significant</v>
      </c>
      <c r="M11" s="5" t="s">
        <v>201</v>
      </c>
      <c r="N11" s="5" t="s">
        <v>203</v>
      </c>
    </row>
    <row r="12" spans="1:15" ht="51" x14ac:dyDescent="0.2">
      <c r="A12">
        <v>6133987</v>
      </c>
      <c r="B12" t="s">
        <v>10</v>
      </c>
      <c r="C12">
        <v>0.5</v>
      </c>
      <c r="D12">
        <v>4.91</v>
      </c>
      <c r="E12">
        <v>12</v>
      </c>
      <c r="F12">
        <v>16</v>
      </c>
      <c r="G12">
        <v>0.5</v>
      </c>
      <c r="H12">
        <v>-9.1199999999999992</v>
      </c>
      <c r="I12">
        <v>10.119999999999999</v>
      </c>
      <c r="J12" t="s">
        <v>97</v>
      </c>
      <c r="K12" t="str">
        <f t="shared" si="0"/>
        <v>increase</v>
      </c>
      <c r="L12" t="str">
        <f t="shared" si="1"/>
        <v>non-significant</v>
      </c>
      <c r="M12" s="5" t="s">
        <v>201</v>
      </c>
      <c r="N12" s="5" t="s">
        <v>203</v>
      </c>
    </row>
    <row r="13" spans="1:15" ht="51" x14ac:dyDescent="0.2">
      <c r="A13">
        <v>6401551</v>
      </c>
      <c r="B13" t="s">
        <v>11</v>
      </c>
      <c r="C13">
        <v>-0.3</v>
      </c>
      <c r="D13">
        <v>0.8</v>
      </c>
      <c r="E13">
        <v>18</v>
      </c>
      <c r="F13">
        <v>18</v>
      </c>
      <c r="G13">
        <v>-0.3</v>
      </c>
      <c r="H13">
        <v>-1.87</v>
      </c>
      <c r="I13">
        <v>1.27</v>
      </c>
      <c r="J13" t="s">
        <v>97</v>
      </c>
      <c r="K13" t="str">
        <f t="shared" si="0"/>
        <v>decrease</v>
      </c>
      <c r="L13" t="str">
        <f t="shared" si="1"/>
        <v>non-significant</v>
      </c>
      <c r="M13" s="5" t="s">
        <v>201</v>
      </c>
      <c r="N13" s="5" t="s">
        <v>203</v>
      </c>
    </row>
    <row r="14" spans="1:15" ht="51" x14ac:dyDescent="0.2">
      <c r="A14">
        <v>6518669</v>
      </c>
      <c r="B14" t="s">
        <v>12</v>
      </c>
      <c r="C14">
        <v>-2.6</v>
      </c>
      <c r="D14">
        <v>2.21</v>
      </c>
      <c r="E14">
        <v>24</v>
      </c>
      <c r="F14">
        <v>24</v>
      </c>
      <c r="G14">
        <v>-2.6</v>
      </c>
      <c r="H14">
        <v>-6.93</v>
      </c>
      <c r="I14">
        <v>1.73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203</v>
      </c>
    </row>
    <row r="15" spans="1:15" ht="51" x14ac:dyDescent="0.2">
      <c r="A15">
        <v>6432119</v>
      </c>
      <c r="B15" t="s">
        <v>13</v>
      </c>
      <c r="C15">
        <v>-2.5</v>
      </c>
      <c r="D15">
        <v>2.46</v>
      </c>
      <c r="E15">
        <v>44</v>
      </c>
      <c r="F15">
        <v>50</v>
      </c>
      <c r="G15">
        <v>-2.5</v>
      </c>
      <c r="H15">
        <v>-7.32</v>
      </c>
      <c r="I15">
        <v>2.3199999999999998</v>
      </c>
      <c r="J15" t="s">
        <v>97</v>
      </c>
      <c r="K15" t="str">
        <f t="shared" si="0"/>
        <v>decrease</v>
      </c>
      <c r="L15" t="str">
        <f t="shared" si="1"/>
        <v>non-significant</v>
      </c>
      <c r="M15" s="5" t="s">
        <v>201</v>
      </c>
      <c r="N15" s="5" t="s">
        <v>203</v>
      </c>
    </row>
    <row r="16" spans="1:15" ht="51" x14ac:dyDescent="0.2">
      <c r="A16">
        <v>6530538</v>
      </c>
      <c r="B16" t="s">
        <v>14</v>
      </c>
      <c r="C16">
        <v>-4.9000000000000004</v>
      </c>
      <c r="D16">
        <v>1.64</v>
      </c>
      <c r="E16">
        <v>20</v>
      </c>
      <c r="F16">
        <v>20</v>
      </c>
      <c r="G16">
        <v>-4.9000000000000004</v>
      </c>
      <c r="H16">
        <v>-8.11</v>
      </c>
      <c r="I16">
        <v>-1.69</v>
      </c>
      <c r="J16" t="s">
        <v>97</v>
      </c>
      <c r="K16" t="str">
        <f t="shared" si="0"/>
        <v>decrease</v>
      </c>
      <c r="L16" t="str">
        <f t="shared" si="1"/>
        <v>significant</v>
      </c>
      <c r="M16" s="5" t="s">
        <v>201</v>
      </c>
      <c r="N16" s="5" t="s">
        <v>203</v>
      </c>
    </row>
    <row r="17" spans="1:14" ht="51" x14ac:dyDescent="0.2">
      <c r="A17">
        <v>6418295</v>
      </c>
      <c r="B17" t="s">
        <v>15</v>
      </c>
      <c r="C17">
        <v>-3.1</v>
      </c>
      <c r="D17">
        <v>4.0599999999999996</v>
      </c>
      <c r="E17">
        <v>15</v>
      </c>
      <c r="F17">
        <v>15</v>
      </c>
      <c r="G17">
        <v>-3.1</v>
      </c>
      <c r="H17">
        <v>-11.06</v>
      </c>
      <c r="I17">
        <v>4.8600000000000003</v>
      </c>
      <c r="J17" t="s">
        <v>97</v>
      </c>
      <c r="K17" t="str">
        <f t="shared" si="0"/>
        <v>decrease</v>
      </c>
      <c r="L17" t="str">
        <f t="shared" si="1"/>
        <v>non-significant</v>
      </c>
      <c r="M17" s="5" t="s">
        <v>201</v>
      </c>
      <c r="N17" s="5" t="s">
        <v>203</v>
      </c>
    </row>
    <row r="18" spans="1:14" ht="51" x14ac:dyDescent="0.2">
      <c r="A18">
        <v>6466017</v>
      </c>
      <c r="B18" t="s">
        <v>16</v>
      </c>
      <c r="C18">
        <v>2</v>
      </c>
      <c r="D18">
        <v>3.84</v>
      </c>
      <c r="E18">
        <v>18</v>
      </c>
      <c r="F18">
        <v>12</v>
      </c>
      <c r="G18">
        <v>2</v>
      </c>
      <c r="H18">
        <v>-5.53</v>
      </c>
      <c r="I18">
        <v>9.5299999999999994</v>
      </c>
      <c r="J18" t="s">
        <v>97</v>
      </c>
      <c r="K18" t="str">
        <f t="shared" si="0"/>
        <v>increase</v>
      </c>
      <c r="L18" t="str">
        <f t="shared" si="1"/>
        <v>non-significant</v>
      </c>
      <c r="M18" s="5" t="s">
        <v>201</v>
      </c>
      <c r="N18" s="5" t="s">
        <v>203</v>
      </c>
    </row>
    <row r="19" spans="1:14" ht="51" x14ac:dyDescent="0.2">
      <c r="A19">
        <v>6143083</v>
      </c>
      <c r="B19" t="s">
        <v>17</v>
      </c>
      <c r="C19">
        <v>-3</v>
      </c>
      <c r="D19">
        <v>2.2599999999999998</v>
      </c>
      <c r="E19">
        <v>12</v>
      </c>
      <c r="F19">
        <v>12</v>
      </c>
      <c r="G19">
        <v>-3</v>
      </c>
      <c r="H19">
        <v>-7.43</v>
      </c>
      <c r="I19">
        <v>1.43</v>
      </c>
      <c r="J19" t="s">
        <v>97</v>
      </c>
      <c r="K19" t="str">
        <f t="shared" si="0"/>
        <v>decrease</v>
      </c>
      <c r="L19" t="str">
        <f t="shared" si="1"/>
        <v>non-significant</v>
      </c>
      <c r="M19" s="5" t="s">
        <v>201</v>
      </c>
      <c r="N19" s="5" t="s">
        <v>203</v>
      </c>
    </row>
    <row r="20" spans="1:14" ht="51" x14ac:dyDescent="0.2">
      <c r="A20">
        <v>3842201</v>
      </c>
      <c r="B20" t="s">
        <v>18</v>
      </c>
      <c r="C20">
        <v>-1</v>
      </c>
      <c r="D20">
        <v>1.38</v>
      </c>
      <c r="E20">
        <v>12</v>
      </c>
      <c r="F20">
        <v>12</v>
      </c>
      <c r="G20">
        <v>-1</v>
      </c>
      <c r="H20">
        <v>-3.7</v>
      </c>
      <c r="I20">
        <v>1.7</v>
      </c>
      <c r="J20" t="s">
        <v>97</v>
      </c>
      <c r="K20" t="str">
        <f t="shared" si="0"/>
        <v>decrease</v>
      </c>
      <c r="L20" t="str">
        <f t="shared" si="1"/>
        <v>non-significant</v>
      </c>
      <c r="M20" s="5" t="s">
        <v>201</v>
      </c>
      <c r="N20" s="5" t="s">
        <v>203</v>
      </c>
    </row>
    <row r="21" spans="1:14" ht="51" x14ac:dyDescent="0.2">
      <c r="A21">
        <v>3756634</v>
      </c>
      <c r="B21" t="s">
        <v>19</v>
      </c>
      <c r="C21">
        <v>0</v>
      </c>
      <c r="D21">
        <v>2.34</v>
      </c>
      <c r="E21">
        <v>43</v>
      </c>
      <c r="F21">
        <v>43</v>
      </c>
      <c r="G21">
        <v>0</v>
      </c>
      <c r="H21">
        <v>-4.59</v>
      </c>
      <c r="I21">
        <v>4.59</v>
      </c>
      <c r="J21" t="s">
        <v>97</v>
      </c>
      <c r="K21" t="s">
        <v>107</v>
      </c>
      <c r="L21" t="str">
        <f t="shared" si="1"/>
        <v>non-significant</v>
      </c>
      <c r="M21" s="5" t="s">
        <v>201</v>
      </c>
      <c r="N21" s="5" t="s">
        <v>203</v>
      </c>
    </row>
    <row r="22" spans="1:14" ht="51" x14ac:dyDescent="0.2">
      <c r="A22">
        <v>3475429</v>
      </c>
      <c r="B22" t="s">
        <v>20</v>
      </c>
      <c r="C22">
        <v>-4.2</v>
      </c>
      <c r="D22">
        <v>1.88</v>
      </c>
      <c r="E22">
        <v>48</v>
      </c>
      <c r="F22">
        <v>52</v>
      </c>
      <c r="G22">
        <v>-4.2</v>
      </c>
      <c r="H22">
        <v>-7.88</v>
      </c>
      <c r="I22">
        <v>-0.52</v>
      </c>
      <c r="J22" t="s">
        <v>97</v>
      </c>
      <c r="K22" t="str">
        <f t="shared" si="0"/>
        <v>decrease</v>
      </c>
      <c r="L22" t="str">
        <f t="shared" si="1"/>
        <v>significant</v>
      </c>
      <c r="M22" s="5" t="s">
        <v>201</v>
      </c>
      <c r="N22" s="5" t="s">
        <v>203</v>
      </c>
    </row>
    <row r="23" spans="1:14" ht="51" x14ac:dyDescent="0.2">
      <c r="A23">
        <v>3319111</v>
      </c>
      <c r="B23" t="s">
        <v>21</v>
      </c>
      <c r="C23">
        <v>-4</v>
      </c>
      <c r="D23">
        <v>4.3</v>
      </c>
      <c r="E23">
        <v>10</v>
      </c>
      <c r="F23">
        <v>10</v>
      </c>
      <c r="G23">
        <v>-4</v>
      </c>
      <c r="H23">
        <v>-12.43</v>
      </c>
      <c r="I23">
        <v>4.43</v>
      </c>
      <c r="J23" t="s">
        <v>97</v>
      </c>
      <c r="K23" t="str">
        <f t="shared" si="0"/>
        <v>decrease</v>
      </c>
      <c r="L23" t="str">
        <f t="shared" si="1"/>
        <v>non-significant</v>
      </c>
      <c r="M23" s="5" t="s">
        <v>201</v>
      </c>
      <c r="N23" s="5" t="s">
        <v>203</v>
      </c>
    </row>
    <row r="24" spans="1:14" ht="51" x14ac:dyDescent="0.2">
      <c r="A24">
        <v>3309653</v>
      </c>
      <c r="B24" t="s">
        <v>22</v>
      </c>
      <c r="C24">
        <v>-8</v>
      </c>
      <c r="D24">
        <v>2</v>
      </c>
      <c r="E24">
        <v>5</v>
      </c>
      <c r="F24">
        <v>5</v>
      </c>
      <c r="G24">
        <v>-8</v>
      </c>
      <c r="H24">
        <v>-11.92</v>
      </c>
      <c r="I24">
        <v>-4.08</v>
      </c>
      <c r="J24" t="s">
        <v>97</v>
      </c>
      <c r="K24" t="str">
        <f t="shared" si="0"/>
        <v>decrease</v>
      </c>
      <c r="L24" t="str">
        <f t="shared" si="1"/>
        <v>significant</v>
      </c>
      <c r="M24" s="5" t="s">
        <v>201</v>
      </c>
      <c r="N24" s="5" t="s">
        <v>203</v>
      </c>
    </row>
    <row r="25" spans="1:14" ht="51" x14ac:dyDescent="0.2">
      <c r="A25">
        <v>3295034</v>
      </c>
      <c r="B25" t="s">
        <v>23</v>
      </c>
      <c r="C25">
        <v>-0.8</v>
      </c>
      <c r="D25">
        <v>1.44</v>
      </c>
      <c r="E25">
        <v>40</v>
      </c>
      <c r="F25">
        <v>40</v>
      </c>
      <c r="G25">
        <v>-0.8</v>
      </c>
      <c r="H25">
        <v>-3.62</v>
      </c>
      <c r="I25">
        <v>2.02</v>
      </c>
      <c r="J25" t="s">
        <v>97</v>
      </c>
      <c r="K25" t="str">
        <f t="shared" si="0"/>
        <v>decrease</v>
      </c>
      <c r="L25" t="str">
        <f t="shared" si="1"/>
        <v>non-significant</v>
      </c>
      <c r="M25" s="5" t="s">
        <v>201</v>
      </c>
      <c r="N25" s="5" t="s">
        <v>203</v>
      </c>
    </row>
    <row r="26" spans="1:14" ht="51" x14ac:dyDescent="0.2">
      <c r="A26">
        <v>3103761</v>
      </c>
      <c r="B26" t="s">
        <v>24</v>
      </c>
      <c r="C26">
        <v>-9</v>
      </c>
      <c r="D26">
        <v>3.05</v>
      </c>
      <c r="E26">
        <v>15</v>
      </c>
      <c r="F26">
        <v>15</v>
      </c>
      <c r="G26">
        <v>-9</v>
      </c>
      <c r="H26">
        <v>-14.98</v>
      </c>
      <c r="I26">
        <v>-3.02</v>
      </c>
      <c r="J26" t="s">
        <v>97</v>
      </c>
      <c r="K26" t="str">
        <f t="shared" si="0"/>
        <v>decrease</v>
      </c>
      <c r="L26" t="str">
        <f t="shared" si="1"/>
        <v>significant</v>
      </c>
      <c r="M26" s="5" t="s">
        <v>201</v>
      </c>
      <c r="N26" s="5" t="s">
        <v>203</v>
      </c>
    </row>
    <row r="27" spans="1:14" ht="51" x14ac:dyDescent="0.2">
      <c r="A27">
        <v>3384469</v>
      </c>
      <c r="B27" t="s">
        <v>129</v>
      </c>
      <c r="C27">
        <v>4</v>
      </c>
      <c r="D27">
        <v>2.88</v>
      </c>
      <c r="E27">
        <v>9</v>
      </c>
      <c r="F27">
        <v>9</v>
      </c>
      <c r="G27">
        <v>4</v>
      </c>
      <c r="H27">
        <v>-1.64</v>
      </c>
      <c r="I27">
        <v>9.64</v>
      </c>
      <c r="J27" t="s">
        <v>97</v>
      </c>
      <c r="K27" t="str">
        <f t="shared" si="0"/>
        <v>increase</v>
      </c>
      <c r="L27" t="str">
        <f t="shared" si="1"/>
        <v>non-significant</v>
      </c>
      <c r="M27" s="5" t="s">
        <v>201</v>
      </c>
      <c r="N27" s="5" t="s">
        <v>203</v>
      </c>
    </row>
    <row r="28" spans="1:14" ht="51" x14ac:dyDescent="0.2">
      <c r="A28">
        <v>2851654</v>
      </c>
      <c r="B28" t="s">
        <v>25</v>
      </c>
      <c r="C28">
        <v>-4</v>
      </c>
      <c r="D28">
        <v>2.19</v>
      </c>
      <c r="E28">
        <v>16</v>
      </c>
      <c r="F28">
        <v>16</v>
      </c>
      <c r="G28">
        <v>-4</v>
      </c>
      <c r="H28">
        <v>-8.2899999999999991</v>
      </c>
      <c r="I28">
        <v>0.28999999999999998</v>
      </c>
      <c r="J28" t="s">
        <v>97</v>
      </c>
      <c r="K28" t="str">
        <f t="shared" si="0"/>
        <v>decrease</v>
      </c>
      <c r="L28" t="str">
        <f t="shared" si="1"/>
        <v>non-significant</v>
      </c>
      <c r="M28" s="5" t="s">
        <v>201</v>
      </c>
      <c r="N28" s="5" t="s">
        <v>203</v>
      </c>
    </row>
    <row r="29" spans="1:14" ht="51" x14ac:dyDescent="0.2">
      <c r="A29">
        <v>3241278</v>
      </c>
      <c r="B29" t="s">
        <v>26</v>
      </c>
      <c r="C29">
        <v>-6</v>
      </c>
      <c r="D29">
        <v>3</v>
      </c>
      <c r="E29">
        <v>8</v>
      </c>
      <c r="F29">
        <v>8</v>
      </c>
      <c r="G29">
        <v>-6</v>
      </c>
      <c r="H29">
        <v>-11.88</v>
      </c>
      <c r="I29">
        <v>-0.12</v>
      </c>
      <c r="J29" t="s">
        <v>97</v>
      </c>
      <c r="K29" t="str">
        <f t="shared" si="0"/>
        <v>decrease</v>
      </c>
      <c r="L29" t="str">
        <f t="shared" si="1"/>
        <v>significant</v>
      </c>
      <c r="M29" s="5" t="s">
        <v>201</v>
      </c>
      <c r="N29" s="5" t="s">
        <v>203</v>
      </c>
    </row>
    <row r="30" spans="1:14" ht="51" x14ac:dyDescent="0.2">
      <c r="A30">
        <v>3183367</v>
      </c>
      <c r="B30" t="s">
        <v>27</v>
      </c>
      <c r="C30">
        <v>-5.6</v>
      </c>
      <c r="D30">
        <v>3.01</v>
      </c>
      <c r="E30">
        <v>6</v>
      </c>
      <c r="F30">
        <v>6</v>
      </c>
      <c r="G30">
        <v>-5.6</v>
      </c>
      <c r="H30">
        <v>-11.5</v>
      </c>
      <c r="I30">
        <v>0.3</v>
      </c>
      <c r="J30" t="s">
        <v>97</v>
      </c>
      <c r="K30" t="str">
        <f t="shared" si="0"/>
        <v>decrease</v>
      </c>
      <c r="L30" t="str">
        <f t="shared" si="1"/>
        <v>non-significant</v>
      </c>
      <c r="M30" s="5" t="s">
        <v>201</v>
      </c>
      <c r="N30" s="5" t="s">
        <v>203</v>
      </c>
    </row>
    <row r="31" spans="1:14" ht="51" x14ac:dyDescent="0.2">
      <c r="A31">
        <v>2563786</v>
      </c>
      <c r="B31" t="s">
        <v>28</v>
      </c>
      <c r="C31">
        <v>-2.8</v>
      </c>
      <c r="D31">
        <v>0.84</v>
      </c>
      <c r="E31">
        <v>50</v>
      </c>
      <c r="F31">
        <v>53</v>
      </c>
      <c r="G31">
        <v>-2.8</v>
      </c>
      <c r="H31">
        <v>-4.45</v>
      </c>
      <c r="I31">
        <v>-1.1499999999999999</v>
      </c>
      <c r="J31" t="s">
        <v>97</v>
      </c>
      <c r="K31" t="str">
        <f t="shared" si="0"/>
        <v>decrease</v>
      </c>
      <c r="L31" t="str">
        <f t="shared" si="1"/>
        <v>significant</v>
      </c>
      <c r="M31" s="5" t="s">
        <v>201</v>
      </c>
      <c r="N31" s="5" t="s">
        <v>203</v>
      </c>
    </row>
    <row r="32" spans="1:14" ht="51" x14ac:dyDescent="0.2">
      <c r="A32">
        <v>2573761</v>
      </c>
      <c r="B32" t="s">
        <v>29</v>
      </c>
      <c r="C32">
        <v>-9</v>
      </c>
      <c r="D32">
        <v>1.79</v>
      </c>
      <c r="E32">
        <v>20</v>
      </c>
      <c r="F32">
        <v>20</v>
      </c>
      <c r="G32">
        <v>-9</v>
      </c>
      <c r="H32">
        <v>-12.51</v>
      </c>
      <c r="I32">
        <v>-5.49</v>
      </c>
      <c r="J32" t="s">
        <v>97</v>
      </c>
      <c r="K32" t="str">
        <f t="shared" si="0"/>
        <v>decrease</v>
      </c>
      <c r="L32" t="str">
        <f t="shared" si="1"/>
        <v>significant</v>
      </c>
      <c r="M32" s="5" t="s">
        <v>201</v>
      </c>
      <c r="N32" s="5" t="s">
        <v>203</v>
      </c>
    </row>
    <row r="33" spans="1:14" ht="51" x14ac:dyDescent="0.2">
      <c r="A33">
        <v>2196063</v>
      </c>
      <c r="B33" t="s">
        <v>30</v>
      </c>
      <c r="C33">
        <v>0.8</v>
      </c>
      <c r="D33">
        <v>2</v>
      </c>
      <c r="E33">
        <v>17</v>
      </c>
      <c r="F33">
        <v>17</v>
      </c>
      <c r="G33">
        <v>0.8</v>
      </c>
      <c r="H33">
        <v>-3.12</v>
      </c>
      <c r="I33">
        <v>4.72</v>
      </c>
      <c r="J33" t="s">
        <v>97</v>
      </c>
      <c r="K33" t="str">
        <f t="shared" si="0"/>
        <v>increase</v>
      </c>
      <c r="L33" t="str">
        <f t="shared" si="1"/>
        <v>non-significant</v>
      </c>
      <c r="M33" s="5" t="s">
        <v>201</v>
      </c>
      <c r="N33" s="5" t="s">
        <v>203</v>
      </c>
    </row>
    <row r="34" spans="1:14" ht="51" x14ac:dyDescent="0.2">
      <c r="A34">
        <v>2159509</v>
      </c>
      <c r="B34" t="s">
        <v>31</v>
      </c>
      <c r="C34">
        <v>-1.9</v>
      </c>
      <c r="D34">
        <v>2.06</v>
      </c>
      <c r="E34">
        <v>9</v>
      </c>
      <c r="F34">
        <v>9</v>
      </c>
      <c r="G34">
        <v>-1.9</v>
      </c>
      <c r="H34">
        <v>-5.94</v>
      </c>
      <c r="I34">
        <v>2.14</v>
      </c>
      <c r="J34" t="s">
        <v>97</v>
      </c>
      <c r="K34" t="str">
        <f t="shared" si="0"/>
        <v>decrease</v>
      </c>
      <c r="L34" t="str">
        <f t="shared" si="1"/>
        <v>non-significant</v>
      </c>
      <c r="M34" s="5" t="s">
        <v>201</v>
      </c>
      <c r="N34" s="5" t="s">
        <v>203</v>
      </c>
    </row>
    <row r="35" spans="1:14" ht="51" x14ac:dyDescent="0.2">
      <c r="A35">
        <v>2159502</v>
      </c>
      <c r="B35" t="s">
        <v>32</v>
      </c>
      <c r="C35">
        <v>-4</v>
      </c>
      <c r="D35">
        <v>2.0299999999999998</v>
      </c>
      <c r="E35">
        <v>12</v>
      </c>
      <c r="F35">
        <v>12</v>
      </c>
      <c r="G35">
        <v>-4</v>
      </c>
      <c r="H35">
        <v>-7.98</v>
      </c>
      <c r="I35">
        <v>-0.02</v>
      </c>
      <c r="J35" t="s">
        <v>97</v>
      </c>
      <c r="K35" t="str">
        <f t="shared" si="0"/>
        <v>decrease</v>
      </c>
      <c r="L35" t="str">
        <f t="shared" si="1"/>
        <v>significant</v>
      </c>
      <c r="M35" s="5" t="s">
        <v>201</v>
      </c>
      <c r="N35" s="5" t="s">
        <v>203</v>
      </c>
    </row>
    <row r="36" spans="1:14" ht="51" x14ac:dyDescent="0.2">
      <c r="A36">
        <v>2181565</v>
      </c>
      <c r="B36" t="s">
        <v>33</v>
      </c>
      <c r="C36">
        <v>-1.1000000000000001</v>
      </c>
      <c r="D36">
        <v>1.78</v>
      </c>
      <c r="E36">
        <v>15</v>
      </c>
      <c r="F36">
        <v>15</v>
      </c>
      <c r="G36">
        <v>-1.1000000000000001</v>
      </c>
      <c r="H36">
        <v>-4.59</v>
      </c>
      <c r="I36">
        <v>2.39</v>
      </c>
      <c r="J36" t="s">
        <v>97</v>
      </c>
      <c r="K36" t="str">
        <f t="shared" si="0"/>
        <v>decrease</v>
      </c>
      <c r="L36" t="str">
        <f t="shared" si="1"/>
        <v>non-significant</v>
      </c>
      <c r="M36" s="5" t="s">
        <v>201</v>
      </c>
      <c r="N36" s="5" t="s">
        <v>203</v>
      </c>
    </row>
    <row r="37" spans="1:14" ht="51" x14ac:dyDescent="0.2">
      <c r="A37">
        <v>2210807</v>
      </c>
      <c r="B37" t="s">
        <v>34</v>
      </c>
      <c r="C37">
        <v>0.6</v>
      </c>
      <c r="D37">
        <v>0.9</v>
      </c>
      <c r="E37">
        <v>31</v>
      </c>
      <c r="F37">
        <v>28</v>
      </c>
      <c r="G37">
        <v>0.6</v>
      </c>
      <c r="H37">
        <v>-1.1599999999999999</v>
      </c>
      <c r="I37">
        <v>2.36</v>
      </c>
      <c r="J37" t="s">
        <v>97</v>
      </c>
      <c r="K37" t="str">
        <f t="shared" si="0"/>
        <v>increase</v>
      </c>
      <c r="L37" t="str">
        <f t="shared" si="1"/>
        <v>non-significant</v>
      </c>
      <c r="M37" s="5" t="s">
        <v>201</v>
      </c>
      <c r="N37" s="5" t="s">
        <v>203</v>
      </c>
    </row>
    <row r="38" spans="1:14" ht="51" x14ac:dyDescent="0.2">
      <c r="A38">
        <v>1893612</v>
      </c>
      <c r="B38" t="s">
        <v>35</v>
      </c>
      <c r="C38">
        <v>1</v>
      </c>
      <c r="D38">
        <v>2.96</v>
      </c>
      <c r="E38">
        <v>11</v>
      </c>
      <c r="F38">
        <v>11</v>
      </c>
      <c r="G38">
        <v>1</v>
      </c>
      <c r="H38">
        <v>-4.8</v>
      </c>
      <c r="I38">
        <v>6.8</v>
      </c>
      <c r="J38" t="s">
        <v>97</v>
      </c>
      <c r="K38" t="str">
        <f t="shared" si="0"/>
        <v>increase</v>
      </c>
      <c r="L38" t="str">
        <f t="shared" si="1"/>
        <v>non-significant</v>
      </c>
      <c r="M38" s="5" t="s">
        <v>201</v>
      </c>
      <c r="N38" s="5" t="s">
        <v>203</v>
      </c>
    </row>
    <row r="39" spans="1:14" ht="51" x14ac:dyDescent="0.2">
      <c r="A39">
        <v>2045142</v>
      </c>
      <c r="B39" t="s">
        <v>36</v>
      </c>
      <c r="C39">
        <v>-3</v>
      </c>
      <c r="D39">
        <v>2</v>
      </c>
      <c r="E39">
        <v>21</v>
      </c>
      <c r="F39">
        <v>21</v>
      </c>
      <c r="G39">
        <v>-3</v>
      </c>
      <c r="H39">
        <v>-6.92</v>
      </c>
      <c r="I39">
        <v>0.92</v>
      </c>
      <c r="J39" t="s">
        <v>97</v>
      </c>
      <c r="K39" t="str">
        <f t="shared" si="0"/>
        <v>decrease</v>
      </c>
      <c r="L39" t="str">
        <f t="shared" si="1"/>
        <v>non-significant</v>
      </c>
      <c r="M39" s="5" t="s">
        <v>201</v>
      </c>
      <c r="N39" s="5" t="s">
        <v>203</v>
      </c>
    </row>
    <row r="40" spans="1:14" ht="51" x14ac:dyDescent="0.2">
      <c r="A40">
        <v>1316401</v>
      </c>
      <c r="B40" t="s">
        <v>38</v>
      </c>
      <c r="C40">
        <v>-3.7</v>
      </c>
      <c r="D40">
        <v>1.28</v>
      </c>
      <c r="E40">
        <v>20</v>
      </c>
      <c r="F40">
        <v>20</v>
      </c>
      <c r="G40">
        <v>-3.7</v>
      </c>
      <c r="H40">
        <v>-6.21</v>
      </c>
      <c r="I40">
        <v>-1.19</v>
      </c>
      <c r="J40" t="s">
        <v>97</v>
      </c>
      <c r="K40" t="str">
        <f t="shared" si="0"/>
        <v>decrease</v>
      </c>
      <c r="L40" t="str">
        <f t="shared" si="1"/>
        <v>significant</v>
      </c>
      <c r="M40" s="5" t="s">
        <v>201</v>
      </c>
      <c r="N40" s="5" t="s">
        <v>203</v>
      </c>
    </row>
    <row r="41" spans="1:14" ht="51" x14ac:dyDescent="0.2">
      <c r="A41">
        <v>1315827</v>
      </c>
      <c r="B41" t="s">
        <v>39</v>
      </c>
      <c r="C41">
        <v>-0.4</v>
      </c>
      <c r="D41">
        <v>2.2799999999999998</v>
      </c>
      <c r="E41">
        <v>46</v>
      </c>
      <c r="F41">
        <v>45</v>
      </c>
      <c r="G41">
        <v>-0.4</v>
      </c>
      <c r="H41">
        <v>-4.87</v>
      </c>
      <c r="I41">
        <v>4.07</v>
      </c>
      <c r="J41" t="s">
        <v>97</v>
      </c>
      <c r="K41" t="str">
        <f t="shared" si="0"/>
        <v>decrease</v>
      </c>
      <c r="L41" t="str">
        <f t="shared" si="1"/>
        <v>non-significant</v>
      </c>
      <c r="M41" s="5" t="s">
        <v>201</v>
      </c>
      <c r="N41" s="5" t="s">
        <v>203</v>
      </c>
    </row>
    <row r="42" spans="1:14" ht="51" x14ac:dyDescent="0.2">
      <c r="A42" s="2">
        <v>8397245</v>
      </c>
      <c r="B42" t="s">
        <v>40</v>
      </c>
      <c r="C42">
        <v>1</v>
      </c>
      <c r="D42">
        <v>2</v>
      </c>
      <c r="E42">
        <v>17</v>
      </c>
      <c r="F42">
        <v>17</v>
      </c>
      <c r="G42">
        <v>1</v>
      </c>
      <c r="H42">
        <v>-2.92</v>
      </c>
      <c r="I42">
        <v>4.92</v>
      </c>
      <c r="J42" t="s">
        <v>97</v>
      </c>
      <c r="K42" t="str">
        <f t="shared" si="0"/>
        <v>increase</v>
      </c>
      <c r="L42" t="str">
        <f t="shared" si="1"/>
        <v>non-significant</v>
      </c>
      <c r="M42" s="5" t="s">
        <v>201</v>
      </c>
      <c r="N42" s="5" t="s">
        <v>203</v>
      </c>
    </row>
    <row r="43" spans="1:14" ht="51" x14ac:dyDescent="0.2">
      <c r="A43">
        <v>8397246</v>
      </c>
      <c r="B43" t="s">
        <v>41</v>
      </c>
      <c r="C43">
        <v>1.9</v>
      </c>
      <c r="D43">
        <v>0.94</v>
      </c>
      <c r="E43">
        <v>235</v>
      </c>
      <c r="F43">
        <v>183</v>
      </c>
      <c r="G43">
        <v>1.9</v>
      </c>
      <c r="H43">
        <v>0.06</v>
      </c>
      <c r="I43">
        <v>3.74</v>
      </c>
      <c r="J43" t="s">
        <v>97</v>
      </c>
      <c r="K43" t="str">
        <f t="shared" si="0"/>
        <v>increase</v>
      </c>
      <c r="L43" t="str">
        <f t="shared" si="1"/>
        <v>significant</v>
      </c>
      <c r="M43" s="5" t="s">
        <v>201</v>
      </c>
      <c r="N43" s="5" t="s">
        <v>203</v>
      </c>
    </row>
    <row r="44" spans="1:14" ht="51" x14ac:dyDescent="0.2">
      <c r="A44">
        <v>8104238</v>
      </c>
      <c r="B44" t="s">
        <v>42</v>
      </c>
      <c r="C44">
        <v>-4</v>
      </c>
      <c r="D44">
        <v>2.69</v>
      </c>
      <c r="E44">
        <v>10</v>
      </c>
      <c r="F44">
        <v>9</v>
      </c>
      <c r="G44">
        <v>-4</v>
      </c>
      <c r="H44">
        <v>-9.27</v>
      </c>
      <c r="I44">
        <v>1.27</v>
      </c>
      <c r="J44" t="s">
        <v>97</v>
      </c>
      <c r="K44" t="str">
        <f t="shared" si="0"/>
        <v>decrease</v>
      </c>
      <c r="L44" t="str">
        <f t="shared" si="1"/>
        <v>non-significant</v>
      </c>
      <c r="M44" s="5" t="s">
        <v>201</v>
      </c>
      <c r="N44" s="5" t="s">
        <v>203</v>
      </c>
    </row>
    <row r="45" spans="1:14" ht="51" x14ac:dyDescent="0.2">
      <c r="A45">
        <v>8487006</v>
      </c>
      <c r="B45" t="s">
        <v>43</v>
      </c>
      <c r="C45">
        <v>-0.5</v>
      </c>
      <c r="D45">
        <v>1.25</v>
      </c>
      <c r="E45">
        <v>30</v>
      </c>
      <c r="F45">
        <v>30</v>
      </c>
      <c r="G45">
        <v>-0.5</v>
      </c>
      <c r="H45">
        <v>-2.95</v>
      </c>
      <c r="I45">
        <v>1.95</v>
      </c>
      <c r="J45" t="s">
        <v>97</v>
      </c>
      <c r="K45" t="str">
        <f t="shared" si="0"/>
        <v>decrease</v>
      </c>
      <c r="L45" t="str">
        <f t="shared" si="1"/>
        <v>non-significant</v>
      </c>
      <c r="M45" s="5" t="s">
        <v>201</v>
      </c>
      <c r="N45" s="5" t="s">
        <v>203</v>
      </c>
    </row>
    <row r="46" spans="1:14" ht="51" x14ac:dyDescent="0.2">
      <c r="A46">
        <v>7963510</v>
      </c>
      <c r="B46" t="s">
        <v>44</v>
      </c>
      <c r="C46">
        <v>-5.8</v>
      </c>
      <c r="D46">
        <v>1.88</v>
      </c>
      <c r="E46">
        <v>12</v>
      </c>
      <c r="F46">
        <v>12</v>
      </c>
      <c r="G46">
        <v>-5.8</v>
      </c>
      <c r="H46">
        <v>-9.48</v>
      </c>
      <c r="I46">
        <v>-2.12</v>
      </c>
      <c r="J46" t="s">
        <v>97</v>
      </c>
      <c r="K46" t="str">
        <f t="shared" si="0"/>
        <v>decrease</v>
      </c>
      <c r="L46" t="str">
        <f t="shared" si="1"/>
        <v>significant</v>
      </c>
      <c r="M46" s="5" t="s">
        <v>201</v>
      </c>
      <c r="N46" s="5" t="s">
        <v>203</v>
      </c>
    </row>
    <row r="47" spans="1:14" ht="51" x14ac:dyDescent="0.2">
      <c r="A47">
        <v>7868872</v>
      </c>
      <c r="B47" t="s">
        <v>45</v>
      </c>
      <c r="C47">
        <v>-8</v>
      </c>
      <c r="D47">
        <v>1.4</v>
      </c>
      <c r="E47">
        <v>15</v>
      </c>
      <c r="F47">
        <v>15</v>
      </c>
      <c r="G47">
        <v>-8</v>
      </c>
      <c r="H47">
        <v>-10.74</v>
      </c>
      <c r="I47">
        <v>-5.26</v>
      </c>
      <c r="J47" t="s">
        <v>97</v>
      </c>
      <c r="K47" t="str">
        <f t="shared" si="0"/>
        <v>decrease</v>
      </c>
      <c r="L47" t="str">
        <f t="shared" si="1"/>
        <v>significant</v>
      </c>
      <c r="M47" s="5" t="s">
        <v>201</v>
      </c>
      <c r="N47" s="5" t="s">
        <v>203</v>
      </c>
    </row>
    <row r="48" spans="1:14" ht="51" x14ac:dyDescent="0.2">
      <c r="A48">
        <v>8124787</v>
      </c>
      <c r="B48" t="s">
        <v>46</v>
      </c>
      <c r="C48">
        <v>-3.8</v>
      </c>
      <c r="D48">
        <v>1.73</v>
      </c>
      <c r="E48">
        <v>38</v>
      </c>
      <c r="F48">
        <v>38</v>
      </c>
      <c r="G48">
        <v>-3.8</v>
      </c>
      <c r="H48">
        <v>-7.19</v>
      </c>
      <c r="I48">
        <v>-0.41</v>
      </c>
      <c r="J48" t="s">
        <v>97</v>
      </c>
      <c r="K48" t="str">
        <f t="shared" si="0"/>
        <v>decrease</v>
      </c>
      <c r="L48" t="str">
        <f t="shared" si="1"/>
        <v>significant</v>
      </c>
      <c r="M48" s="5" t="s">
        <v>201</v>
      </c>
      <c r="N48" s="5" t="s">
        <v>203</v>
      </c>
    </row>
    <row r="49" spans="1:14" ht="51" x14ac:dyDescent="0.2">
      <c r="A49">
        <v>8151606</v>
      </c>
      <c r="B49" t="s">
        <v>47</v>
      </c>
      <c r="C49">
        <v>-1.5</v>
      </c>
      <c r="D49">
        <v>1.94</v>
      </c>
      <c r="E49">
        <v>14</v>
      </c>
      <c r="F49">
        <v>14</v>
      </c>
      <c r="G49">
        <v>-1.5</v>
      </c>
      <c r="H49">
        <v>-5.3</v>
      </c>
      <c r="I49">
        <v>2.2999999999999998</v>
      </c>
      <c r="J49" t="s">
        <v>97</v>
      </c>
      <c r="K49" t="str">
        <f t="shared" si="0"/>
        <v>decrease</v>
      </c>
      <c r="L49" t="str">
        <f t="shared" si="1"/>
        <v>non-significant</v>
      </c>
      <c r="M49" s="5" t="s">
        <v>201</v>
      </c>
      <c r="N49" s="5" t="s">
        <v>203</v>
      </c>
    </row>
    <row r="50" spans="1:14" ht="51" x14ac:dyDescent="0.2">
      <c r="A50">
        <v>7637923</v>
      </c>
      <c r="B50" t="s">
        <v>48</v>
      </c>
      <c r="C50">
        <v>-1.2</v>
      </c>
      <c r="D50">
        <v>2.11</v>
      </c>
      <c r="E50">
        <v>92</v>
      </c>
      <c r="F50">
        <v>89</v>
      </c>
      <c r="G50">
        <v>-1.2</v>
      </c>
      <c r="H50">
        <v>-5.34</v>
      </c>
      <c r="I50">
        <v>2.94</v>
      </c>
      <c r="J50" t="s">
        <v>97</v>
      </c>
      <c r="K50" t="str">
        <f t="shared" si="0"/>
        <v>decrease</v>
      </c>
      <c r="L50" t="str">
        <f t="shared" si="1"/>
        <v>non-significant</v>
      </c>
      <c r="M50" s="5" t="s">
        <v>201</v>
      </c>
      <c r="N50" s="5" t="s">
        <v>203</v>
      </c>
    </row>
    <row r="51" spans="1:14" ht="51" x14ac:dyDescent="0.2">
      <c r="A51">
        <v>7595909</v>
      </c>
      <c r="B51" t="s">
        <v>49</v>
      </c>
      <c r="C51">
        <v>0.8</v>
      </c>
      <c r="D51">
        <v>2.5</v>
      </c>
      <c r="E51">
        <v>10</v>
      </c>
      <c r="F51">
        <v>10</v>
      </c>
      <c r="G51">
        <v>0.8</v>
      </c>
      <c r="H51">
        <v>-4.0999999999999996</v>
      </c>
      <c r="I51">
        <v>5.7</v>
      </c>
      <c r="J51" t="s">
        <v>97</v>
      </c>
      <c r="K51" t="str">
        <f t="shared" si="0"/>
        <v>increase</v>
      </c>
      <c r="L51" t="str">
        <f t="shared" si="1"/>
        <v>non-significant</v>
      </c>
      <c r="M51" s="5" t="s">
        <v>201</v>
      </c>
      <c r="N51" s="5" t="s">
        <v>203</v>
      </c>
    </row>
    <row r="52" spans="1:14" ht="51" x14ac:dyDescent="0.2">
      <c r="A52">
        <v>8989735</v>
      </c>
      <c r="B52" t="s">
        <v>53</v>
      </c>
      <c r="C52">
        <v>-4.9000000000000004</v>
      </c>
      <c r="D52">
        <v>0.72</v>
      </c>
      <c r="E52">
        <v>43</v>
      </c>
      <c r="F52">
        <v>43</v>
      </c>
      <c r="G52">
        <v>-4.9000000000000004</v>
      </c>
      <c r="H52">
        <v>-6.31</v>
      </c>
      <c r="I52">
        <v>-3.49</v>
      </c>
      <c r="J52" t="s">
        <v>97</v>
      </c>
      <c r="K52" t="str">
        <f t="shared" si="0"/>
        <v>decrease</v>
      </c>
      <c r="L52" t="str">
        <f t="shared" si="1"/>
        <v>significant</v>
      </c>
      <c r="M52" s="5" t="s">
        <v>201</v>
      </c>
      <c r="N52" s="5" t="s">
        <v>203</v>
      </c>
    </row>
    <row r="53" spans="1:14" ht="51" x14ac:dyDescent="0.2">
      <c r="A53">
        <v>8895036</v>
      </c>
      <c r="B53" t="s">
        <v>54</v>
      </c>
      <c r="C53">
        <v>-3.7</v>
      </c>
      <c r="D53">
        <v>1.66</v>
      </c>
      <c r="E53">
        <v>14</v>
      </c>
      <c r="F53">
        <v>14</v>
      </c>
      <c r="G53">
        <v>-3.7</v>
      </c>
      <c r="H53">
        <v>-6.95</v>
      </c>
      <c r="I53">
        <v>-0.45</v>
      </c>
      <c r="J53" t="s">
        <v>97</v>
      </c>
      <c r="K53" t="str">
        <f t="shared" si="0"/>
        <v>decrease</v>
      </c>
      <c r="L53" t="str">
        <f t="shared" si="1"/>
        <v>significant</v>
      </c>
      <c r="M53" s="5" t="s">
        <v>201</v>
      </c>
      <c r="N53" s="5" t="s">
        <v>203</v>
      </c>
    </row>
    <row r="54" spans="1:14" ht="51" x14ac:dyDescent="0.2">
      <c r="A54">
        <v>8704111</v>
      </c>
      <c r="B54" t="s">
        <v>55</v>
      </c>
      <c r="C54">
        <v>-3.5</v>
      </c>
      <c r="D54">
        <v>0.74</v>
      </c>
      <c r="E54">
        <v>61</v>
      </c>
      <c r="F54">
        <v>61</v>
      </c>
      <c r="G54">
        <v>-3.5</v>
      </c>
      <c r="H54">
        <v>-4.95</v>
      </c>
      <c r="I54">
        <v>-2.0499999999999998</v>
      </c>
      <c r="J54" t="s">
        <v>97</v>
      </c>
      <c r="K54" t="str">
        <f t="shared" si="0"/>
        <v>decrease</v>
      </c>
      <c r="L54" t="str">
        <f t="shared" si="1"/>
        <v>significant</v>
      </c>
      <c r="M54" s="5" t="s">
        <v>201</v>
      </c>
      <c r="N54" s="5" t="s">
        <v>203</v>
      </c>
    </row>
    <row r="55" spans="1:14" ht="51" x14ac:dyDescent="0.2">
      <c r="A55">
        <v>9310603</v>
      </c>
      <c r="B55" t="s">
        <v>56</v>
      </c>
      <c r="C55">
        <v>-3.3</v>
      </c>
      <c r="D55">
        <v>1</v>
      </c>
      <c r="E55">
        <v>47</v>
      </c>
      <c r="F55">
        <v>47</v>
      </c>
      <c r="G55">
        <v>-3.3</v>
      </c>
      <c r="H55">
        <v>-5.26</v>
      </c>
      <c r="I55">
        <v>-1.34</v>
      </c>
      <c r="J55" t="s">
        <v>97</v>
      </c>
      <c r="K55" t="str">
        <f t="shared" si="0"/>
        <v>decrease</v>
      </c>
      <c r="L55" t="str">
        <f t="shared" si="1"/>
        <v>significant</v>
      </c>
      <c r="M55" s="5" t="s">
        <v>201</v>
      </c>
      <c r="N55" s="5" t="s">
        <v>203</v>
      </c>
    </row>
    <row r="56" spans="1:14" ht="51" x14ac:dyDescent="0.2">
      <c r="A56">
        <v>9008250</v>
      </c>
      <c r="B56" t="s">
        <v>57</v>
      </c>
      <c r="C56">
        <v>-2.9</v>
      </c>
      <c r="D56">
        <v>0.81</v>
      </c>
      <c r="E56">
        <v>99</v>
      </c>
      <c r="F56">
        <v>99</v>
      </c>
      <c r="G56">
        <v>-2.9</v>
      </c>
      <c r="H56">
        <v>-4.49</v>
      </c>
      <c r="I56">
        <v>-1.31</v>
      </c>
      <c r="J56" t="s">
        <v>97</v>
      </c>
      <c r="K56" t="str">
        <f t="shared" si="0"/>
        <v>decrease</v>
      </c>
      <c r="L56" t="str">
        <f t="shared" si="1"/>
        <v>significant</v>
      </c>
      <c r="M56" s="5" t="s">
        <v>201</v>
      </c>
      <c r="N56" s="5" t="s">
        <v>203</v>
      </c>
    </row>
    <row r="57" spans="1:14" ht="51" x14ac:dyDescent="0.2">
      <c r="A57">
        <v>9350069</v>
      </c>
      <c r="B57" t="s">
        <v>58</v>
      </c>
      <c r="C57">
        <v>-3</v>
      </c>
      <c r="D57">
        <v>1.36</v>
      </c>
      <c r="E57">
        <v>16</v>
      </c>
      <c r="F57">
        <v>16</v>
      </c>
      <c r="G57">
        <v>-3</v>
      </c>
      <c r="H57">
        <v>-5.67</v>
      </c>
      <c r="I57">
        <v>-0.33</v>
      </c>
      <c r="J57" t="s">
        <v>97</v>
      </c>
      <c r="K57" t="str">
        <f t="shared" si="0"/>
        <v>decrease</v>
      </c>
      <c r="L57" t="str">
        <f t="shared" si="1"/>
        <v>significant</v>
      </c>
      <c r="M57" s="5" t="s">
        <v>201</v>
      </c>
      <c r="N57" s="5" t="s">
        <v>203</v>
      </c>
    </row>
    <row r="58" spans="1:14" ht="51" x14ac:dyDescent="0.2">
      <c r="A58">
        <v>10321443</v>
      </c>
      <c r="B58" t="s">
        <v>59</v>
      </c>
      <c r="C58">
        <v>-4</v>
      </c>
      <c r="D58">
        <v>1.1499999999999999</v>
      </c>
      <c r="E58">
        <v>17</v>
      </c>
      <c r="F58">
        <v>17</v>
      </c>
      <c r="G58">
        <v>-4</v>
      </c>
      <c r="H58">
        <v>-6.25</v>
      </c>
      <c r="I58">
        <v>-1.75</v>
      </c>
      <c r="J58" t="s">
        <v>97</v>
      </c>
      <c r="K58" t="str">
        <f t="shared" si="0"/>
        <v>decrease</v>
      </c>
      <c r="L58" t="str">
        <f t="shared" si="1"/>
        <v>significant</v>
      </c>
      <c r="M58" s="5" t="s">
        <v>201</v>
      </c>
      <c r="N58" s="5" t="s">
        <v>203</v>
      </c>
    </row>
    <row r="59" spans="1:14" ht="51" x14ac:dyDescent="0.2">
      <c r="A59">
        <v>9551877</v>
      </c>
      <c r="B59" t="s">
        <v>60</v>
      </c>
      <c r="C59">
        <v>-3</v>
      </c>
      <c r="D59">
        <v>1.54</v>
      </c>
      <c r="E59">
        <v>6</v>
      </c>
      <c r="F59">
        <v>6</v>
      </c>
      <c r="G59">
        <v>-3</v>
      </c>
      <c r="H59">
        <v>-6.02</v>
      </c>
      <c r="I59">
        <v>0.02</v>
      </c>
      <c r="J59" t="s">
        <v>97</v>
      </c>
      <c r="K59" t="str">
        <f t="shared" si="0"/>
        <v>decrease</v>
      </c>
      <c r="L59" t="str">
        <f t="shared" si="1"/>
        <v>non-significant</v>
      </c>
      <c r="M59" s="5" t="s">
        <v>201</v>
      </c>
      <c r="N59" s="5" t="s">
        <v>203</v>
      </c>
    </row>
    <row r="60" spans="1:14" ht="51" x14ac:dyDescent="0.2">
      <c r="A60">
        <v>11517825</v>
      </c>
      <c r="B60" t="s">
        <v>63</v>
      </c>
      <c r="C60">
        <v>-3</v>
      </c>
      <c r="D60">
        <v>1.31</v>
      </c>
      <c r="E60">
        <v>13</v>
      </c>
      <c r="F60">
        <v>13</v>
      </c>
      <c r="G60">
        <v>-3</v>
      </c>
      <c r="H60">
        <v>-5.57</v>
      </c>
      <c r="I60">
        <v>-0.43</v>
      </c>
      <c r="J60" t="s">
        <v>97</v>
      </c>
      <c r="K60" t="str">
        <f t="shared" si="0"/>
        <v>decrease</v>
      </c>
      <c r="L60" t="str">
        <f t="shared" si="1"/>
        <v>significant</v>
      </c>
      <c r="M60" s="5" t="s">
        <v>201</v>
      </c>
      <c r="N60" s="5" t="s">
        <v>203</v>
      </c>
    </row>
    <row r="61" spans="1:14" ht="51" x14ac:dyDescent="0.2">
      <c r="A61">
        <v>11465650</v>
      </c>
      <c r="B61" t="s">
        <v>64</v>
      </c>
      <c r="C61">
        <v>-2</v>
      </c>
      <c r="D61">
        <v>2.38</v>
      </c>
      <c r="E61">
        <v>13</v>
      </c>
      <c r="F61">
        <v>13</v>
      </c>
      <c r="G61">
        <v>-2</v>
      </c>
      <c r="H61">
        <v>-6.66</v>
      </c>
      <c r="I61">
        <v>2.66</v>
      </c>
      <c r="J61" t="s">
        <v>97</v>
      </c>
      <c r="K61" t="str">
        <f t="shared" si="0"/>
        <v>decrease</v>
      </c>
      <c r="L61" t="str">
        <f t="shared" si="1"/>
        <v>non-significant</v>
      </c>
      <c r="M61" s="5" t="s">
        <v>201</v>
      </c>
      <c r="N61" s="5" t="s">
        <v>203</v>
      </c>
    </row>
    <row r="62" spans="1:14" ht="51" x14ac:dyDescent="0.2">
      <c r="A62">
        <v>11136953</v>
      </c>
      <c r="B62" t="s">
        <v>65</v>
      </c>
      <c r="C62">
        <v>-2.7</v>
      </c>
      <c r="D62">
        <v>0.8</v>
      </c>
      <c r="E62">
        <v>37</v>
      </c>
      <c r="F62">
        <v>37</v>
      </c>
      <c r="G62">
        <v>-2.7</v>
      </c>
      <c r="H62">
        <v>-4.2699999999999996</v>
      </c>
      <c r="I62">
        <v>-1.1299999999999999</v>
      </c>
      <c r="J62" t="s">
        <v>97</v>
      </c>
      <c r="K62" t="str">
        <f t="shared" si="0"/>
        <v>decrease</v>
      </c>
      <c r="L62" t="str">
        <f t="shared" si="1"/>
        <v>significant</v>
      </c>
      <c r="M62" s="5" t="s">
        <v>201</v>
      </c>
      <c r="N62" s="5" t="s">
        <v>203</v>
      </c>
    </row>
    <row r="63" spans="1:14" ht="51" x14ac:dyDescent="0.2">
      <c r="A63">
        <v>11281233</v>
      </c>
      <c r="B63" t="s">
        <v>66</v>
      </c>
      <c r="C63">
        <v>0.1</v>
      </c>
      <c r="D63">
        <v>1.55</v>
      </c>
      <c r="E63">
        <v>19</v>
      </c>
      <c r="F63">
        <v>19</v>
      </c>
      <c r="G63">
        <v>0.1</v>
      </c>
      <c r="H63">
        <v>-2.94</v>
      </c>
      <c r="I63">
        <v>3.14</v>
      </c>
      <c r="J63" t="s">
        <v>97</v>
      </c>
      <c r="K63" t="str">
        <f t="shared" ref="K63:K90" si="2">IF(G63&gt;0,"increase","decrease")</f>
        <v>increase</v>
      </c>
      <c r="L63" t="str">
        <f t="shared" ref="L63:L90" si="3">IF(AND(H63&lt;0,I63&gt;0),"non-significant","significant")</f>
        <v>non-significant</v>
      </c>
      <c r="M63" s="5" t="s">
        <v>201</v>
      </c>
      <c r="N63" s="5" t="s">
        <v>203</v>
      </c>
    </row>
    <row r="64" spans="1:14" ht="51" x14ac:dyDescent="0.2">
      <c r="A64">
        <v>11499745</v>
      </c>
      <c r="B64" t="s">
        <v>67</v>
      </c>
      <c r="C64">
        <v>-2</v>
      </c>
      <c r="D64">
        <v>1.66</v>
      </c>
      <c r="E64">
        <v>17</v>
      </c>
      <c r="F64">
        <v>18</v>
      </c>
      <c r="G64">
        <v>-2</v>
      </c>
      <c r="H64">
        <v>-5.25</v>
      </c>
      <c r="I64">
        <v>1.25</v>
      </c>
      <c r="J64" t="s">
        <v>97</v>
      </c>
      <c r="K64" t="str">
        <f t="shared" si="2"/>
        <v>decrease</v>
      </c>
      <c r="L64" t="str">
        <f t="shared" si="3"/>
        <v>non-significant</v>
      </c>
      <c r="M64" s="5" t="s">
        <v>201</v>
      </c>
      <c r="N64" s="5" t="s">
        <v>203</v>
      </c>
    </row>
    <row r="65" spans="1:14" ht="51" x14ac:dyDescent="0.2">
      <c r="A65">
        <v>11231700</v>
      </c>
      <c r="B65" t="s">
        <v>68</v>
      </c>
      <c r="C65">
        <v>-1.6</v>
      </c>
      <c r="D65">
        <v>0.69</v>
      </c>
      <c r="E65">
        <v>251</v>
      </c>
      <c r="F65">
        <v>220</v>
      </c>
      <c r="G65">
        <v>-1.6</v>
      </c>
      <c r="H65">
        <v>-2.95</v>
      </c>
      <c r="I65">
        <v>-0.25</v>
      </c>
      <c r="J65" t="s">
        <v>97</v>
      </c>
      <c r="K65" t="str">
        <f t="shared" si="2"/>
        <v>decrease</v>
      </c>
      <c r="L65" t="str">
        <f t="shared" si="3"/>
        <v>significant</v>
      </c>
      <c r="M65" s="5" t="s">
        <v>201</v>
      </c>
      <c r="N65" s="5" t="s">
        <v>203</v>
      </c>
    </row>
    <row r="66" spans="1:14" ht="51" x14ac:dyDescent="0.2">
      <c r="A66">
        <v>11403353</v>
      </c>
      <c r="B66" t="s">
        <v>69</v>
      </c>
      <c r="C66">
        <v>-0.6</v>
      </c>
      <c r="D66">
        <v>1.46</v>
      </c>
      <c r="E66">
        <v>46</v>
      </c>
      <c r="F66">
        <v>46</v>
      </c>
      <c r="G66">
        <v>-0.6</v>
      </c>
      <c r="H66">
        <v>-3.46</v>
      </c>
      <c r="I66">
        <v>2.2599999999999998</v>
      </c>
      <c r="J66" t="s">
        <v>97</v>
      </c>
      <c r="K66" t="str">
        <f t="shared" si="2"/>
        <v>decrease</v>
      </c>
      <c r="L66" t="str">
        <f t="shared" si="3"/>
        <v>non-significant</v>
      </c>
      <c r="M66" s="5" t="s">
        <v>201</v>
      </c>
      <c r="N66" s="5" t="s">
        <v>203</v>
      </c>
    </row>
    <row r="67" spans="1:14" ht="51" x14ac:dyDescent="0.2">
      <c r="A67">
        <v>15326084</v>
      </c>
      <c r="B67" t="s">
        <v>71</v>
      </c>
      <c r="C67">
        <v>-1.8</v>
      </c>
      <c r="D67">
        <v>0.78</v>
      </c>
      <c r="E67">
        <v>117</v>
      </c>
      <c r="F67">
        <v>117</v>
      </c>
      <c r="G67">
        <v>-1.8</v>
      </c>
      <c r="H67">
        <v>-3.33</v>
      </c>
      <c r="I67">
        <v>-0.27</v>
      </c>
      <c r="J67" t="s">
        <v>97</v>
      </c>
      <c r="K67" t="str">
        <f t="shared" si="2"/>
        <v>decrease</v>
      </c>
      <c r="L67" t="str">
        <f t="shared" si="3"/>
        <v>significant</v>
      </c>
      <c r="M67" s="5" t="s">
        <v>201</v>
      </c>
      <c r="N67" s="5" t="s">
        <v>203</v>
      </c>
    </row>
    <row r="68" spans="1:14" ht="51" x14ac:dyDescent="0.2">
      <c r="A68">
        <v>15513697</v>
      </c>
      <c r="B68" t="s">
        <v>72</v>
      </c>
      <c r="C68">
        <v>-8</v>
      </c>
      <c r="D68">
        <v>1.04</v>
      </c>
      <c r="E68">
        <v>48</v>
      </c>
      <c r="F68">
        <v>48</v>
      </c>
      <c r="G68">
        <v>-8</v>
      </c>
      <c r="H68">
        <v>-10.039999999999999</v>
      </c>
      <c r="I68">
        <v>-5.96</v>
      </c>
      <c r="J68" t="s">
        <v>97</v>
      </c>
      <c r="K68" t="str">
        <f t="shared" si="2"/>
        <v>decrease</v>
      </c>
      <c r="L68" t="str">
        <f t="shared" si="3"/>
        <v>significant</v>
      </c>
      <c r="M68" s="5" t="s">
        <v>201</v>
      </c>
      <c r="N68" s="5" t="s">
        <v>203</v>
      </c>
    </row>
    <row r="69" spans="1:14" ht="51" x14ac:dyDescent="0.2">
      <c r="A69">
        <v>15173128</v>
      </c>
      <c r="B69" t="s">
        <v>73</v>
      </c>
      <c r="C69">
        <v>-1.2</v>
      </c>
      <c r="D69">
        <v>1.46</v>
      </c>
      <c r="E69">
        <v>12</v>
      </c>
      <c r="F69">
        <v>12</v>
      </c>
      <c r="G69">
        <v>-1.2</v>
      </c>
      <c r="H69">
        <v>-4.0599999999999996</v>
      </c>
      <c r="I69">
        <v>1.66</v>
      </c>
      <c r="J69" t="s">
        <v>97</v>
      </c>
      <c r="K69" t="str">
        <f t="shared" si="2"/>
        <v>decrease</v>
      </c>
      <c r="L69" t="str">
        <f t="shared" si="3"/>
        <v>non-significant</v>
      </c>
      <c r="M69" s="5" t="s">
        <v>201</v>
      </c>
      <c r="N69" s="5" t="s">
        <v>203</v>
      </c>
    </row>
    <row r="70" spans="1:14" ht="51" x14ac:dyDescent="0.2">
      <c r="A70">
        <v>17278979</v>
      </c>
      <c r="B70" t="s">
        <v>74</v>
      </c>
      <c r="C70">
        <v>-2.2999999999999998</v>
      </c>
      <c r="D70">
        <v>0.86</v>
      </c>
      <c r="E70">
        <v>39</v>
      </c>
      <c r="F70">
        <v>39</v>
      </c>
      <c r="G70">
        <v>-2.2999999999999998</v>
      </c>
      <c r="H70">
        <v>-3.99</v>
      </c>
      <c r="I70">
        <v>-0.61</v>
      </c>
      <c r="J70" t="s">
        <v>97</v>
      </c>
      <c r="K70" t="str">
        <f t="shared" si="2"/>
        <v>decrease</v>
      </c>
      <c r="L70" t="str">
        <f t="shared" si="3"/>
        <v>significant</v>
      </c>
      <c r="M70" s="5" t="s">
        <v>201</v>
      </c>
      <c r="N70" s="5" t="s">
        <v>203</v>
      </c>
    </row>
    <row r="71" spans="1:14" ht="51" x14ac:dyDescent="0.2">
      <c r="A71">
        <v>16925467</v>
      </c>
      <c r="B71" t="s">
        <v>75</v>
      </c>
      <c r="C71">
        <v>-4</v>
      </c>
      <c r="D71">
        <v>3.59</v>
      </c>
      <c r="E71">
        <v>28</v>
      </c>
      <c r="F71">
        <v>28</v>
      </c>
      <c r="G71">
        <v>-4</v>
      </c>
      <c r="H71">
        <v>-11.04</v>
      </c>
      <c r="I71">
        <v>3.04</v>
      </c>
      <c r="J71" t="s">
        <v>97</v>
      </c>
      <c r="K71" t="str">
        <f t="shared" si="2"/>
        <v>decrease</v>
      </c>
      <c r="L71" t="str">
        <f t="shared" si="3"/>
        <v>non-significant</v>
      </c>
      <c r="M71" s="5" t="s">
        <v>201</v>
      </c>
      <c r="N71" s="5" t="s">
        <v>203</v>
      </c>
    </row>
    <row r="72" spans="1:14" ht="51" x14ac:dyDescent="0.2">
      <c r="A72">
        <v>19620514</v>
      </c>
      <c r="B72" t="s">
        <v>76</v>
      </c>
      <c r="C72">
        <v>-2.2000000000000002</v>
      </c>
      <c r="D72">
        <v>0.66</v>
      </c>
      <c r="E72">
        <v>71</v>
      </c>
      <c r="F72">
        <v>71</v>
      </c>
      <c r="G72">
        <v>-2.2000000000000002</v>
      </c>
      <c r="H72">
        <v>-3.49</v>
      </c>
      <c r="I72">
        <v>-0.91</v>
      </c>
      <c r="J72" t="s">
        <v>97</v>
      </c>
      <c r="K72" t="str">
        <f t="shared" si="2"/>
        <v>decrease</v>
      </c>
      <c r="L72" t="str">
        <f t="shared" si="3"/>
        <v>significant</v>
      </c>
      <c r="M72" s="5" t="s">
        <v>201</v>
      </c>
      <c r="N72" s="5" t="s">
        <v>203</v>
      </c>
    </row>
    <row r="73" spans="1:14" ht="51" x14ac:dyDescent="0.2">
      <c r="A73">
        <v>19140039</v>
      </c>
      <c r="B73" t="s">
        <v>77</v>
      </c>
      <c r="C73">
        <v>-5</v>
      </c>
      <c r="D73">
        <v>1.38</v>
      </c>
      <c r="E73">
        <v>23</v>
      </c>
      <c r="F73">
        <v>23</v>
      </c>
      <c r="G73">
        <v>-5</v>
      </c>
      <c r="H73">
        <v>-7.7</v>
      </c>
      <c r="I73">
        <v>-2.2999999999999998</v>
      </c>
      <c r="J73" t="s">
        <v>97</v>
      </c>
      <c r="K73" t="str">
        <f t="shared" si="2"/>
        <v>decrease</v>
      </c>
      <c r="L73" t="str">
        <f t="shared" si="3"/>
        <v>significant</v>
      </c>
      <c r="M73" s="5" t="s">
        <v>201</v>
      </c>
      <c r="N73" s="5" t="s">
        <v>203</v>
      </c>
    </row>
    <row r="74" spans="1:14" ht="51" x14ac:dyDescent="0.2">
      <c r="A74">
        <v>19185772</v>
      </c>
      <c r="B74" t="s">
        <v>78</v>
      </c>
      <c r="C74">
        <v>-3.6</v>
      </c>
      <c r="D74">
        <v>1.59</v>
      </c>
      <c r="E74">
        <v>17</v>
      </c>
      <c r="F74">
        <v>18</v>
      </c>
      <c r="G74">
        <v>-3.6</v>
      </c>
      <c r="H74">
        <v>-6.72</v>
      </c>
      <c r="I74">
        <v>-0.48</v>
      </c>
      <c r="J74" t="s">
        <v>97</v>
      </c>
      <c r="K74" t="str">
        <f t="shared" si="2"/>
        <v>decrease</v>
      </c>
      <c r="L74" t="str">
        <f t="shared" si="3"/>
        <v>significant</v>
      </c>
      <c r="M74" s="5" t="s">
        <v>201</v>
      </c>
      <c r="N74" s="5" t="s">
        <v>203</v>
      </c>
    </row>
    <row r="75" spans="1:14" ht="51" x14ac:dyDescent="0.2">
      <c r="A75">
        <v>20876343</v>
      </c>
      <c r="B75" t="s">
        <v>130</v>
      </c>
      <c r="C75">
        <v>-5.7</v>
      </c>
      <c r="D75">
        <v>0.66</v>
      </c>
      <c r="E75">
        <v>132</v>
      </c>
      <c r="F75">
        <v>132</v>
      </c>
      <c r="G75">
        <v>-5.7</v>
      </c>
      <c r="H75">
        <v>-6.99</v>
      </c>
      <c r="I75">
        <v>-4.41</v>
      </c>
      <c r="J75" t="s">
        <v>97</v>
      </c>
      <c r="K75" t="str">
        <f t="shared" si="2"/>
        <v>decrease</v>
      </c>
      <c r="L75" t="str">
        <f t="shared" si="3"/>
        <v>significant</v>
      </c>
      <c r="M75" s="5" t="s">
        <v>201</v>
      </c>
      <c r="N75" s="5" t="s">
        <v>203</v>
      </c>
    </row>
    <row r="76" spans="1:14" ht="51" x14ac:dyDescent="0.2">
      <c r="A76">
        <v>2196063</v>
      </c>
      <c r="B76" t="s">
        <v>108</v>
      </c>
      <c r="C76">
        <v>2</v>
      </c>
      <c r="D76">
        <v>2.5</v>
      </c>
      <c r="E76">
        <v>16</v>
      </c>
      <c r="F76">
        <v>16</v>
      </c>
      <c r="G76">
        <v>2</v>
      </c>
      <c r="H76">
        <v>-2.9</v>
      </c>
      <c r="I76">
        <v>6.9</v>
      </c>
      <c r="J76" t="s">
        <v>116</v>
      </c>
      <c r="K76" t="str">
        <f t="shared" si="2"/>
        <v>increase</v>
      </c>
      <c r="L76" t="str">
        <f t="shared" si="3"/>
        <v>non-significant</v>
      </c>
      <c r="M76" s="5" t="s">
        <v>201</v>
      </c>
      <c r="N76" s="5" t="s">
        <v>203</v>
      </c>
    </row>
    <row r="77" spans="1:14" ht="51" x14ac:dyDescent="0.2">
      <c r="B77" t="s">
        <v>109</v>
      </c>
      <c r="C77">
        <v>-0.5</v>
      </c>
      <c r="D77">
        <v>1.67</v>
      </c>
      <c r="E77">
        <v>43</v>
      </c>
      <c r="F77">
        <v>24</v>
      </c>
      <c r="G77">
        <v>-0.5</v>
      </c>
      <c r="H77">
        <v>-3.77</v>
      </c>
      <c r="I77">
        <v>2.77</v>
      </c>
      <c r="J77" t="s">
        <v>116</v>
      </c>
      <c r="K77" t="str">
        <f t="shared" si="2"/>
        <v>decrease</v>
      </c>
      <c r="L77" t="str">
        <f t="shared" si="3"/>
        <v>non-significant</v>
      </c>
      <c r="M77" s="5" t="s">
        <v>201</v>
      </c>
      <c r="N77" s="5" t="s">
        <v>203</v>
      </c>
    </row>
    <row r="78" spans="1:14" ht="51" x14ac:dyDescent="0.2">
      <c r="A78">
        <v>7768584</v>
      </c>
      <c r="B78" t="s">
        <v>110</v>
      </c>
      <c r="C78">
        <v>-1.2</v>
      </c>
      <c r="D78">
        <v>5.12</v>
      </c>
      <c r="E78">
        <v>22</v>
      </c>
      <c r="F78">
        <v>22</v>
      </c>
      <c r="G78">
        <v>-1.2</v>
      </c>
      <c r="H78">
        <v>-11.24</v>
      </c>
      <c r="I78">
        <v>8.84</v>
      </c>
      <c r="J78" t="s">
        <v>116</v>
      </c>
      <c r="K78" t="str">
        <f t="shared" si="2"/>
        <v>decrease</v>
      </c>
      <c r="L78" t="str">
        <f t="shared" si="3"/>
        <v>non-significant</v>
      </c>
      <c r="M78" s="5" t="s">
        <v>201</v>
      </c>
      <c r="N78" s="5" t="s">
        <v>203</v>
      </c>
    </row>
    <row r="79" spans="1:14" ht="51" x14ac:dyDescent="0.2">
      <c r="A79">
        <v>11136953</v>
      </c>
      <c r="B79" t="s">
        <v>111</v>
      </c>
      <c r="C79">
        <v>-5.25</v>
      </c>
      <c r="D79">
        <v>0.8</v>
      </c>
      <c r="E79">
        <v>46</v>
      </c>
      <c r="F79">
        <v>46</v>
      </c>
      <c r="G79">
        <v>-5.25</v>
      </c>
      <c r="H79">
        <v>-6.82</v>
      </c>
      <c r="I79">
        <v>-3.68</v>
      </c>
      <c r="J79" t="s">
        <v>116</v>
      </c>
      <c r="K79" t="str">
        <f t="shared" si="2"/>
        <v>decrease</v>
      </c>
      <c r="L79" t="str">
        <f t="shared" si="3"/>
        <v>significant</v>
      </c>
      <c r="M79" s="5" t="s">
        <v>201</v>
      </c>
      <c r="N79" s="5" t="s">
        <v>203</v>
      </c>
    </row>
    <row r="80" spans="1:14" ht="51" x14ac:dyDescent="0.2">
      <c r="A80">
        <v>11231700</v>
      </c>
      <c r="B80" t="s">
        <v>112</v>
      </c>
      <c r="C80">
        <v>-3</v>
      </c>
      <c r="D80">
        <v>1.2</v>
      </c>
      <c r="E80">
        <v>66</v>
      </c>
      <c r="F80">
        <v>76</v>
      </c>
      <c r="G80">
        <v>-3</v>
      </c>
      <c r="H80">
        <v>-5.35</v>
      </c>
      <c r="I80">
        <v>-0.65</v>
      </c>
      <c r="J80" t="s">
        <v>116</v>
      </c>
      <c r="K80" t="str">
        <f t="shared" si="2"/>
        <v>decrease</v>
      </c>
      <c r="L80" t="str">
        <f t="shared" si="3"/>
        <v>significant</v>
      </c>
      <c r="M80" s="5" t="s">
        <v>201</v>
      </c>
      <c r="N80" s="5" t="s">
        <v>203</v>
      </c>
    </row>
    <row r="81" spans="1:14" ht="51" x14ac:dyDescent="0.2">
      <c r="A81">
        <v>15983240</v>
      </c>
      <c r="B81" t="s">
        <v>113</v>
      </c>
      <c r="C81">
        <v>-3</v>
      </c>
      <c r="D81">
        <v>1.1100000000000001</v>
      </c>
      <c r="E81">
        <v>40</v>
      </c>
      <c r="F81">
        <v>40</v>
      </c>
      <c r="G81">
        <v>-3</v>
      </c>
      <c r="H81">
        <v>-5.18</v>
      </c>
      <c r="I81">
        <v>-0.82</v>
      </c>
      <c r="J81" t="s">
        <v>116</v>
      </c>
      <c r="K81" t="str">
        <f t="shared" si="2"/>
        <v>decrease</v>
      </c>
      <c r="L81" t="str">
        <f t="shared" si="3"/>
        <v>significant</v>
      </c>
      <c r="M81" s="5" t="s">
        <v>201</v>
      </c>
      <c r="N81" s="5" t="s">
        <v>203</v>
      </c>
    </row>
    <row r="82" spans="1:14" ht="51" x14ac:dyDescent="0.2">
      <c r="A82">
        <v>19620514</v>
      </c>
      <c r="B82" t="s">
        <v>114</v>
      </c>
      <c r="C82">
        <v>-2.2000000000000002</v>
      </c>
      <c r="D82">
        <v>0.67</v>
      </c>
      <c r="E82">
        <v>69</v>
      </c>
      <c r="F82">
        <v>69</v>
      </c>
      <c r="G82">
        <v>-2.2000000000000002</v>
      </c>
      <c r="H82">
        <v>-3.51</v>
      </c>
      <c r="I82">
        <v>-0.89</v>
      </c>
      <c r="J82" t="s">
        <v>116</v>
      </c>
      <c r="K82" t="str">
        <f t="shared" si="2"/>
        <v>decrease</v>
      </c>
      <c r="L82" t="str">
        <f t="shared" si="3"/>
        <v>significant</v>
      </c>
      <c r="M82" s="5" t="s">
        <v>201</v>
      </c>
      <c r="N82" s="5" t="s">
        <v>203</v>
      </c>
    </row>
    <row r="83" spans="1:14" ht="51" x14ac:dyDescent="0.2">
      <c r="A83">
        <v>19620517</v>
      </c>
      <c r="B83" t="s">
        <v>115</v>
      </c>
      <c r="C83">
        <v>-9.1</v>
      </c>
      <c r="D83">
        <v>3</v>
      </c>
      <c r="E83">
        <v>12</v>
      </c>
      <c r="F83">
        <v>12</v>
      </c>
      <c r="G83">
        <v>-9.1</v>
      </c>
      <c r="H83">
        <v>-14.98</v>
      </c>
      <c r="I83">
        <v>-3.22</v>
      </c>
      <c r="J83" t="s">
        <v>116</v>
      </c>
      <c r="K83" t="str">
        <f t="shared" si="2"/>
        <v>decrease</v>
      </c>
      <c r="L83" t="str">
        <f t="shared" si="3"/>
        <v>significant</v>
      </c>
      <c r="M83" s="5" t="s">
        <v>201</v>
      </c>
      <c r="N83" s="5" t="s">
        <v>203</v>
      </c>
    </row>
    <row r="84" spans="1:14" ht="51" x14ac:dyDescent="0.2">
      <c r="A84">
        <v>8060581</v>
      </c>
      <c r="B84" t="s">
        <v>117</v>
      </c>
      <c r="C84">
        <v>-4.5999999999999996</v>
      </c>
      <c r="D84">
        <v>1.38</v>
      </c>
      <c r="E84">
        <v>31</v>
      </c>
      <c r="F84">
        <v>31</v>
      </c>
      <c r="G84">
        <v>-4.5999999999999996</v>
      </c>
      <c r="H84">
        <v>-7.3</v>
      </c>
      <c r="I84">
        <v>-1.9</v>
      </c>
      <c r="J84" t="s">
        <v>124</v>
      </c>
      <c r="K84" t="str">
        <f t="shared" si="2"/>
        <v>decrease</v>
      </c>
      <c r="L84" t="str">
        <f t="shared" si="3"/>
        <v>significant</v>
      </c>
      <c r="M84" s="5" t="s">
        <v>201</v>
      </c>
      <c r="N84" s="5" t="s">
        <v>203</v>
      </c>
    </row>
    <row r="85" spans="1:14" ht="51" x14ac:dyDescent="0.2">
      <c r="A85">
        <v>8869411</v>
      </c>
      <c r="B85" t="s">
        <v>118</v>
      </c>
      <c r="C85">
        <v>-5.5</v>
      </c>
      <c r="D85">
        <v>3.2</v>
      </c>
      <c r="E85">
        <v>23</v>
      </c>
      <c r="F85">
        <v>23</v>
      </c>
      <c r="G85">
        <v>-5.5</v>
      </c>
      <c r="H85">
        <v>-11.77</v>
      </c>
      <c r="I85">
        <v>0.77</v>
      </c>
      <c r="J85" t="s">
        <v>124</v>
      </c>
      <c r="K85" t="str">
        <f t="shared" si="2"/>
        <v>decrease</v>
      </c>
      <c r="L85" t="str">
        <f t="shared" si="3"/>
        <v>non-significant</v>
      </c>
      <c r="M85" s="5" t="s">
        <v>201</v>
      </c>
      <c r="N85" s="5" t="s">
        <v>203</v>
      </c>
    </row>
    <row r="86" spans="1:14" ht="51" x14ac:dyDescent="0.2">
      <c r="A86">
        <v>10075382</v>
      </c>
      <c r="B86" t="s">
        <v>119</v>
      </c>
      <c r="C86">
        <v>-5</v>
      </c>
      <c r="D86">
        <v>1.26</v>
      </c>
      <c r="E86">
        <v>70</v>
      </c>
      <c r="F86">
        <v>70</v>
      </c>
      <c r="G86">
        <v>-5</v>
      </c>
      <c r="H86">
        <v>-7.47</v>
      </c>
      <c r="I86">
        <v>-2.5299999999999998</v>
      </c>
      <c r="J86" t="s">
        <v>124</v>
      </c>
      <c r="K86" t="str">
        <f t="shared" si="2"/>
        <v>decrease</v>
      </c>
      <c r="L86" t="str">
        <f t="shared" si="3"/>
        <v>significant</v>
      </c>
      <c r="M86" s="5" t="s">
        <v>201</v>
      </c>
      <c r="N86" s="5" t="s">
        <v>203</v>
      </c>
    </row>
    <row r="87" spans="1:14" ht="51" x14ac:dyDescent="0.2">
      <c r="A87">
        <v>10775552</v>
      </c>
      <c r="B87" t="s">
        <v>120</v>
      </c>
      <c r="C87">
        <v>-2.1</v>
      </c>
      <c r="D87">
        <v>1.42</v>
      </c>
      <c r="E87">
        <v>20</v>
      </c>
      <c r="F87">
        <v>20</v>
      </c>
      <c r="G87">
        <v>-2.1</v>
      </c>
      <c r="H87">
        <v>-4.88</v>
      </c>
      <c r="I87">
        <v>0.68</v>
      </c>
      <c r="J87" t="s">
        <v>124</v>
      </c>
      <c r="K87" t="str">
        <f t="shared" si="2"/>
        <v>decrease</v>
      </c>
      <c r="L87" t="str">
        <f t="shared" si="3"/>
        <v>non-significant</v>
      </c>
      <c r="M87" s="5" t="s">
        <v>201</v>
      </c>
      <c r="N87" s="5" t="s">
        <v>203</v>
      </c>
    </row>
    <row r="88" spans="1:14" ht="51" x14ac:dyDescent="0.2">
      <c r="A88">
        <v>12808272</v>
      </c>
      <c r="B88" t="s">
        <v>121</v>
      </c>
      <c r="C88">
        <v>-5</v>
      </c>
      <c r="D88">
        <v>3.47</v>
      </c>
      <c r="E88">
        <v>10</v>
      </c>
      <c r="F88">
        <v>16</v>
      </c>
      <c r="G88">
        <v>-5</v>
      </c>
      <c r="H88">
        <v>-11.8</v>
      </c>
      <c r="I88">
        <v>1.8</v>
      </c>
      <c r="J88" t="s">
        <v>124</v>
      </c>
      <c r="K88" t="str">
        <f t="shared" si="2"/>
        <v>decrease</v>
      </c>
      <c r="L88" t="str">
        <f t="shared" si="3"/>
        <v>non-significant</v>
      </c>
      <c r="M88" s="5" t="s">
        <v>201</v>
      </c>
      <c r="N88" s="5" t="s">
        <v>203</v>
      </c>
    </row>
    <row r="89" spans="1:14" ht="51" x14ac:dyDescent="0.2">
      <c r="A89">
        <v>16467647</v>
      </c>
      <c r="B89" t="s">
        <v>122</v>
      </c>
      <c r="C89">
        <v>0.1</v>
      </c>
      <c r="D89">
        <v>1.68</v>
      </c>
      <c r="E89">
        <v>53</v>
      </c>
      <c r="F89">
        <v>54</v>
      </c>
      <c r="G89">
        <v>0.1</v>
      </c>
      <c r="H89">
        <v>-3.19</v>
      </c>
      <c r="I89">
        <v>3.39</v>
      </c>
      <c r="J89" t="s">
        <v>124</v>
      </c>
      <c r="K89" t="str">
        <f t="shared" si="2"/>
        <v>increase</v>
      </c>
      <c r="L89" t="str">
        <f t="shared" si="3"/>
        <v>non-significant</v>
      </c>
      <c r="M89" s="5" t="s">
        <v>201</v>
      </c>
      <c r="N89" s="5" t="s">
        <v>203</v>
      </c>
    </row>
    <row r="90" spans="1:14" ht="51" x14ac:dyDescent="0.2">
      <c r="A90">
        <v>19620514</v>
      </c>
      <c r="B90" t="s">
        <v>114</v>
      </c>
      <c r="C90">
        <v>-2.2000000000000002</v>
      </c>
      <c r="D90">
        <v>1.04</v>
      </c>
      <c r="E90">
        <v>28</v>
      </c>
      <c r="F90">
        <v>28</v>
      </c>
      <c r="G90">
        <v>-2.2000000000000002</v>
      </c>
      <c r="H90">
        <v>-4.24</v>
      </c>
      <c r="I90">
        <v>-0.16</v>
      </c>
      <c r="J90" t="s">
        <v>124</v>
      </c>
      <c r="K90" t="str">
        <f t="shared" si="2"/>
        <v>decrease</v>
      </c>
      <c r="L90" t="str">
        <f t="shared" si="3"/>
        <v>significant</v>
      </c>
      <c r="M90" s="5" t="s">
        <v>201</v>
      </c>
      <c r="N90" s="5" t="s">
        <v>203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1359-9906-4282-BEE7-CD6D54C666F4}">
  <dimension ref="A1:O59"/>
  <sheetViews>
    <sheetView topLeftCell="A8" workbookViewId="0">
      <selection activeCell="M2" sqref="M2:N59"/>
    </sheetView>
  </sheetViews>
  <sheetFormatPr baseColWidth="10" defaultColWidth="8.83203125" defaultRowHeight="15" x14ac:dyDescent="0.2"/>
  <cols>
    <col min="2" max="2" width="25.5" customWidth="1"/>
    <col min="3" max="4" width="0" hidden="1" customWidth="1"/>
  </cols>
  <sheetData>
    <row r="1" spans="1:15" ht="34" x14ac:dyDescent="0.2">
      <c r="A1" t="s">
        <v>100</v>
      </c>
      <c r="B1" s="1" t="s">
        <v>186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7141605</v>
      </c>
      <c r="B2" t="s">
        <v>136</v>
      </c>
      <c r="C2">
        <v>-0.4</v>
      </c>
      <c r="D2">
        <v>1.23</v>
      </c>
      <c r="E2">
        <v>25</v>
      </c>
      <c r="F2">
        <v>25</v>
      </c>
      <c r="G2">
        <v>-0.4</v>
      </c>
      <c r="H2">
        <v>-2.81</v>
      </c>
      <c r="I2">
        <v>2.0099999999999998</v>
      </c>
      <c r="J2" t="s">
        <v>97</v>
      </c>
      <c r="K2" t="str">
        <f t="shared" ref="K2:K15" si="0">IF(G2&gt;0,"increase","decrease")</f>
        <v>decrease</v>
      </c>
      <c r="L2" t="str">
        <f t="shared" ref="L2:L15" si="1">IF(AND(H2&lt;0,I2&gt;0),"non-significant","significant")</f>
        <v>non-significant</v>
      </c>
      <c r="M2" s="5" t="s">
        <v>201</v>
      </c>
      <c r="N2" s="5" t="s">
        <v>203</v>
      </c>
    </row>
    <row r="3" spans="1:15" ht="51" x14ac:dyDescent="0.2">
      <c r="A3">
        <v>11465650</v>
      </c>
      <c r="B3" t="s">
        <v>178</v>
      </c>
      <c r="C3">
        <v>-2</v>
      </c>
      <c r="D3">
        <v>2.38</v>
      </c>
      <c r="E3">
        <v>13</v>
      </c>
      <c r="F3">
        <v>13</v>
      </c>
      <c r="G3">
        <v>-2</v>
      </c>
      <c r="H3">
        <v>-6.66</v>
      </c>
      <c r="I3">
        <v>2.66</v>
      </c>
      <c r="J3" t="s">
        <v>97</v>
      </c>
      <c r="K3" t="str">
        <f t="shared" si="0"/>
        <v>decrease</v>
      </c>
      <c r="L3" t="str">
        <f t="shared" si="1"/>
        <v>non-significant</v>
      </c>
      <c r="M3" s="5" t="s">
        <v>201</v>
      </c>
      <c r="N3" s="5" t="s">
        <v>203</v>
      </c>
    </row>
    <row r="4" spans="1:15" ht="51" x14ac:dyDescent="0.2">
      <c r="A4">
        <v>3475429</v>
      </c>
      <c r="B4" t="s">
        <v>149</v>
      </c>
      <c r="C4">
        <v>-4.2</v>
      </c>
      <c r="D4">
        <v>1.88</v>
      </c>
      <c r="E4">
        <v>48</v>
      </c>
      <c r="F4">
        <v>52</v>
      </c>
      <c r="G4">
        <v>-4.2</v>
      </c>
      <c r="H4">
        <v>-7.88</v>
      </c>
      <c r="I4">
        <v>-0.52</v>
      </c>
      <c r="J4" t="s">
        <v>97</v>
      </c>
      <c r="K4" t="str">
        <f t="shared" si="0"/>
        <v>decrease</v>
      </c>
      <c r="L4" t="str">
        <f t="shared" si="1"/>
        <v>significant</v>
      </c>
      <c r="M4" s="5" t="s">
        <v>201</v>
      </c>
      <c r="N4" s="5" t="s">
        <v>203</v>
      </c>
    </row>
    <row r="5" spans="1:15" ht="51" x14ac:dyDescent="0.2">
      <c r="A5">
        <v>2563786</v>
      </c>
      <c r="B5" t="s">
        <v>157</v>
      </c>
      <c r="C5">
        <v>-2.8</v>
      </c>
      <c r="D5">
        <v>0.84</v>
      </c>
      <c r="E5">
        <v>50</v>
      </c>
      <c r="F5">
        <v>53</v>
      </c>
      <c r="G5">
        <v>-2.8</v>
      </c>
      <c r="H5">
        <v>-4.45</v>
      </c>
      <c r="I5">
        <v>-1.1499999999999999</v>
      </c>
      <c r="J5" t="s">
        <v>97</v>
      </c>
      <c r="K5" t="str">
        <f t="shared" si="0"/>
        <v>decrease</v>
      </c>
      <c r="L5" t="str">
        <f t="shared" si="1"/>
        <v>significant</v>
      </c>
      <c r="M5" s="5" t="s">
        <v>201</v>
      </c>
      <c r="N5" s="5" t="s">
        <v>203</v>
      </c>
    </row>
    <row r="6" spans="1:15" ht="51" x14ac:dyDescent="0.2">
      <c r="A6">
        <v>6125636</v>
      </c>
      <c r="B6" t="s">
        <v>138</v>
      </c>
      <c r="C6">
        <v>-3.4</v>
      </c>
      <c r="D6">
        <v>2.92</v>
      </c>
      <c r="E6">
        <v>45</v>
      </c>
      <c r="F6">
        <v>45</v>
      </c>
      <c r="G6">
        <v>-3.4</v>
      </c>
      <c r="H6">
        <v>-9.1199999999999992</v>
      </c>
      <c r="I6">
        <v>2.3199999999999998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203</v>
      </c>
    </row>
    <row r="7" spans="1:15" ht="51" x14ac:dyDescent="0.2">
      <c r="A7">
        <v>1316401</v>
      </c>
      <c r="B7" t="s">
        <v>165</v>
      </c>
      <c r="C7">
        <v>-3.7</v>
      </c>
      <c r="D7">
        <v>1.28</v>
      </c>
      <c r="E7">
        <v>20</v>
      </c>
      <c r="F7">
        <v>20</v>
      </c>
      <c r="G7">
        <v>-3.7</v>
      </c>
      <c r="H7">
        <v>-6.21</v>
      </c>
      <c r="I7">
        <v>-1.19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203</v>
      </c>
    </row>
    <row r="8" spans="1:15" ht="51" x14ac:dyDescent="0.2">
      <c r="A8">
        <v>2159502</v>
      </c>
      <c r="B8" t="s">
        <v>161</v>
      </c>
      <c r="C8">
        <v>-4</v>
      </c>
      <c r="D8">
        <v>2.0299999999999998</v>
      </c>
      <c r="E8">
        <v>12</v>
      </c>
      <c r="F8">
        <v>12</v>
      </c>
      <c r="G8">
        <v>-4</v>
      </c>
      <c r="H8">
        <v>-7.98</v>
      </c>
      <c r="I8">
        <v>-0.02</v>
      </c>
      <c r="J8" t="s">
        <v>97</v>
      </c>
      <c r="K8" t="str">
        <f t="shared" si="0"/>
        <v>decrease</v>
      </c>
      <c r="L8" t="str">
        <f t="shared" si="1"/>
        <v>significant</v>
      </c>
      <c r="M8" s="5" t="s">
        <v>201</v>
      </c>
      <c r="N8" s="5" t="s">
        <v>203</v>
      </c>
    </row>
    <row r="9" spans="1:15" ht="51" x14ac:dyDescent="0.2">
      <c r="A9">
        <v>7963510</v>
      </c>
      <c r="B9" t="s">
        <v>171</v>
      </c>
      <c r="C9">
        <v>-5.8</v>
      </c>
      <c r="D9">
        <v>1.88</v>
      </c>
      <c r="E9">
        <v>12</v>
      </c>
      <c r="F9">
        <v>12</v>
      </c>
      <c r="G9">
        <v>-5.8</v>
      </c>
      <c r="H9">
        <v>-9.48</v>
      </c>
      <c r="I9">
        <v>-2.12</v>
      </c>
      <c r="J9" t="s">
        <v>97</v>
      </c>
      <c r="K9" t="str">
        <f t="shared" si="0"/>
        <v>decrease</v>
      </c>
      <c r="L9" t="str">
        <f t="shared" si="1"/>
        <v>significant</v>
      </c>
      <c r="M9" s="5" t="s">
        <v>201</v>
      </c>
      <c r="N9" s="5" t="s">
        <v>203</v>
      </c>
    </row>
    <row r="10" spans="1:15" ht="51" x14ac:dyDescent="0.2">
      <c r="A10">
        <v>9310603</v>
      </c>
      <c r="B10" t="s">
        <v>175</v>
      </c>
      <c r="C10">
        <v>-3.3</v>
      </c>
      <c r="D10">
        <v>1</v>
      </c>
      <c r="E10">
        <v>47</v>
      </c>
      <c r="F10">
        <v>47</v>
      </c>
      <c r="G10">
        <v>-3.3</v>
      </c>
      <c r="H10">
        <v>-5.26</v>
      </c>
      <c r="I10">
        <v>-1.34</v>
      </c>
      <c r="J10" t="s">
        <v>97</v>
      </c>
      <c r="K10" t="str">
        <f t="shared" si="0"/>
        <v>decrease</v>
      </c>
      <c r="L10" t="str">
        <f t="shared" si="1"/>
        <v>significant</v>
      </c>
      <c r="M10" s="5" t="s">
        <v>201</v>
      </c>
      <c r="N10" s="5" t="s">
        <v>203</v>
      </c>
    </row>
    <row r="11" spans="1:15" ht="51" x14ac:dyDescent="0.2">
      <c r="A11">
        <v>1893612</v>
      </c>
      <c r="B11" t="s">
        <v>163</v>
      </c>
      <c r="C11">
        <v>1</v>
      </c>
      <c r="D11">
        <v>2.96</v>
      </c>
      <c r="E11">
        <v>11</v>
      </c>
      <c r="F11">
        <v>11</v>
      </c>
      <c r="G11">
        <v>1</v>
      </c>
      <c r="H11">
        <v>-4.8</v>
      </c>
      <c r="I11">
        <v>6.8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203</v>
      </c>
    </row>
    <row r="12" spans="1:15" ht="51" x14ac:dyDescent="0.2">
      <c r="A12">
        <v>11281233</v>
      </c>
      <c r="B12" t="s">
        <v>180</v>
      </c>
      <c r="C12">
        <v>0.1</v>
      </c>
      <c r="D12">
        <v>1.55</v>
      </c>
      <c r="E12">
        <v>19</v>
      </c>
      <c r="F12">
        <v>19</v>
      </c>
      <c r="G12">
        <v>0.1</v>
      </c>
      <c r="H12">
        <v>-2.94</v>
      </c>
      <c r="I12">
        <v>3.14</v>
      </c>
      <c r="J12" t="s">
        <v>97</v>
      </c>
      <c r="K12" t="str">
        <f t="shared" si="0"/>
        <v>increase</v>
      </c>
      <c r="L12" t="str">
        <f t="shared" si="1"/>
        <v>non-significant</v>
      </c>
      <c r="M12" s="5" t="s">
        <v>201</v>
      </c>
      <c r="N12" s="5" t="s">
        <v>203</v>
      </c>
    </row>
    <row r="13" spans="1:15" ht="51" x14ac:dyDescent="0.2">
      <c r="A13">
        <v>11136953</v>
      </c>
      <c r="B13" t="s">
        <v>179</v>
      </c>
      <c r="C13">
        <v>-2.7</v>
      </c>
      <c r="D13">
        <v>0.8</v>
      </c>
      <c r="E13">
        <v>37</v>
      </c>
      <c r="F13">
        <v>37</v>
      </c>
      <c r="G13">
        <v>-2.7</v>
      </c>
      <c r="H13">
        <v>-4.2699999999999996</v>
      </c>
      <c r="I13">
        <v>-1.1299999999999999</v>
      </c>
      <c r="J13" t="s">
        <v>97</v>
      </c>
      <c r="K13" t="str">
        <f t="shared" si="0"/>
        <v>decrease</v>
      </c>
      <c r="L13" t="str">
        <f t="shared" si="1"/>
        <v>significant</v>
      </c>
      <c r="M13" s="5" t="s">
        <v>201</v>
      </c>
      <c r="N13" s="5" t="s">
        <v>203</v>
      </c>
    </row>
    <row r="14" spans="1:15" ht="51" x14ac:dyDescent="0.2">
      <c r="A14">
        <v>8487006</v>
      </c>
      <c r="B14" t="s">
        <v>170</v>
      </c>
      <c r="C14">
        <v>-0.5</v>
      </c>
      <c r="D14">
        <v>1.25</v>
      </c>
      <c r="E14">
        <v>30</v>
      </c>
      <c r="F14">
        <v>30</v>
      </c>
      <c r="G14">
        <v>-0.5</v>
      </c>
      <c r="H14">
        <v>-2.95</v>
      </c>
      <c r="I14">
        <v>1.95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203</v>
      </c>
    </row>
    <row r="15" spans="1:15" ht="51" x14ac:dyDescent="0.2">
      <c r="A15">
        <v>2196063</v>
      </c>
      <c r="B15" t="s">
        <v>159</v>
      </c>
      <c r="C15">
        <v>0.8</v>
      </c>
      <c r="D15">
        <v>2</v>
      </c>
      <c r="E15">
        <v>17</v>
      </c>
      <c r="F15">
        <v>17</v>
      </c>
      <c r="G15">
        <v>0.8</v>
      </c>
      <c r="H15">
        <v>-3.12</v>
      </c>
      <c r="I15">
        <v>4.72</v>
      </c>
      <c r="J15" t="s">
        <v>97</v>
      </c>
      <c r="K15" t="str">
        <f t="shared" si="0"/>
        <v>increase</v>
      </c>
      <c r="L15" t="str">
        <f t="shared" si="1"/>
        <v>non-significant</v>
      </c>
      <c r="M15" s="5" t="s">
        <v>201</v>
      </c>
      <c r="N15" s="5" t="s">
        <v>203</v>
      </c>
    </row>
    <row r="16" spans="1:15" ht="51" x14ac:dyDescent="0.2">
      <c r="A16">
        <v>1676891</v>
      </c>
      <c r="B16" t="s">
        <v>188</v>
      </c>
      <c r="C16">
        <v>-2.7</v>
      </c>
      <c r="D16">
        <v>1.4</v>
      </c>
      <c r="E16">
        <v>18</v>
      </c>
      <c r="F16">
        <v>18</v>
      </c>
      <c r="G16">
        <v>-2.7</v>
      </c>
      <c r="H16">
        <v>-5.44</v>
      </c>
      <c r="I16">
        <v>0.04</v>
      </c>
      <c r="J16" t="s">
        <v>97</v>
      </c>
      <c r="K16" t="str">
        <f t="shared" ref="K16" si="2">IF(G16&gt;0,"increase","decrease")</f>
        <v>decrease</v>
      </c>
      <c r="L16" t="str">
        <f t="shared" ref="L16" si="3">IF(AND(H16&lt;0,I16&gt;0),"non-significant","significant")</f>
        <v>non-significant</v>
      </c>
      <c r="M16" s="5" t="s">
        <v>201</v>
      </c>
      <c r="N16" s="5" t="s">
        <v>203</v>
      </c>
    </row>
    <row r="17" spans="1:14" ht="51" x14ac:dyDescent="0.2">
      <c r="A17">
        <v>6432119</v>
      </c>
      <c r="B17" t="s">
        <v>142</v>
      </c>
      <c r="C17">
        <v>-2.5</v>
      </c>
      <c r="D17">
        <v>2.46</v>
      </c>
      <c r="E17">
        <v>44</v>
      </c>
      <c r="F17">
        <v>50</v>
      </c>
      <c r="G17">
        <v>-2.5</v>
      </c>
      <c r="H17">
        <v>-7.32</v>
      </c>
      <c r="I17">
        <v>2.3199999999999998</v>
      </c>
      <c r="J17" t="s">
        <v>97</v>
      </c>
      <c r="K17" t="str">
        <f>IF(G17&gt;0,"increase","decrease")</f>
        <v>decrease</v>
      </c>
      <c r="L17" t="str">
        <f>IF(AND(H17&lt;0,I17&gt;0),"non-significant","significant")</f>
        <v>non-significant</v>
      </c>
      <c r="M17" s="5" t="s">
        <v>201</v>
      </c>
      <c r="N17" s="5" t="s">
        <v>203</v>
      </c>
    </row>
    <row r="18" spans="1:14" ht="51" x14ac:dyDescent="0.2">
      <c r="A18">
        <v>8873692</v>
      </c>
      <c r="B18" t="s">
        <v>189</v>
      </c>
      <c r="C18">
        <v>1.6</v>
      </c>
      <c r="D18">
        <v>1.8</v>
      </c>
      <c r="E18">
        <v>8</v>
      </c>
      <c r="F18">
        <v>8</v>
      </c>
      <c r="G18">
        <v>1.6</v>
      </c>
      <c r="H18">
        <v>-1.93</v>
      </c>
      <c r="I18">
        <v>5.13</v>
      </c>
      <c r="J18" t="s">
        <v>97</v>
      </c>
      <c r="K18" t="str">
        <f t="shared" ref="K18" si="4">IF(G18&gt;0,"increase","decrease")</f>
        <v>increase</v>
      </c>
      <c r="L18" t="str">
        <f t="shared" ref="L18" si="5">IF(AND(H18&lt;0,I18&gt;0),"non-significant","significant")</f>
        <v>non-significant</v>
      </c>
      <c r="M18" s="5" t="s">
        <v>201</v>
      </c>
      <c r="N18" s="5" t="s">
        <v>203</v>
      </c>
    </row>
    <row r="19" spans="1:14" ht="51" x14ac:dyDescent="0.2">
      <c r="A19">
        <v>8704111</v>
      </c>
      <c r="B19" t="s">
        <v>174</v>
      </c>
      <c r="C19">
        <v>-3.5</v>
      </c>
      <c r="D19">
        <v>0.74</v>
      </c>
      <c r="E19">
        <v>61</v>
      </c>
      <c r="F19">
        <v>61</v>
      </c>
      <c r="G19">
        <v>-3.5</v>
      </c>
      <c r="H19">
        <v>-4.95</v>
      </c>
      <c r="I19">
        <v>-2.0499999999999998</v>
      </c>
      <c r="J19" t="s">
        <v>97</v>
      </c>
      <c r="K19" t="str">
        <f t="shared" ref="K19:K25" si="6">IF(G19&gt;0,"increase","decrease")</f>
        <v>decrease</v>
      </c>
      <c r="L19" t="str">
        <f t="shared" ref="L19:L59" si="7">IF(AND(H19&lt;0,I19&gt;0),"non-significant","significant")</f>
        <v>significant</v>
      </c>
      <c r="M19" s="5" t="s">
        <v>201</v>
      </c>
      <c r="N19" s="5" t="s">
        <v>203</v>
      </c>
    </row>
    <row r="20" spans="1:14" ht="51" x14ac:dyDescent="0.2">
      <c r="A20" s="2">
        <v>8397245</v>
      </c>
      <c r="B20" t="s">
        <v>167</v>
      </c>
      <c r="C20">
        <v>1</v>
      </c>
      <c r="D20">
        <v>2</v>
      </c>
      <c r="E20">
        <v>17</v>
      </c>
      <c r="F20">
        <v>17</v>
      </c>
      <c r="G20">
        <v>1</v>
      </c>
      <c r="H20">
        <v>-2.92</v>
      </c>
      <c r="I20">
        <v>4.92</v>
      </c>
      <c r="J20" t="s">
        <v>97</v>
      </c>
      <c r="K20" t="str">
        <f t="shared" si="6"/>
        <v>increase</v>
      </c>
      <c r="L20" t="str">
        <f t="shared" si="7"/>
        <v>non-significant</v>
      </c>
      <c r="M20" s="5" t="s">
        <v>201</v>
      </c>
      <c r="N20" s="5" t="s">
        <v>203</v>
      </c>
    </row>
    <row r="21" spans="1:14" ht="51" x14ac:dyDescent="0.2">
      <c r="A21">
        <v>3295034</v>
      </c>
      <c r="B21" t="s">
        <v>152</v>
      </c>
      <c r="C21">
        <v>-0.8</v>
      </c>
      <c r="D21">
        <v>1.44</v>
      </c>
      <c r="E21">
        <v>40</v>
      </c>
      <c r="F21">
        <v>40</v>
      </c>
      <c r="G21">
        <v>-0.8</v>
      </c>
      <c r="H21">
        <v>-3.62</v>
      </c>
      <c r="I21">
        <v>2.02</v>
      </c>
      <c r="J21" t="s">
        <v>97</v>
      </c>
      <c r="K21" t="str">
        <f t="shared" si="6"/>
        <v>decrease</v>
      </c>
      <c r="L21" t="str">
        <f t="shared" si="7"/>
        <v>non-significant</v>
      </c>
      <c r="M21" s="5" t="s">
        <v>201</v>
      </c>
      <c r="N21" s="5" t="s">
        <v>203</v>
      </c>
    </row>
    <row r="22" spans="1:14" ht="51" x14ac:dyDescent="0.2">
      <c r="A22">
        <v>8124787</v>
      </c>
      <c r="B22" t="s">
        <v>173</v>
      </c>
      <c r="C22">
        <v>-3.8</v>
      </c>
      <c r="D22">
        <v>1.73</v>
      </c>
      <c r="E22">
        <v>38</v>
      </c>
      <c r="F22">
        <v>38</v>
      </c>
      <c r="G22">
        <v>-3.8</v>
      </c>
      <c r="H22">
        <v>-7.19</v>
      </c>
      <c r="I22">
        <v>-0.41</v>
      </c>
      <c r="J22" t="s">
        <v>97</v>
      </c>
      <c r="K22" t="str">
        <f t="shared" si="6"/>
        <v>decrease</v>
      </c>
      <c r="L22" t="str">
        <f t="shared" si="7"/>
        <v>significant</v>
      </c>
      <c r="M22" s="5" t="s">
        <v>201</v>
      </c>
      <c r="N22" s="5" t="s">
        <v>203</v>
      </c>
    </row>
    <row r="23" spans="1:14" ht="51" x14ac:dyDescent="0.2">
      <c r="A23">
        <v>6530538</v>
      </c>
      <c r="B23" t="s">
        <v>143</v>
      </c>
      <c r="C23">
        <v>-4.9000000000000004</v>
      </c>
      <c r="D23">
        <v>1.64</v>
      </c>
      <c r="E23">
        <v>20</v>
      </c>
      <c r="F23">
        <v>20</v>
      </c>
      <c r="G23">
        <v>-4.9000000000000004</v>
      </c>
      <c r="H23">
        <v>-8.11</v>
      </c>
      <c r="I23">
        <v>-1.69</v>
      </c>
      <c r="J23" t="s">
        <v>97</v>
      </c>
      <c r="K23" t="str">
        <f t="shared" si="6"/>
        <v>decrease</v>
      </c>
      <c r="L23" t="str">
        <f t="shared" si="7"/>
        <v>significant</v>
      </c>
      <c r="M23" s="5" t="s">
        <v>201</v>
      </c>
      <c r="N23" s="5" t="s">
        <v>203</v>
      </c>
    </row>
    <row r="24" spans="1:14" ht="51" x14ac:dyDescent="0.2">
      <c r="A24">
        <v>3309653</v>
      </c>
      <c r="B24" t="s">
        <v>151</v>
      </c>
      <c r="C24">
        <v>-8</v>
      </c>
      <c r="D24">
        <v>2</v>
      </c>
      <c r="E24">
        <v>5</v>
      </c>
      <c r="F24">
        <v>5</v>
      </c>
      <c r="G24">
        <v>-8</v>
      </c>
      <c r="H24">
        <v>-11.92</v>
      </c>
      <c r="I24">
        <v>-4.08</v>
      </c>
      <c r="J24" t="s">
        <v>97</v>
      </c>
      <c r="K24" t="str">
        <f t="shared" si="6"/>
        <v>decrease</v>
      </c>
      <c r="L24" t="str">
        <f t="shared" si="7"/>
        <v>significant</v>
      </c>
      <c r="M24" s="5" t="s">
        <v>201</v>
      </c>
      <c r="N24" s="5" t="s">
        <v>203</v>
      </c>
    </row>
    <row r="25" spans="1:14" ht="51" x14ac:dyDescent="0.2">
      <c r="A25">
        <v>3384469</v>
      </c>
      <c r="B25" t="s">
        <v>154</v>
      </c>
      <c r="C25">
        <v>4</v>
      </c>
      <c r="D25">
        <v>2.88</v>
      </c>
      <c r="E25">
        <v>9</v>
      </c>
      <c r="F25">
        <v>9</v>
      </c>
      <c r="G25">
        <v>4</v>
      </c>
      <c r="H25">
        <v>-1.64</v>
      </c>
      <c r="I25">
        <v>9.64</v>
      </c>
      <c r="J25" t="s">
        <v>97</v>
      </c>
      <c r="K25" t="str">
        <f t="shared" si="6"/>
        <v>increase</v>
      </c>
      <c r="L25" t="str">
        <f t="shared" si="7"/>
        <v>non-significant</v>
      </c>
      <c r="M25" s="5" t="s">
        <v>201</v>
      </c>
      <c r="N25" s="5" t="s">
        <v>203</v>
      </c>
    </row>
    <row r="26" spans="1:14" ht="51" x14ac:dyDescent="0.2">
      <c r="A26">
        <v>3756634</v>
      </c>
      <c r="B26" t="s">
        <v>148</v>
      </c>
      <c r="C26">
        <v>0</v>
      </c>
      <c r="D26">
        <v>2.34</v>
      </c>
      <c r="E26">
        <v>43</v>
      </c>
      <c r="F26">
        <v>43</v>
      </c>
      <c r="G26">
        <v>0</v>
      </c>
      <c r="H26">
        <v>-4.59</v>
      </c>
      <c r="I26">
        <v>4.59</v>
      </c>
      <c r="J26" t="s">
        <v>97</v>
      </c>
      <c r="K26" t="s">
        <v>107</v>
      </c>
      <c r="L26" t="str">
        <f t="shared" si="7"/>
        <v>non-significant</v>
      </c>
      <c r="M26" s="5" t="s">
        <v>201</v>
      </c>
      <c r="N26" s="5" t="s">
        <v>203</v>
      </c>
    </row>
    <row r="27" spans="1:14" ht="51" x14ac:dyDescent="0.2">
      <c r="A27">
        <v>6120346</v>
      </c>
      <c r="B27" t="s">
        <v>137</v>
      </c>
      <c r="C27">
        <v>-5</v>
      </c>
      <c r="D27">
        <v>1.76</v>
      </c>
      <c r="E27">
        <v>19</v>
      </c>
      <c r="F27">
        <v>19</v>
      </c>
      <c r="G27">
        <v>-5</v>
      </c>
      <c r="H27">
        <v>-8.4499999999999993</v>
      </c>
      <c r="I27">
        <v>-1.55</v>
      </c>
      <c r="J27" t="s">
        <v>97</v>
      </c>
      <c r="K27" t="str">
        <f t="shared" ref="K27:K59" si="8">IF(G27&gt;0,"increase","decrease")</f>
        <v>decrease</v>
      </c>
      <c r="L27" t="str">
        <f t="shared" si="7"/>
        <v>significant</v>
      </c>
      <c r="M27" s="5" t="s">
        <v>201</v>
      </c>
      <c r="N27" s="5" t="s">
        <v>203</v>
      </c>
    </row>
    <row r="28" spans="1:14" ht="51" x14ac:dyDescent="0.2">
      <c r="A28">
        <v>3103761</v>
      </c>
      <c r="B28" t="s">
        <v>153</v>
      </c>
      <c r="C28">
        <v>-9</v>
      </c>
      <c r="D28">
        <v>3.05</v>
      </c>
      <c r="E28">
        <v>15</v>
      </c>
      <c r="F28">
        <v>15</v>
      </c>
      <c r="G28">
        <v>-9</v>
      </c>
      <c r="H28">
        <v>-14.98</v>
      </c>
      <c r="I28">
        <v>-3.02</v>
      </c>
      <c r="J28" t="s">
        <v>97</v>
      </c>
      <c r="K28" t="str">
        <f t="shared" si="8"/>
        <v>decrease</v>
      </c>
      <c r="L28" t="str">
        <f t="shared" si="7"/>
        <v>significant</v>
      </c>
      <c r="M28" s="5" t="s">
        <v>201</v>
      </c>
      <c r="N28" s="5" t="s">
        <v>203</v>
      </c>
    </row>
    <row r="29" spans="1:14" ht="51" x14ac:dyDescent="0.2">
      <c r="A29">
        <v>2573761</v>
      </c>
      <c r="B29" t="s">
        <v>158</v>
      </c>
      <c r="C29">
        <v>-9</v>
      </c>
      <c r="D29">
        <v>1.79</v>
      </c>
      <c r="E29">
        <v>20</v>
      </c>
      <c r="F29">
        <v>20</v>
      </c>
      <c r="G29">
        <v>-9</v>
      </c>
      <c r="H29">
        <v>-12.51</v>
      </c>
      <c r="I29">
        <v>-5.49</v>
      </c>
      <c r="J29" t="s">
        <v>97</v>
      </c>
      <c r="K29" t="str">
        <f t="shared" si="8"/>
        <v>decrease</v>
      </c>
      <c r="L29" t="str">
        <f t="shared" si="7"/>
        <v>significant</v>
      </c>
      <c r="M29" s="5" t="s">
        <v>201</v>
      </c>
      <c r="N29" s="5" t="s">
        <v>203</v>
      </c>
    </row>
    <row r="30" spans="1:14" ht="51" x14ac:dyDescent="0.2">
      <c r="A30">
        <v>1132079</v>
      </c>
      <c r="B30" t="s">
        <v>132</v>
      </c>
      <c r="C30">
        <v>-7</v>
      </c>
      <c r="D30">
        <v>1.86</v>
      </c>
      <c r="E30">
        <v>6</v>
      </c>
      <c r="F30">
        <v>6</v>
      </c>
      <c r="G30">
        <v>-7</v>
      </c>
      <c r="H30">
        <v>-10.65</v>
      </c>
      <c r="I30">
        <v>-3.35</v>
      </c>
      <c r="J30" t="s">
        <v>97</v>
      </c>
      <c r="K30" t="str">
        <f t="shared" si="8"/>
        <v>decrease</v>
      </c>
      <c r="L30" t="str">
        <f t="shared" si="7"/>
        <v>significant</v>
      </c>
      <c r="M30" s="5" t="s">
        <v>201</v>
      </c>
      <c r="N30" s="5" t="s">
        <v>203</v>
      </c>
    </row>
    <row r="31" spans="1:14" ht="51" x14ac:dyDescent="0.2">
      <c r="A31">
        <v>6466017</v>
      </c>
      <c r="B31" t="s">
        <v>145</v>
      </c>
      <c r="C31">
        <v>2</v>
      </c>
      <c r="D31">
        <v>3.84</v>
      </c>
      <c r="E31">
        <v>18</v>
      </c>
      <c r="F31">
        <v>12</v>
      </c>
      <c r="G31">
        <v>2</v>
      </c>
      <c r="H31">
        <v>-5.53</v>
      </c>
      <c r="I31">
        <v>9.5299999999999994</v>
      </c>
      <c r="J31" t="s">
        <v>97</v>
      </c>
      <c r="K31" t="str">
        <f t="shared" si="8"/>
        <v>increase</v>
      </c>
      <c r="L31" t="str">
        <f t="shared" si="7"/>
        <v>non-significant</v>
      </c>
      <c r="M31" s="5" t="s">
        <v>201</v>
      </c>
      <c r="N31" s="5" t="s">
        <v>203</v>
      </c>
    </row>
    <row r="32" spans="1:14" ht="51" x14ac:dyDescent="0.2">
      <c r="A32">
        <v>9008250</v>
      </c>
      <c r="B32" t="s">
        <v>176</v>
      </c>
      <c r="C32">
        <v>-2.9</v>
      </c>
      <c r="D32">
        <v>0.81</v>
      </c>
      <c r="E32">
        <v>99</v>
      </c>
      <c r="F32">
        <v>99</v>
      </c>
      <c r="G32">
        <v>-2.9</v>
      </c>
      <c r="H32">
        <v>-4.49</v>
      </c>
      <c r="I32">
        <v>-1.31</v>
      </c>
      <c r="J32" t="s">
        <v>97</v>
      </c>
      <c r="K32" t="str">
        <f t="shared" si="8"/>
        <v>decrease</v>
      </c>
      <c r="L32" t="str">
        <f t="shared" si="7"/>
        <v>significant</v>
      </c>
      <c r="M32" s="5" t="s">
        <v>201</v>
      </c>
      <c r="N32" s="5" t="s">
        <v>203</v>
      </c>
    </row>
    <row r="33" spans="1:14" ht="51" x14ac:dyDescent="0.2">
      <c r="A33">
        <v>74660</v>
      </c>
      <c r="B33" t="s">
        <v>133</v>
      </c>
      <c r="C33">
        <v>-7</v>
      </c>
      <c r="D33">
        <v>2.77</v>
      </c>
      <c r="E33">
        <v>31</v>
      </c>
      <c r="F33">
        <v>31</v>
      </c>
      <c r="G33">
        <v>-7</v>
      </c>
      <c r="H33">
        <v>-12.43</v>
      </c>
      <c r="I33">
        <v>-1.57</v>
      </c>
      <c r="J33" t="s">
        <v>97</v>
      </c>
      <c r="K33" t="str">
        <f t="shared" si="8"/>
        <v>decrease</v>
      </c>
      <c r="L33" t="str">
        <f t="shared" si="7"/>
        <v>significant</v>
      </c>
      <c r="M33" s="5" t="s">
        <v>201</v>
      </c>
      <c r="N33" s="5" t="s">
        <v>203</v>
      </c>
    </row>
    <row r="34" spans="1:14" ht="51" x14ac:dyDescent="0.2">
      <c r="A34">
        <v>3319111</v>
      </c>
      <c r="B34" t="s">
        <v>150</v>
      </c>
      <c r="C34">
        <v>-4</v>
      </c>
      <c r="D34">
        <v>4.3</v>
      </c>
      <c r="E34">
        <v>10</v>
      </c>
      <c r="F34">
        <v>10</v>
      </c>
      <c r="G34">
        <v>-4</v>
      </c>
      <c r="H34">
        <v>-12.43</v>
      </c>
      <c r="I34">
        <v>4.43</v>
      </c>
      <c r="J34" t="s">
        <v>97</v>
      </c>
      <c r="K34" t="str">
        <f t="shared" si="8"/>
        <v>decrease</v>
      </c>
      <c r="L34" t="str">
        <f t="shared" si="7"/>
        <v>non-significant</v>
      </c>
      <c r="M34" s="5" t="s">
        <v>201</v>
      </c>
      <c r="N34" s="5" t="s">
        <v>203</v>
      </c>
    </row>
    <row r="35" spans="1:14" ht="51" x14ac:dyDescent="0.2">
      <c r="A35">
        <v>2851654</v>
      </c>
      <c r="B35" t="s">
        <v>155</v>
      </c>
      <c r="C35">
        <v>-4</v>
      </c>
      <c r="D35">
        <v>2.19</v>
      </c>
      <c r="E35">
        <v>16</v>
      </c>
      <c r="F35">
        <v>16</v>
      </c>
      <c r="G35">
        <v>-4</v>
      </c>
      <c r="H35">
        <v>-8.2899999999999991</v>
      </c>
      <c r="I35">
        <v>0.28999999999999998</v>
      </c>
      <c r="J35" t="s">
        <v>97</v>
      </c>
      <c r="K35" t="str">
        <f t="shared" si="8"/>
        <v>decrease</v>
      </c>
      <c r="L35" t="str">
        <f t="shared" si="7"/>
        <v>non-significant</v>
      </c>
      <c r="M35" s="5" t="s">
        <v>201</v>
      </c>
      <c r="N35" s="5" t="s">
        <v>203</v>
      </c>
    </row>
    <row r="36" spans="1:14" ht="51" x14ac:dyDescent="0.2">
      <c r="A36">
        <v>7033744</v>
      </c>
      <c r="B36" t="s">
        <v>135</v>
      </c>
      <c r="C36">
        <v>-4</v>
      </c>
      <c r="D36">
        <v>3.64</v>
      </c>
      <c r="E36">
        <v>6</v>
      </c>
      <c r="F36">
        <v>6</v>
      </c>
      <c r="G36">
        <v>-4</v>
      </c>
      <c r="H36">
        <v>-11.13</v>
      </c>
      <c r="I36">
        <v>3.13</v>
      </c>
      <c r="J36" t="s">
        <v>97</v>
      </c>
      <c r="K36" t="str">
        <f t="shared" si="8"/>
        <v>decrease</v>
      </c>
      <c r="L36" t="str">
        <f t="shared" si="7"/>
        <v>non-significant</v>
      </c>
      <c r="M36" s="5" t="s">
        <v>201</v>
      </c>
      <c r="N36" s="5" t="s">
        <v>203</v>
      </c>
    </row>
    <row r="37" spans="1:14" ht="51" x14ac:dyDescent="0.2">
      <c r="A37" s="2">
        <v>8349326</v>
      </c>
      <c r="B37" t="s">
        <v>190</v>
      </c>
      <c r="E37">
        <v>11</v>
      </c>
      <c r="F37">
        <v>11</v>
      </c>
      <c r="G37">
        <v>-6.6</v>
      </c>
      <c r="H37">
        <v>-17.95</v>
      </c>
      <c r="I37">
        <v>4.75</v>
      </c>
      <c r="J37" t="s">
        <v>97</v>
      </c>
      <c r="K37" t="str">
        <f t="shared" si="8"/>
        <v>decrease</v>
      </c>
      <c r="L37" t="str">
        <f t="shared" si="7"/>
        <v>non-significant</v>
      </c>
      <c r="M37" s="5" t="s">
        <v>201</v>
      </c>
      <c r="N37" s="5" t="s">
        <v>203</v>
      </c>
    </row>
    <row r="38" spans="1:14" ht="51" x14ac:dyDescent="0.2">
      <c r="A38">
        <v>4564947</v>
      </c>
      <c r="B38" t="s">
        <v>131</v>
      </c>
      <c r="C38">
        <v>3.2</v>
      </c>
      <c r="D38">
        <v>5.91</v>
      </c>
      <c r="E38">
        <v>15</v>
      </c>
      <c r="F38">
        <v>17</v>
      </c>
      <c r="G38">
        <v>3.2</v>
      </c>
      <c r="H38">
        <v>-8.3800000000000008</v>
      </c>
      <c r="I38">
        <v>14.78</v>
      </c>
      <c r="J38" t="s">
        <v>97</v>
      </c>
      <c r="K38" t="str">
        <f t="shared" si="8"/>
        <v>increase</v>
      </c>
      <c r="L38" t="str">
        <f t="shared" si="7"/>
        <v>non-significant</v>
      </c>
      <c r="M38" s="5" t="s">
        <v>201</v>
      </c>
      <c r="N38" s="5" t="s">
        <v>203</v>
      </c>
    </row>
    <row r="39" spans="1:14" ht="51" x14ac:dyDescent="0.2">
      <c r="A39">
        <v>2210807</v>
      </c>
      <c r="B39" t="s">
        <v>162</v>
      </c>
      <c r="C39">
        <v>0.6</v>
      </c>
      <c r="D39">
        <v>0.9</v>
      </c>
      <c r="E39">
        <v>31</v>
      </c>
      <c r="F39">
        <v>28</v>
      </c>
      <c r="G39">
        <v>0.6</v>
      </c>
      <c r="H39">
        <v>-1.1599999999999999</v>
      </c>
      <c r="I39">
        <v>2.36</v>
      </c>
      <c r="J39" t="s">
        <v>97</v>
      </c>
      <c r="K39" t="str">
        <f t="shared" si="8"/>
        <v>increase</v>
      </c>
      <c r="L39" t="str">
        <f t="shared" si="7"/>
        <v>non-significant</v>
      </c>
      <c r="M39" s="5" t="s">
        <v>201</v>
      </c>
      <c r="N39" s="5" t="s">
        <v>203</v>
      </c>
    </row>
    <row r="40" spans="1:14" ht="51" x14ac:dyDescent="0.2">
      <c r="A40">
        <v>6129364</v>
      </c>
      <c r="B40" t="s">
        <v>139</v>
      </c>
      <c r="C40">
        <v>0.5</v>
      </c>
      <c r="D40">
        <v>3.07</v>
      </c>
      <c r="E40">
        <v>15</v>
      </c>
      <c r="F40">
        <v>19</v>
      </c>
      <c r="G40">
        <v>0.5</v>
      </c>
      <c r="H40">
        <v>-5.52</v>
      </c>
      <c r="I40">
        <v>6.52</v>
      </c>
      <c r="J40" t="s">
        <v>97</v>
      </c>
      <c r="K40" t="str">
        <f t="shared" si="8"/>
        <v>increase</v>
      </c>
      <c r="L40" t="str">
        <f t="shared" si="7"/>
        <v>non-significant</v>
      </c>
      <c r="M40" s="5" t="s">
        <v>201</v>
      </c>
      <c r="N40" s="5" t="s">
        <v>203</v>
      </c>
    </row>
    <row r="41" spans="1:14" ht="51" x14ac:dyDescent="0.2">
      <c r="A41">
        <v>8397246</v>
      </c>
      <c r="B41" t="s">
        <v>168</v>
      </c>
      <c r="C41">
        <v>1.9</v>
      </c>
      <c r="D41">
        <v>0.94</v>
      </c>
      <c r="E41">
        <v>235</v>
      </c>
      <c r="F41">
        <v>183</v>
      </c>
      <c r="G41">
        <v>1.9</v>
      </c>
      <c r="H41">
        <v>0.06</v>
      </c>
      <c r="I41">
        <v>3.74</v>
      </c>
      <c r="J41" t="s">
        <v>97</v>
      </c>
      <c r="K41" t="str">
        <f t="shared" si="8"/>
        <v>increase</v>
      </c>
      <c r="L41" t="str">
        <f t="shared" si="7"/>
        <v>significant</v>
      </c>
      <c r="M41" s="5" t="s">
        <v>201</v>
      </c>
      <c r="N41" s="5" t="s">
        <v>203</v>
      </c>
    </row>
    <row r="42" spans="1:14" ht="51" x14ac:dyDescent="0.2">
      <c r="A42">
        <v>3842201</v>
      </c>
      <c r="B42" t="s">
        <v>147</v>
      </c>
      <c r="C42">
        <v>-1</v>
      </c>
      <c r="D42">
        <v>1.38</v>
      </c>
      <c r="E42">
        <v>12</v>
      </c>
      <c r="F42">
        <v>12</v>
      </c>
      <c r="G42">
        <v>-1</v>
      </c>
      <c r="H42">
        <v>-3.7</v>
      </c>
      <c r="I42">
        <v>1.7</v>
      </c>
      <c r="J42" t="s">
        <v>97</v>
      </c>
      <c r="K42" t="str">
        <f t="shared" si="8"/>
        <v>decrease</v>
      </c>
      <c r="L42" t="str">
        <f t="shared" si="7"/>
        <v>non-significant</v>
      </c>
      <c r="M42" s="5" t="s">
        <v>201</v>
      </c>
      <c r="N42" s="5" t="s">
        <v>203</v>
      </c>
    </row>
    <row r="43" spans="1:14" ht="51" x14ac:dyDescent="0.2">
      <c r="A43">
        <v>6143083</v>
      </c>
      <c r="B43" t="s">
        <v>146</v>
      </c>
      <c r="C43">
        <v>-3</v>
      </c>
      <c r="D43">
        <v>2.2599999999999998</v>
      </c>
      <c r="E43">
        <v>12</v>
      </c>
      <c r="F43">
        <v>12</v>
      </c>
      <c r="G43">
        <v>-3</v>
      </c>
      <c r="H43">
        <v>-7.43</v>
      </c>
      <c r="I43">
        <v>1.43</v>
      </c>
      <c r="J43" t="s">
        <v>97</v>
      </c>
      <c r="K43" t="str">
        <f t="shared" si="8"/>
        <v>decrease</v>
      </c>
      <c r="L43" t="str">
        <f t="shared" si="7"/>
        <v>non-significant</v>
      </c>
      <c r="M43" s="5" t="s">
        <v>201</v>
      </c>
      <c r="N43" s="5" t="s">
        <v>203</v>
      </c>
    </row>
    <row r="44" spans="1:14" ht="51" x14ac:dyDescent="0.2">
      <c r="A44">
        <v>8104238</v>
      </c>
      <c r="B44" t="s">
        <v>169</v>
      </c>
      <c r="C44">
        <v>-4</v>
      </c>
      <c r="D44">
        <v>2.69</v>
      </c>
      <c r="E44">
        <v>10</v>
      </c>
      <c r="F44">
        <v>9</v>
      </c>
      <c r="G44">
        <v>-4</v>
      </c>
      <c r="H44">
        <v>-9.27</v>
      </c>
      <c r="I44">
        <v>1.27</v>
      </c>
      <c r="J44" t="s">
        <v>97</v>
      </c>
      <c r="K44" t="str">
        <f t="shared" si="8"/>
        <v>decrease</v>
      </c>
      <c r="L44" t="str">
        <f t="shared" si="7"/>
        <v>non-significant</v>
      </c>
      <c r="M44" s="5" t="s">
        <v>201</v>
      </c>
      <c r="N44" s="5" t="s">
        <v>203</v>
      </c>
    </row>
    <row r="45" spans="1:14" ht="51" x14ac:dyDescent="0.2">
      <c r="A45">
        <v>2159509</v>
      </c>
      <c r="B45" t="s">
        <v>160</v>
      </c>
      <c r="C45">
        <v>-1.9</v>
      </c>
      <c r="D45">
        <v>2.06</v>
      </c>
      <c r="E45">
        <v>9</v>
      </c>
      <c r="F45">
        <v>9</v>
      </c>
      <c r="G45">
        <v>-1.9</v>
      </c>
      <c r="H45">
        <v>-5.94</v>
      </c>
      <c r="I45">
        <v>2.14</v>
      </c>
      <c r="J45" t="s">
        <v>97</v>
      </c>
      <c r="K45" t="str">
        <f t="shared" si="8"/>
        <v>decrease</v>
      </c>
      <c r="L45" t="str">
        <f t="shared" si="7"/>
        <v>non-significant</v>
      </c>
      <c r="M45" s="5" t="s">
        <v>201</v>
      </c>
      <c r="N45" s="5" t="s">
        <v>203</v>
      </c>
    </row>
    <row r="46" spans="1:14" ht="51" x14ac:dyDescent="0.2">
      <c r="A46">
        <v>1315827</v>
      </c>
      <c r="B46" t="s">
        <v>166</v>
      </c>
      <c r="C46">
        <v>-0.4</v>
      </c>
      <c r="D46">
        <v>2.2799999999999998</v>
      </c>
      <c r="E46">
        <v>46</v>
      </c>
      <c r="F46">
        <v>45</v>
      </c>
      <c r="G46">
        <v>-0.4</v>
      </c>
      <c r="H46">
        <v>-4.87</v>
      </c>
      <c r="I46">
        <v>4.07</v>
      </c>
      <c r="J46" t="s">
        <v>97</v>
      </c>
      <c r="K46" t="str">
        <f t="shared" si="8"/>
        <v>decrease</v>
      </c>
      <c r="L46" t="str">
        <f t="shared" si="7"/>
        <v>non-significant</v>
      </c>
      <c r="M46" s="5" t="s">
        <v>201</v>
      </c>
      <c r="N46" s="5" t="s">
        <v>203</v>
      </c>
    </row>
    <row r="47" spans="1:14" ht="51" x14ac:dyDescent="0.2">
      <c r="A47">
        <v>3183367</v>
      </c>
      <c r="B47" t="s">
        <v>156</v>
      </c>
      <c r="C47">
        <v>-5.6</v>
      </c>
      <c r="D47">
        <v>3.01</v>
      </c>
      <c r="E47">
        <v>6</v>
      </c>
      <c r="F47">
        <v>6</v>
      </c>
      <c r="G47">
        <v>-5.6</v>
      </c>
      <c r="H47">
        <v>-11.5</v>
      </c>
      <c r="I47">
        <v>0.3</v>
      </c>
      <c r="J47" t="s">
        <v>97</v>
      </c>
      <c r="K47" t="str">
        <f t="shared" si="8"/>
        <v>decrease</v>
      </c>
      <c r="L47" t="str">
        <f t="shared" si="7"/>
        <v>non-significant</v>
      </c>
      <c r="M47" s="5" t="s">
        <v>201</v>
      </c>
      <c r="N47" s="5" t="s">
        <v>203</v>
      </c>
    </row>
    <row r="48" spans="1:14" ht="51" x14ac:dyDescent="0.2">
      <c r="A48">
        <v>6133987</v>
      </c>
      <c r="B48" t="s">
        <v>140</v>
      </c>
      <c r="C48">
        <v>0.5</v>
      </c>
      <c r="D48">
        <v>4.91</v>
      </c>
      <c r="E48">
        <v>12</v>
      </c>
      <c r="F48">
        <v>16</v>
      </c>
      <c r="G48">
        <v>0.5</v>
      </c>
      <c r="H48">
        <v>-9.1199999999999992</v>
      </c>
      <c r="I48">
        <v>10.119999999999999</v>
      </c>
      <c r="J48" t="s">
        <v>97</v>
      </c>
      <c r="K48" t="str">
        <f t="shared" si="8"/>
        <v>increase</v>
      </c>
      <c r="L48" t="str">
        <f t="shared" si="7"/>
        <v>non-significant</v>
      </c>
      <c r="M48" s="5" t="s">
        <v>201</v>
      </c>
      <c r="N48" s="5" t="s">
        <v>203</v>
      </c>
    </row>
    <row r="49" spans="1:14" ht="51" x14ac:dyDescent="0.2">
      <c r="A49">
        <v>2045142</v>
      </c>
      <c r="B49" t="s">
        <v>164</v>
      </c>
      <c r="C49">
        <v>-3</v>
      </c>
      <c r="D49">
        <v>2</v>
      </c>
      <c r="E49">
        <v>21</v>
      </c>
      <c r="F49">
        <v>21</v>
      </c>
      <c r="G49">
        <v>-3</v>
      </c>
      <c r="H49">
        <v>-6.92</v>
      </c>
      <c r="I49">
        <v>0.92</v>
      </c>
      <c r="J49" t="s">
        <v>97</v>
      </c>
      <c r="K49" t="str">
        <f t="shared" si="8"/>
        <v>decrease</v>
      </c>
      <c r="L49" t="str">
        <f t="shared" si="7"/>
        <v>non-significant</v>
      </c>
      <c r="M49" s="5" t="s">
        <v>201</v>
      </c>
      <c r="N49" s="5" t="s">
        <v>203</v>
      </c>
    </row>
    <row r="50" spans="1:14" ht="51" x14ac:dyDescent="0.2">
      <c r="A50">
        <v>6995291</v>
      </c>
      <c r="B50" t="s">
        <v>134</v>
      </c>
      <c r="C50">
        <v>-1.2</v>
      </c>
      <c r="D50">
        <v>2.5299999999999998</v>
      </c>
      <c r="E50">
        <v>19</v>
      </c>
      <c r="F50">
        <v>19</v>
      </c>
      <c r="G50">
        <v>-1.2</v>
      </c>
      <c r="H50">
        <v>-6.16</v>
      </c>
      <c r="I50">
        <v>3.76</v>
      </c>
      <c r="J50" t="s">
        <v>97</v>
      </c>
      <c r="K50" t="str">
        <f t="shared" si="8"/>
        <v>decrease</v>
      </c>
      <c r="L50" t="str">
        <f t="shared" si="7"/>
        <v>non-significant</v>
      </c>
      <c r="M50" s="5" t="s">
        <v>201</v>
      </c>
      <c r="N50" s="5" t="s">
        <v>203</v>
      </c>
    </row>
    <row r="51" spans="1:14" ht="51" x14ac:dyDescent="0.2">
      <c r="A51">
        <v>11231700</v>
      </c>
      <c r="B51" t="s">
        <v>181</v>
      </c>
      <c r="C51">
        <v>-1.6</v>
      </c>
      <c r="D51">
        <v>0.69</v>
      </c>
      <c r="E51">
        <v>251</v>
      </c>
      <c r="F51">
        <v>220</v>
      </c>
      <c r="G51">
        <v>-1.6</v>
      </c>
      <c r="H51">
        <v>-2.95</v>
      </c>
      <c r="I51">
        <v>-0.25</v>
      </c>
      <c r="J51" t="s">
        <v>97</v>
      </c>
      <c r="K51" t="str">
        <f t="shared" si="8"/>
        <v>decrease</v>
      </c>
      <c r="L51" t="str">
        <f t="shared" si="7"/>
        <v>significant</v>
      </c>
      <c r="M51" s="5" t="s">
        <v>201</v>
      </c>
      <c r="N51" s="5" t="s">
        <v>203</v>
      </c>
    </row>
    <row r="52" spans="1:14" ht="51" x14ac:dyDescent="0.2">
      <c r="A52">
        <v>6401551</v>
      </c>
      <c r="B52" t="s">
        <v>141</v>
      </c>
      <c r="C52">
        <v>-0.3</v>
      </c>
      <c r="D52">
        <v>0.8</v>
      </c>
      <c r="E52">
        <v>18</v>
      </c>
      <c r="F52">
        <v>18</v>
      </c>
      <c r="G52">
        <v>-0.3</v>
      </c>
      <c r="H52">
        <v>-1.87</v>
      </c>
      <c r="I52">
        <v>1.27</v>
      </c>
      <c r="J52" t="s">
        <v>97</v>
      </c>
      <c r="K52" t="str">
        <f t="shared" si="8"/>
        <v>decrease</v>
      </c>
      <c r="L52" t="str">
        <f t="shared" si="7"/>
        <v>non-significant</v>
      </c>
      <c r="M52" s="5" t="s">
        <v>201</v>
      </c>
      <c r="N52" s="5" t="s">
        <v>203</v>
      </c>
    </row>
    <row r="53" spans="1:14" ht="51" x14ac:dyDescent="0.2">
      <c r="A53">
        <v>10321443</v>
      </c>
      <c r="B53" t="s">
        <v>177</v>
      </c>
      <c r="C53">
        <v>-4</v>
      </c>
      <c r="D53">
        <v>1.1499999999999999</v>
      </c>
      <c r="E53">
        <v>17</v>
      </c>
      <c r="F53">
        <v>17</v>
      </c>
      <c r="G53">
        <v>-4</v>
      </c>
      <c r="H53">
        <v>-6.25</v>
      </c>
      <c r="I53">
        <v>-1.75</v>
      </c>
      <c r="J53" t="s">
        <v>97</v>
      </c>
      <c r="K53" t="str">
        <f t="shared" si="8"/>
        <v>decrease</v>
      </c>
      <c r="L53" t="str">
        <f t="shared" si="7"/>
        <v>significant</v>
      </c>
      <c r="M53" s="5" t="s">
        <v>201</v>
      </c>
      <c r="N53" s="5" t="s">
        <v>203</v>
      </c>
    </row>
    <row r="54" spans="1:14" ht="51" x14ac:dyDescent="0.2">
      <c r="A54">
        <v>7868872</v>
      </c>
      <c r="B54" t="s">
        <v>172</v>
      </c>
      <c r="C54">
        <v>-8</v>
      </c>
      <c r="D54">
        <v>1.4</v>
      </c>
      <c r="E54">
        <v>15</v>
      </c>
      <c r="F54">
        <v>15</v>
      </c>
      <c r="G54">
        <v>-8</v>
      </c>
      <c r="H54">
        <v>-10.74</v>
      </c>
      <c r="I54">
        <v>-5.26</v>
      </c>
      <c r="J54" t="s">
        <v>97</v>
      </c>
      <c r="K54" t="str">
        <f t="shared" si="8"/>
        <v>decrease</v>
      </c>
      <c r="L54" t="str">
        <f t="shared" si="7"/>
        <v>significant</v>
      </c>
      <c r="M54" s="5" t="s">
        <v>201</v>
      </c>
      <c r="N54" s="5" t="s">
        <v>203</v>
      </c>
    </row>
    <row r="55" spans="1:14" ht="51" x14ac:dyDescent="0.2">
      <c r="A55">
        <v>2196063</v>
      </c>
      <c r="B55" t="s">
        <v>182</v>
      </c>
      <c r="C55">
        <v>2</v>
      </c>
      <c r="D55">
        <v>2.5</v>
      </c>
      <c r="E55">
        <v>16</v>
      </c>
      <c r="F55">
        <v>16</v>
      </c>
      <c r="G55">
        <v>2</v>
      </c>
      <c r="H55">
        <v>-2.9</v>
      </c>
      <c r="I55">
        <v>6.9</v>
      </c>
      <c r="J55" t="s">
        <v>116</v>
      </c>
      <c r="K55" t="str">
        <f t="shared" si="8"/>
        <v>increase</v>
      </c>
      <c r="L55" t="str">
        <f t="shared" si="7"/>
        <v>non-significant</v>
      </c>
      <c r="M55" s="5" t="s">
        <v>201</v>
      </c>
      <c r="N55" s="5" t="s">
        <v>203</v>
      </c>
    </row>
    <row r="56" spans="1:14" ht="51" x14ac:dyDescent="0.2">
      <c r="A56">
        <v>2338696</v>
      </c>
      <c r="B56" t="s">
        <v>191</v>
      </c>
      <c r="E56">
        <v>15</v>
      </c>
      <c r="F56">
        <v>15</v>
      </c>
      <c r="G56">
        <v>-6</v>
      </c>
      <c r="H56">
        <v>-11.81</v>
      </c>
      <c r="I56">
        <v>-0.19</v>
      </c>
      <c r="J56" t="s">
        <v>116</v>
      </c>
      <c r="K56" t="str">
        <f t="shared" si="8"/>
        <v>decrease</v>
      </c>
      <c r="L56" t="str">
        <f t="shared" si="7"/>
        <v>significant</v>
      </c>
      <c r="M56" s="5" t="s">
        <v>201</v>
      </c>
      <c r="N56" s="5" t="s">
        <v>203</v>
      </c>
    </row>
    <row r="57" spans="1:14" ht="51" x14ac:dyDescent="0.2">
      <c r="A57">
        <v>7768584</v>
      </c>
      <c r="B57" t="s">
        <v>183</v>
      </c>
      <c r="C57">
        <v>-1.2</v>
      </c>
      <c r="D57">
        <v>5.12</v>
      </c>
      <c r="E57">
        <v>22</v>
      </c>
      <c r="F57">
        <v>22</v>
      </c>
      <c r="G57">
        <v>-1.2</v>
      </c>
      <c r="H57">
        <v>-11.24</v>
      </c>
      <c r="I57">
        <v>8.84</v>
      </c>
      <c r="J57" t="s">
        <v>116</v>
      </c>
      <c r="K57" t="str">
        <f t="shared" si="8"/>
        <v>decrease</v>
      </c>
      <c r="L57" t="str">
        <f t="shared" si="7"/>
        <v>non-significant</v>
      </c>
      <c r="M57" s="5" t="s">
        <v>201</v>
      </c>
      <c r="N57" s="5" t="s">
        <v>203</v>
      </c>
    </row>
    <row r="58" spans="1:14" ht="51" x14ac:dyDescent="0.2">
      <c r="A58">
        <v>11136953</v>
      </c>
      <c r="B58" t="s">
        <v>184</v>
      </c>
      <c r="C58">
        <v>-5.25</v>
      </c>
      <c r="D58">
        <v>0.8</v>
      </c>
      <c r="E58">
        <v>46</v>
      </c>
      <c r="F58">
        <v>46</v>
      </c>
      <c r="G58">
        <v>-5.25</v>
      </c>
      <c r="H58">
        <v>-6.82</v>
      </c>
      <c r="I58">
        <v>-3.68</v>
      </c>
      <c r="J58" t="s">
        <v>116</v>
      </c>
      <c r="K58" t="str">
        <f t="shared" si="8"/>
        <v>decrease</v>
      </c>
      <c r="L58" t="str">
        <f t="shared" si="7"/>
        <v>significant</v>
      </c>
      <c r="M58" s="5" t="s">
        <v>201</v>
      </c>
      <c r="N58" s="5" t="s">
        <v>203</v>
      </c>
    </row>
    <row r="59" spans="1:14" ht="51" x14ac:dyDescent="0.2">
      <c r="A59">
        <v>11231700</v>
      </c>
      <c r="B59" t="s">
        <v>185</v>
      </c>
      <c r="C59">
        <v>-3</v>
      </c>
      <c r="D59">
        <v>1.2</v>
      </c>
      <c r="E59">
        <v>66</v>
      </c>
      <c r="F59">
        <v>76</v>
      </c>
      <c r="G59">
        <v>-3</v>
      </c>
      <c r="H59">
        <v>-5.35</v>
      </c>
      <c r="I59">
        <v>-0.65</v>
      </c>
      <c r="J59" t="s">
        <v>116</v>
      </c>
      <c r="K59" t="str">
        <f t="shared" si="8"/>
        <v>decrease</v>
      </c>
      <c r="L59" t="str">
        <f t="shared" si="7"/>
        <v>significant</v>
      </c>
      <c r="M59" s="5" t="s">
        <v>201</v>
      </c>
      <c r="N59" s="5" t="s">
        <v>203</v>
      </c>
    </row>
  </sheetData>
  <autoFilter ref="A1:L59" xr:uid="{45661ED9-40AA-4EDB-91B7-C540F5ADEA10}"/>
  <sortState xmlns:xlrd2="http://schemas.microsoft.com/office/spreadsheetml/2017/richdata2" ref="A2:L66">
    <sortCondition ref="B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CB-708A-43B5-9C14-70FA20E6A1FF}">
  <dimension ref="A1:O58"/>
  <sheetViews>
    <sheetView topLeftCell="A2" workbookViewId="0">
      <selection activeCell="M2" sqref="M2:N2"/>
    </sheetView>
  </sheetViews>
  <sheetFormatPr baseColWidth="10" defaultColWidth="8.83203125" defaultRowHeight="15" x14ac:dyDescent="0.2"/>
  <cols>
    <col min="2" max="2" width="24.5" customWidth="1"/>
    <col min="3" max="4" width="0" hidden="1" customWidth="1"/>
  </cols>
  <sheetData>
    <row r="1" spans="1:15" ht="34" x14ac:dyDescent="0.2">
      <c r="A1" t="s">
        <v>100</v>
      </c>
      <c r="B1" t="s">
        <v>186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7141605</v>
      </c>
      <c r="B2" t="s">
        <v>136</v>
      </c>
      <c r="C2">
        <v>-6.7</v>
      </c>
      <c r="D2">
        <v>9.75</v>
      </c>
      <c r="E2">
        <v>15</v>
      </c>
      <c r="F2">
        <v>17</v>
      </c>
      <c r="G2">
        <v>-6.7</v>
      </c>
      <c r="H2">
        <v>-25.81</v>
      </c>
      <c r="I2">
        <v>12.41</v>
      </c>
      <c r="J2" t="s">
        <v>97</v>
      </c>
      <c r="K2" t="str">
        <f>IF(G2&gt;0,"increase","decrease")</f>
        <v>decrease</v>
      </c>
      <c r="L2" t="str">
        <f>IF(AND(H2&lt;0,I2&gt;0),"non-significant","significant")</f>
        <v>non-significant</v>
      </c>
      <c r="M2" s="5" t="s">
        <v>201</v>
      </c>
      <c r="N2" s="5" t="s">
        <v>202</v>
      </c>
    </row>
    <row r="3" spans="1:15" ht="51" x14ac:dyDescent="0.2">
      <c r="A3">
        <v>11465650</v>
      </c>
      <c r="B3" t="s">
        <v>178</v>
      </c>
      <c r="C3">
        <v>-13.1</v>
      </c>
      <c r="D3">
        <v>1.71</v>
      </c>
      <c r="E3">
        <v>6</v>
      </c>
      <c r="F3">
        <v>6</v>
      </c>
      <c r="G3">
        <v>-13.1</v>
      </c>
      <c r="H3">
        <v>-16.45</v>
      </c>
      <c r="I3">
        <v>-9.75</v>
      </c>
      <c r="J3" t="s">
        <v>97</v>
      </c>
      <c r="K3" t="str">
        <f t="shared" ref="K3:K46" si="0">IF(G3&gt;0,"increase","decrease")</f>
        <v>decrease</v>
      </c>
      <c r="L3" t="str">
        <f t="shared" ref="L3:L46" si="1">IF(AND(H3&lt;0,I3&gt;0),"non-significant","significant")</f>
        <v>significant</v>
      </c>
      <c r="M3" s="5" t="s">
        <v>201</v>
      </c>
      <c r="N3" s="5" t="s">
        <v>202</v>
      </c>
    </row>
    <row r="4" spans="1:15" ht="51" x14ac:dyDescent="0.2">
      <c r="A4">
        <v>3475429</v>
      </c>
      <c r="B4" t="s">
        <v>149</v>
      </c>
      <c r="C4">
        <v>-1.5</v>
      </c>
      <c r="D4">
        <v>5.55</v>
      </c>
      <c r="E4">
        <v>31</v>
      </c>
      <c r="F4">
        <v>31</v>
      </c>
      <c r="G4">
        <v>-1.5</v>
      </c>
      <c r="H4">
        <v>-12.38</v>
      </c>
      <c r="I4">
        <v>9.3800000000000008</v>
      </c>
      <c r="J4" t="s">
        <v>97</v>
      </c>
      <c r="K4" t="str">
        <f t="shared" si="0"/>
        <v>decrease</v>
      </c>
      <c r="L4" t="str">
        <f t="shared" si="1"/>
        <v>non-significant</v>
      </c>
      <c r="M4" s="5" t="s">
        <v>201</v>
      </c>
      <c r="N4" s="5" t="s">
        <v>202</v>
      </c>
    </row>
    <row r="5" spans="1:15" ht="51" x14ac:dyDescent="0.2">
      <c r="A5">
        <v>2563786</v>
      </c>
      <c r="B5" t="s">
        <v>157</v>
      </c>
      <c r="C5">
        <v>1.2</v>
      </c>
      <c r="D5">
        <v>1.93</v>
      </c>
      <c r="E5">
        <v>19</v>
      </c>
      <c r="F5">
        <v>19</v>
      </c>
      <c r="G5">
        <v>1.2</v>
      </c>
      <c r="H5">
        <v>-2.58</v>
      </c>
      <c r="I5">
        <v>4.9800000000000004</v>
      </c>
      <c r="J5" t="s">
        <v>97</v>
      </c>
      <c r="K5" t="str">
        <f t="shared" si="0"/>
        <v>increase</v>
      </c>
      <c r="L5" t="str">
        <f t="shared" si="1"/>
        <v>non-significant</v>
      </c>
      <c r="M5" s="5" t="s">
        <v>201</v>
      </c>
      <c r="N5" s="5" t="s">
        <v>202</v>
      </c>
    </row>
    <row r="6" spans="1:15" ht="24" customHeight="1" x14ac:dyDescent="0.2">
      <c r="A6">
        <v>6125636</v>
      </c>
      <c r="B6" t="s">
        <v>138</v>
      </c>
      <c r="C6">
        <v>-10</v>
      </c>
      <c r="D6">
        <v>2.76</v>
      </c>
      <c r="E6">
        <v>19</v>
      </c>
      <c r="F6">
        <v>19</v>
      </c>
      <c r="G6">
        <v>-10</v>
      </c>
      <c r="H6">
        <v>-15.41</v>
      </c>
      <c r="I6">
        <v>-4.59</v>
      </c>
      <c r="J6" t="s">
        <v>97</v>
      </c>
      <c r="K6" t="str">
        <f t="shared" si="0"/>
        <v>decrease</v>
      </c>
      <c r="L6" t="str">
        <f t="shared" si="1"/>
        <v>significant</v>
      </c>
      <c r="M6" s="5" t="s">
        <v>201</v>
      </c>
      <c r="N6" s="5" t="s">
        <v>202</v>
      </c>
    </row>
    <row r="7" spans="1:15" ht="51" x14ac:dyDescent="0.2">
      <c r="A7">
        <v>1316401</v>
      </c>
      <c r="B7" t="s">
        <v>165</v>
      </c>
      <c r="C7">
        <v>-4.2</v>
      </c>
      <c r="D7">
        <v>6.28</v>
      </c>
      <c r="E7">
        <v>32</v>
      </c>
      <c r="F7">
        <v>33</v>
      </c>
      <c r="G7">
        <v>-4.2</v>
      </c>
      <c r="H7">
        <v>-16.510000000000002</v>
      </c>
      <c r="I7">
        <v>8.11</v>
      </c>
      <c r="J7" t="s">
        <v>97</v>
      </c>
      <c r="K7" t="str">
        <f t="shared" si="0"/>
        <v>decrease</v>
      </c>
      <c r="L7" t="str">
        <f t="shared" si="1"/>
        <v>non-significant</v>
      </c>
      <c r="M7" s="5" t="s">
        <v>201</v>
      </c>
      <c r="N7" s="5" t="s">
        <v>202</v>
      </c>
    </row>
    <row r="8" spans="1:15" ht="51" x14ac:dyDescent="0.2">
      <c r="A8">
        <v>2159502</v>
      </c>
      <c r="B8" t="s">
        <v>161</v>
      </c>
      <c r="C8">
        <v>-2.4</v>
      </c>
      <c r="D8">
        <v>2.5099999999999998</v>
      </c>
      <c r="E8">
        <v>24</v>
      </c>
      <c r="F8">
        <v>24</v>
      </c>
      <c r="G8">
        <v>-2.4</v>
      </c>
      <c r="H8">
        <v>-7.32</v>
      </c>
      <c r="I8">
        <v>2.52</v>
      </c>
      <c r="J8" t="s">
        <v>97</v>
      </c>
      <c r="K8" t="str">
        <f t="shared" si="0"/>
        <v>decrease</v>
      </c>
      <c r="L8" t="str">
        <f t="shared" si="1"/>
        <v>non-significant</v>
      </c>
      <c r="M8" s="5" t="s">
        <v>201</v>
      </c>
      <c r="N8" s="5" t="s">
        <v>202</v>
      </c>
    </row>
    <row r="9" spans="1:15" ht="51" x14ac:dyDescent="0.2">
      <c r="A9">
        <v>7963510</v>
      </c>
      <c r="B9" t="s">
        <v>171</v>
      </c>
      <c r="C9">
        <v>-2.7</v>
      </c>
      <c r="D9">
        <v>4.01</v>
      </c>
      <c r="E9">
        <v>44</v>
      </c>
      <c r="F9">
        <v>50</v>
      </c>
      <c r="G9">
        <v>-2.7</v>
      </c>
      <c r="H9">
        <v>-10.56</v>
      </c>
      <c r="I9">
        <v>5.16</v>
      </c>
      <c r="J9" t="s">
        <v>97</v>
      </c>
      <c r="K9" t="str">
        <f t="shared" si="0"/>
        <v>decrease</v>
      </c>
      <c r="L9" t="str">
        <f t="shared" si="1"/>
        <v>non-significant</v>
      </c>
      <c r="M9" s="5" t="s">
        <v>201</v>
      </c>
      <c r="N9" s="5" t="s">
        <v>202</v>
      </c>
    </row>
    <row r="10" spans="1:15" ht="51" x14ac:dyDescent="0.2">
      <c r="A10">
        <v>9310603</v>
      </c>
      <c r="B10" t="s">
        <v>175</v>
      </c>
      <c r="C10">
        <v>-3.7</v>
      </c>
      <c r="D10">
        <v>7.14</v>
      </c>
      <c r="E10">
        <v>15</v>
      </c>
      <c r="F10">
        <v>15</v>
      </c>
      <c r="G10">
        <v>-3.7</v>
      </c>
      <c r="H10">
        <v>-17.690000000000001</v>
      </c>
      <c r="I10">
        <v>10.29</v>
      </c>
      <c r="J10" t="s">
        <v>97</v>
      </c>
      <c r="K10" t="str">
        <f t="shared" si="0"/>
        <v>decrease</v>
      </c>
      <c r="L10" t="str">
        <f t="shared" si="1"/>
        <v>non-significant</v>
      </c>
      <c r="M10" s="5" t="s">
        <v>201</v>
      </c>
      <c r="N10" s="5" t="s">
        <v>202</v>
      </c>
    </row>
    <row r="11" spans="1:15" ht="51" x14ac:dyDescent="0.2">
      <c r="A11">
        <v>1893612</v>
      </c>
      <c r="B11" t="s">
        <v>163</v>
      </c>
      <c r="C11">
        <v>-2</v>
      </c>
      <c r="D11">
        <v>6.72</v>
      </c>
      <c r="E11">
        <v>18</v>
      </c>
      <c r="F11">
        <v>12</v>
      </c>
      <c r="G11">
        <v>-2</v>
      </c>
      <c r="H11">
        <v>-15.17</v>
      </c>
      <c r="I11">
        <v>11.17</v>
      </c>
      <c r="J11" t="s">
        <v>97</v>
      </c>
      <c r="K11" t="str">
        <f t="shared" si="0"/>
        <v>decrease</v>
      </c>
      <c r="L11" t="str">
        <f t="shared" si="1"/>
        <v>non-significant</v>
      </c>
      <c r="M11" s="5" t="s">
        <v>201</v>
      </c>
      <c r="N11" s="5" t="s">
        <v>202</v>
      </c>
    </row>
    <row r="12" spans="1:15" ht="51" x14ac:dyDescent="0.2">
      <c r="A12">
        <v>11281233</v>
      </c>
      <c r="B12" t="s">
        <v>180</v>
      </c>
      <c r="C12">
        <v>-4</v>
      </c>
      <c r="D12">
        <v>2.79</v>
      </c>
      <c r="E12">
        <v>12</v>
      </c>
      <c r="F12">
        <v>12</v>
      </c>
      <c r="G12">
        <v>-4</v>
      </c>
      <c r="H12">
        <v>-9.4700000000000006</v>
      </c>
      <c r="I12">
        <v>1.47</v>
      </c>
      <c r="J12" t="s">
        <v>97</v>
      </c>
      <c r="K12" t="str">
        <f t="shared" si="0"/>
        <v>decrease</v>
      </c>
      <c r="L12" t="str">
        <f t="shared" si="1"/>
        <v>non-significant</v>
      </c>
      <c r="M12" s="5" t="s">
        <v>201</v>
      </c>
      <c r="N12" s="5" t="s">
        <v>202</v>
      </c>
    </row>
    <row r="13" spans="1:15" ht="51" x14ac:dyDescent="0.2">
      <c r="A13">
        <v>11136953</v>
      </c>
      <c r="B13" t="s">
        <v>179</v>
      </c>
      <c r="C13">
        <v>-3</v>
      </c>
      <c r="D13">
        <v>1.5</v>
      </c>
      <c r="E13">
        <v>12</v>
      </c>
      <c r="F13">
        <v>12</v>
      </c>
      <c r="G13">
        <v>-3</v>
      </c>
      <c r="H13">
        <v>-5.94</v>
      </c>
      <c r="I13">
        <v>-0.06</v>
      </c>
      <c r="J13" t="s">
        <v>97</v>
      </c>
      <c r="K13" t="str">
        <f t="shared" si="0"/>
        <v>decrease</v>
      </c>
      <c r="L13" t="str">
        <f t="shared" si="1"/>
        <v>significant</v>
      </c>
      <c r="M13" s="5" t="s">
        <v>201</v>
      </c>
      <c r="N13" s="5" t="s">
        <v>202</v>
      </c>
    </row>
    <row r="14" spans="1:15" ht="51" x14ac:dyDescent="0.2">
      <c r="A14">
        <v>8487006</v>
      </c>
      <c r="B14" t="s">
        <v>170</v>
      </c>
      <c r="C14">
        <v>-4.8</v>
      </c>
      <c r="D14">
        <v>3.92</v>
      </c>
      <c r="E14">
        <v>48</v>
      </c>
      <c r="F14">
        <v>52</v>
      </c>
      <c r="G14">
        <v>-4.8</v>
      </c>
      <c r="H14">
        <v>-12.48</v>
      </c>
      <c r="I14">
        <v>2.88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202</v>
      </c>
    </row>
    <row r="15" spans="1:15" ht="51" x14ac:dyDescent="0.2">
      <c r="A15">
        <v>2196063</v>
      </c>
      <c r="B15" t="s">
        <v>159</v>
      </c>
      <c r="C15">
        <v>-16</v>
      </c>
      <c r="D15">
        <v>2</v>
      </c>
      <c r="E15">
        <v>5</v>
      </c>
      <c r="F15">
        <v>5</v>
      </c>
      <c r="G15">
        <v>-16</v>
      </c>
      <c r="H15">
        <v>-19.920000000000002</v>
      </c>
      <c r="I15">
        <v>-12.08</v>
      </c>
      <c r="J15" t="s">
        <v>97</v>
      </c>
      <c r="K15" t="str">
        <f t="shared" si="0"/>
        <v>decrease</v>
      </c>
      <c r="L15" t="str">
        <f t="shared" si="1"/>
        <v>significant</v>
      </c>
      <c r="M15" s="5" t="s">
        <v>201</v>
      </c>
      <c r="N15" s="5" t="s">
        <v>202</v>
      </c>
    </row>
    <row r="16" spans="1:15" ht="51" x14ac:dyDescent="0.2">
      <c r="A16">
        <v>1676891</v>
      </c>
      <c r="B16" t="s">
        <v>187</v>
      </c>
      <c r="E16">
        <v>27</v>
      </c>
      <c r="F16">
        <v>27</v>
      </c>
      <c r="G16">
        <v>-1.5</v>
      </c>
      <c r="H16">
        <v>-5.42</v>
      </c>
      <c r="I16">
        <v>2.42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202</v>
      </c>
    </row>
    <row r="17" spans="1:14" ht="51" x14ac:dyDescent="0.2">
      <c r="A17">
        <v>6432119</v>
      </c>
      <c r="B17" t="s">
        <v>142</v>
      </c>
      <c r="C17">
        <v>-13</v>
      </c>
      <c r="D17">
        <v>3.29</v>
      </c>
      <c r="E17">
        <v>15</v>
      </c>
      <c r="F17">
        <v>15</v>
      </c>
      <c r="G17">
        <v>-13</v>
      </c>
      <c r="H17">
        <v>-19.45</v>
      </c>
      <c r="I17">
        <v>-6.55</v>
      </c>
      <c r="J17" t="s">
        <v>97</v>
      </c>
      <c r="K17" t="str">
        <f t="shared" si="0"/>
        <v>decrease</v>
      </c>
      <c r="L17" t="str">
        <f t="shared" si="1"/>
        <v>significant</v>
      </c>
      <c r="M17" s="5" t="s">
        <v>201</v>
      </c>
      <c r="N17" s="5" t="s">
        <v>202</v>
      </c>
    </row>
    <row r="18" spans="1:14" ht="51" x14ac:dyDescent="0.2">
      <c r="A18">
        <v>6418295</v>
      </c>
      <c r="B18" t="s">
        <v>144</v>
      </c>
      <c r="C18">
        <v>-1</v>
      </c>
      <c r="D18">
        <v>2.4</v>
      </c>
      <c r="E18">
        <v>9</v>
      </c>
      <c r="F18">
        <v>9</v>
      </c>
      <c r="G18">
        <v>-1</v>
      </c>
      <c r="H18">
        <v>-5.59</v>
      </c>
      <c r="I18">
        <v>3.59</v>
      </c>
      <c r="J18" t="s">
        <v>127</v>
      </c>
      <c r="K18" t="str">
        <f t="shared" si="0"/>
        <v>decrease</v>
      </c>
      <c r="L18" t="str">
        <f t="shared" si="1"/>
        <v>non-significant</v>
      </c>
      <c r="M18" s="5" t="s">
        <v>201</v>
      </c>
      <c r="N18" s="5" t="s">
        <v>202</v>
      </c>
    </row>
    <row r="19" spans="1:14" ht="51" x14ac:dyDescent="0.2">
      <c r="A19">
        <v>8704111</v>
      </c>
      <c r="B19" t="s">
        <v>174</v>
      </c>
      <c r="C19">
        <v>-3</v>
      </c>
      <c r="D19">
        <v>2.74</v>
      </c>
      <c r="E19">
        <v>16</v>
      </c>
      <c r="F19">
        <v>16</v>
      </c>
      <c r="G19">
        <v>-3</v>
      </c>
      <c r="H19">
        <v>-8.3699999999999992</v>
      </c>
      <c r="I19">
        <v>2.37</v>
      </c>
      <c r="J19" t="s">
        <v>97</v>
      </c>
      <c r="K19" t="str">
        <f t="shared" si="0"/>
        <v>decrease</v>
      </c>
      <c r="L19" t="str">
        <f t="shared" si="1"/>
        <v>non-significant</v>
      </c>
      <c r="M19" s="5" t="s">
        <v>201</v>
      </c>
      <c r="N19" s="5" t="s">
        <v>202</v>
      </c>
    </row>
    <row r="20" spans="1:14" ht="51" x14ac:dyDescent="0.2">
      <c r="A20" s="2">
        <v>8397245</v>
      </c>
      <c r="B20" t="s">
        <v>167</v>
      </c>
      <c r="C20">
        <v>-7</v>
      </c>
      <c r="D20">
        <v>3</v>
      </c>
      <c r="E20">
        <v>8</v>
      </c>
      <c r="F20">
        <v>8</v>
      </c>
      <c r="G20">
        <v>-7</v>
      </c>
      <c r="H20">
        <v>-12.88</v>
      </c>
      <c r="I20">
        <v>-1.1200000000000001</v>
      </c>
      <c r="J20" t="s">
        <v>97</v>
      </c>
      <c r="K20" t="str">
        <f t="shared" si="0"/>
        <v>decrease</v>
      </c>
      <c r="L20" t="str">
        <f t="shared" si="1"/>
        <v>significant</v>
      </c>
      <c r="M20" s="5" t="s">
        <v>201</v>
      </c>
      <c r="N20" s="5" t="s">
        <v>202</v>
      </c>
    </row>
    <row r="21" spans="1:14" ht="51" x14ac:dyDescent="0.2">
      <c r="A21">
        <v>3295034</v>
      </c>
      <c r="B21" t="s">
        <v>152</v>
      </c>
      <c r="C21">
        <v>-16</v>
      </c>
      <c r="D21">
        <v>2.77</v>
      </c>
      <c r="E21">
        <v>20</v>
      </c>
      <c r="F21">
        <v>20</v>
      </c>
      <c r="G21">
        <v>-16</v>
      </c>
      <c r="H21">
        <v>-21.43</v>
      </c>
      <c r="I21">
        <v>-10.57</v>
      </c>
      <c r="J21" t="s">
        <v>97</v>
      </c>
      <c r="K21" t="str">
        <f t="shared" si="0"/>
        <v>decrease</v>
      </c>
      <c r="L21" t="str">
        <f t="shared" si="1"/>
        <v>significant</v>
      </c>
      <c r="M21" s="5" t="s">
        <v>201</v>
      </c>
      <c r="N21" s="5" t="s">
        <v>202</v>
      </c>
    </row>
    <row r="22" spans="1:14" ht="51" x14ac:dyDescent="0.2">
      <c r="A22">
        <v>8124787</v>
      </c>
      <c r="B22" t="s">
        <v>173</v>
      </c>
      <c r="C22">
        <v>-1</v>
      </c>
      <c r="D22">
        <v>3.49</v>
      </c>
      <c r="E22">
        <v>11</v>
      </c>
      <c r="F22">
        <v>11</v>
      </c>
      <c r="G22">
        <v>-1</v>
      </c>
      <c r="H22">
        <v>-7.84</v>
      </c>
      <c r="I22">
        <v>5.84</v>
      </c>
      <c r="J22" t="s">
        <v>97</v>
      </c>
      <c r="K22" t="str">
        <f t="shared" si="0"/>
        <v>decrease</v>
      </c>
      <c r="L22" t="str">
        <f t="shared" si="1"/>
        <v>non-significant</v>
      </c>
      <c r="M22" s="5" t="s">
        <v>201</v>
      </c>
      <c r="N22" s="5" t="s">
        <v>202</v>
      </c>
    </row>
    <row r="23" spans="1:14" ht="51" x14ac:dyDescent="0.2">
      <c r="A23">
        <v>6530538</v>
      </c>
      <c r="B23" t="s">
        <v>143</v>
      </c>
      <c r="C23">
        <v>-9</v>
      </c>
      <c r="D23">
        <v>3</v>
      </c>
      <c r="E23">
        <v>21</v>
      </c>
      <c r="F23">
        <v>21</v>
      </c>
      <c r="G23">
        <v>-9</v>
      </c>
      <c r="H23">
        <v>-14.88</v>
      </c>
      <c r="I23">
        <v>-3.12</v>
      </c>
      <c r="J23" t="s">
        <v>97</v>
      </c>
      <c r="K23" t="str">
        <f t="shared" si="0"/>
        <v>decrease</v>
      </c>
      <c r="L23" t="str">
        <f t="shared" si="1"/>
        <v>significant</v>
      </c>
      <c r="M23" s="5" t="s">
        <v>201</v>
      </c>
      <c r="N23" s="5" t="s">
        <v>202</v>
      </c>
    </row>
    <row r="24" spans="1:14" ht="51" x14ac:dyDescent="0.2">
      <c r="A24">
        <v>3309653</v>
      </c>
      <c r="B24" t="s">
        <v>151</v>
      </c>
      <c r="C24">
        <v>-6.5</v>
      </c>
      <c r="D24">
        <v>1.88</v>
      </c>
      <c r="E24">
        <v>20</v>
      </c>
      <c r="F24">
        <v>20</v>
      </c>
      <c r="G24">
        <v>-6.5</v>
      </c>
      <c r="H24">
        <v>-10.18</v>
      </c>
      <c r="I24">
        <v>-2.82</v>
      </c>
      <c r="J24" t="s">
        <v>97</v>
      </c>
      <c r="K24" t="str">
        <f t="shared" si="0"/>
        <v>decrease</v>
      </c>
      <c r="L24" t="str">
        <f t="shared" si="1"/>
        <v>significant</v>
      </c>
      <c r="M24" s="5" t="s">
        <v>201</v>
      </c>
      <c r="N24" s="5" t="s">
        <v>202</v>
      </c>
    </row>
    <row r="25" spans="1:14" ht="51" x14ac:dyDescent="0.2">
      <c r="A25">
        <v>3384469</v>
      </c>
      <c r="B25" t="s">
        <v>192</v>
      </c>
      <c r="C25">
        <v>-5.8</v>
      </c>
      <c r="D25">
        <v>4.07</v>
      </c>
      <c r="E25">
        <v>46</v>
      </c>
      <c r="F25">
        <v>45</v>
      </c>
      <c r="G25">
        <v>-5.8</v>
      </c>
      <c r="H25">
        <v>-13.78</v>
      </c>
      <c r="I25">
        <v>2.1800000000000002</v>
      </c>
      <c r="J25" t="s">
        <v>97</v>
      </c>
      <c r="K25" t="str">
        <f t="shared" si="0"/>
        <v>decrease</v>
      </c>
      <c r="L25" t="str">
        <f t="shared" si="1"/>
        <v>non-significant</v>
      </c>
      <c r="M25" s="5" t="s">
        <v>201</v>
      </c>
      <c r="N25" s="5" t="s">
        <v>202</v>
      </c>
    </row>
    <row r="26" spans="1:14" ht="51" x14ac:dyDescent="0.2">
      <c r="A26">
        <v>3756634</v>
      </c>
      <c r="B26" t="s">
        <v>148</v>
      </c>
      <c r="C26">
        <v>-8</v>
      </c>
      <c r="D26">
        <v>3.5</v>
      </c>
      <c r="E26">
        <v>17</v>
      </c>
      <c r="F26">
        <v>17</v>
      </c>
      <c r="G26">
        <v>-8</v>
      </c>
      <c r="H26">
        <v>-14.86</v>
      </c>
      <c r="I26">
        <v>-1.1399999999999999</v>
      </c>
      <c r="J26" t="s">
        <v>97</v>
      </c>
      <c r="K26" t="str">
        <f t="shared" si="0"/>
        <v>decrease</v>
      </c>
      <c r="L26" t="str">
        <f t="shared" si="1"/>
        <v>significant</v>
      </c>
      <c r="M26" s="5" t="s">
        <v>201</v>
      </c>
      <c r="N26" s="5" t="s">
        <v>202</v>
      </c>
    </row>
    <row r="27" spans="1:14" ht="51" x14ac:dyDescent="0.2">
      <c r="A27">
        <v>6120346</v>
      </c>
      <c r="B27" t="s">
        <v>137</v>
      </c>
      <c r="C27">
        <v>1</v>
      </c>
      <c r="D27">
        <v>1.94</v>
      </c>
      <c r="E27">
        <v>235</v>
      </c>
      <c r="F27">
        <v>183</v>
      </c>
      <c r="G27">
        <v>1</v>
      </c>
      <c r="H27">
        <v>-2.8</v>
      </c>
      <c r="I27">
        <v>4.8</v>
      </c>
      <c r="J27" t="s">
        <v>97</v>
      </c>
      <c r="K27" t="str">
        <f t="shared" si="0"/>
        <v>increase</v>
      </c>
      <c r="L27" t="str">
        <f t="shared" si="1"/>
        <v>non-significant</v>
      </c>
      <c r="M27" s="5" t="s">
        <v>201</v>
      </c>
      <c r="N27" s="5" t="s">
        <v>202</v>
      </c>
    </row>
    <row r="28" spans="1:14" ht="51" x14ac:dyDescent="0.2">
      <c r="A28">
        <v>3103761</v>
      </c>
      <c r="B28" t="s">
        <v>153</v>
      </c>
      <c r="C28">
        <v>-4</v>
      </c>
      <c r="D28">
        <v>7.95</v>
      </c>
      <c r="E28">
        <v>10</v>
      </c>
      <c r="F28">
        <v>9</v>
      </c>
      <c r="G28">
        <v>-4</v>
      </c>
      <c r="H28">
        <v>-19.579999999999998</v>
      </c>
      <c r="I28">
        <v>11.58</v>
      </c>
      <c r="J28" t="s">
        <v>97</v>
      </c>
      <c r="K28" t="str">
        <f t="shared" si="0"/>
        <v>decrease</v>
      </c>
      <c r="L28" t="str">
        <f t="shared" si="1"/>
        <v>non-significant</v>
      </c>
      <c r="M28" s="5" t="s">
        <v>201</v>
      </c>
      <c r="N28" s="5" t="s">
        <v>202</v>
      </c>
    </row>
    <row r="29" spans="1:14" ht="51" x14ac:dyDescent="0.2">
      <c r="A29">
        <v>2573761</v>
      </c>
      <c r="B29" t="s">
        <v>158</v>
      </c>
      <c r="C29">
        <v>-1.4</v>
      </c>
      <c r="D29">
        <v>1.8</v>
      </c>
      <c r="E29">
        <v>30</v>
      </c>
      <c r="F29">
        <v>30</v>
      </c>
      <c r="G29">
        <v>-1.4</v>
      </c>
      <c r="H29">
        <v>-4.93</v>
      </c>
      <c r="I29">
        <v>2.13</v>
      </c>
      <c r="J29" t="s">
        <v>97</v>
      </c>
      <c r="K29" t="str">
        <f t="shared" si="0"/>
        <v>decrease</v>
      </c>
      <c r="L29" t="str">
        <f t="shared" si="1"/>
        <v>non-significant</v>
      </c>
      <c r="M29" s="5" t="s">
        <v>201</v>
      </c>
      <c r="N29" s="5" t="s">
        <v>202</v>
      </c>
    </row>
    <row r="30" spans="1:14" ht="51" x14ac:dyDescent="0.2">
      <c r="A30">
        <v>1132079</v>
      </c>
      <c r="B30" t="s">
        <v>132</v>
      </c>
      <c r="C30">
        <v>-11.6</v>
      </c>
      <c r="D30">
        <v>1.67</v>
      </c>
      <c r="E30">
        <v>12</v>
      </c>
      <c r="F30">
        <v>12</v>
      </c>
      <c r="G30">
        <v>-11.6</v>
      </c>
      <c r="H30">
        <v>-14.87</v>
      </c>
      <c r="I30">
        <v>-8.33</v>
      </c>
      <c r="J30" t="s">
        <v>97</v>
      </c>
      <c r="K30" t="str">
        <f t="shared" si="0"/>
        <v>decrease</v>
      </c>
      <c r="L30" t="str">
        <f t="shared" si="1"/>
        <v>significant</v>
      </c>
      <c r="M30" s="5" t="s">
        <v>201</v>
      </c>
      <c r="N30" s="5" t="s">
        <v>202</v>
      </c>
    </row>
    <row r="31" spans="1:14" ht="51" x14ac:dyDescent="0.2">
      <c r="A31">
        <v>6466017</v>
      </c>
      <c r="B31" t="s">
        <v>145</v>
      </c>
      <c r="C31">
        <v>-14</v>
      </c>
      <c r="D31">
        <v>2.46</v>
      </c>
      <c r="E31">
        <v>15</v>
      </c>
      <c r="F31">
        <v>15</v>
      </c>
      <c r="G31">
        <v>-14</v>
      </c>
      <c r="H31">
        <v>-18.82</v>
      </c>
      <c r="I31">
        <v>-9.18</v>
      </c>
      <c r="J31" t="s">
        <v>97</v>
      </c>
      <c r="K31" t="str">
        <f t="shared" si="0"/>
        <v>decrease</v>
      </c>
      <c r="L31" t="str">
        <f t="shared" si="1"/>
        <v>significant</v>
      </c>
      <c r="M31" s="5" t="s">
        <v>201</v>
      </c>
      <c r="N31" s="5" t="s">
        <v>202</v>
      </c>
    </row>
    <row r="32" spans="1:14" ht="51" x14ac:dyDescent="0.2">
      <c r="A32">
        <v>9008250</v>
      </c>
      <c r="B32" t="s">
        <v>176</v>
      </c>
      <c r="C32">
        <v>-6.7</v>
      </c>
      <c r="D32">
        <v>3.92</v>
      </c>
      <c r="E32">
        <v>38</v>
      </c>
      <c r="F32">
        <v>38</v>
      </c>
      <c r="G32">
        <v>-6.7</v>
      </c>
      <c r="H32">
        <v>-14.38</v>
      </c>
      <c r="I32">
        <v>0.98</v>
      </c>
      <c r="J32" t="s">
        <v>97</v>
      </c>
      <c r="K32" t="str">
        <f t="shared" si="0"/>
        <v>decrease</v>
      </c>
      <c r="L32" t="str">
        <f t="shared" si="1"/>
        <v>non-significant</v>
      </c>
      <c r="M32" s="5" t="s">
        <v>201</v>
      </c>
      <c r="N32" s="5" t="s">
        <v>202</v>
      </c>
    </row>
    <row r="33" spans="1:14" ht="51" x14ac:dyDescent="0.2">
      <c r="A33">
        <v>74660</v>
      </c>
      <c r="B33" t="s">
        <v>133</v>
      </c>
      <c r="C33">
        <v>-3.9</v>
      </c>
      <c r="D33">
        <v>1.8</v>
      </c>
      <c r="E33">
        <v>43</v>
      </c>
      <c r="F33">
        <v>43</v>
      </c>
      <c r="G33">
        <v>-3.9</v>
      </c>
      <c r="H33">
        <v>-7.43</v>
      </c>
      <c r="I33">
        <v>-0.37</v>
      </c>
      <c r="J33" t="s">
        <v>97</v>
      </c>
      <c r="K33" t="str">
        <f t="shared" si="0"/>
        <v>decrease</v>
      </c>
      <c r="L33" t="str">
        <f t="shared" si="1"/>
        <v>significant</v>
      </c>
      <c r="M33" s="5" t="s">
        <v>201</v>
      </c>
      <c r="N33" s="5" t="s">
        <v>202</v>
      </c>
    </row>
    <row r="34" spans="1:14" ht="51" x14ac:dyDescent="0.2">
      <c r="A34">
        <v>3319111</v>
      </c>
      <c r="B34" t="s">
        <v>150</v>
      </c>
      <c r="C34">
        <v>-15.2</v>
      </c>
      <c r="D34">
        <v>1.91</v>
      </c>
      <c r="E34">
        <v>14</v>
      </c>
      <c r="F34">
        <v>14</v>
      </c>
      <c r="G34">
        <v>-15.2</v>
      </c>
      <c r="H34">
        <v>-18.940000000000001</v>
      </c>
      <c r="I34">
        <v>-11.46</v>
      </c>
      <c r="J34" t="s">
        <v>97</v>
      </c>
      <c r="K34" t="str">
        <f t="shared" si="0"/>
        <v>decrease</v>
      </c>
      <c r="L34" t="str">
        <f t="shared" si="1"/>
        <v>significant</v>
      </c>
      <c r="M34" s="5" t="s">
        <v>201</v>
      </c>
      <c r="N34" s="5" t="s">
        <v>202</v>
      </c>
    </row>
    <row r="35" spans="1:14" ht="51" x14ac:dyDescent="0.2">
      <c r="A35">
        <v>2851654</v>
      </c>
      <c r="B35" t="s">
        <v>155</v>
      </c>
      <c r="C35">
        <v>-7.4</v>
      </c>
      <c r="D35">
        <v>1.1299999999999999</v>
      </c>
      <c r="E35">
        <v>61</v>
      </c>
      <c r="F35">
        <v>61</v>
      </c>
      <c r="G35">
        <v>-7.4</v>
      </c>
      <c r="H35">
        <v>-9.61</v>
      </c>
      <c r="I35">
        <v>-5.19</v>
      </c>
      <c r="J35" t="s">
        <v>97</v>
      </c>
      <c r="K35" t="str">
        <f t="shared" si="0"/>
        <v>decrease</v>
      </c>
      <c r="L35" t="str">
        <f t="shared" si="1"/>
        <v>significant</v>
      </c>
      <c r="M35" s="5" t="s">
        <v>201</v>
      </c>
      <c r="N35" s="5" t="s">
        <v>202</v>
      </c>
    </row>
    <row r="36" spans="1:14" ht="51" x14ac:dyDescent="0.2">
      <c r="A36">
        <v>7576400</v>
      </c>
      <c r="B36" t="s">
        <v>193</v>
      </c>
      <c r="E36">
        <v>11</v>
      </c>
      <c r="F36">
        <v>11</v>
      </c>
      <c r="G36">
        <v>-13.2</v>
      </c>
      <c r="H36">
        <v>-31.29</v>
      </c>
      <c r="I36">
        <v>4.8899999999999997</v>
      </c>
      <c r="J36" t="s">
        <v>194</v>
      </c>
      <c r="K36" t="str">
        <f t="shared" si="0"/>
        <v>decrease</v>
      </c>
      <c r="L36" t="str">
        <f t="shared" si="1"/>
        <v>non-significant</v>
      </c>
      <c r="M36" s="5" t="s">
        <v>201</v>
      </c>
      <c r="N36" s="5" t="s">
        <v>202</v>
      </c>
    </row>
    <row r="37" spans="1:14" ht="51" x14ac:dyDescent="0.2">
      <c r="A37">
        <v>4564947</v>
      </c>
      <c r="B37" t="s">
        <v>131</v>
      </c>
      <c r="C37">
        <v>-4</v>
      </c>
      <c r="D37">
        <v>2.4700000000000002</v>
      </c>
      <c r="E37">
        <v>16</v>
      </c>
      <c r="F37">
        <v>16</v>
      </c>
      <c r="G37">
        <v>-4</v>
      </c>
      <c r="H37">
        <v>-8.84</v>
      </c>
      <c r="I37">
        <v>0.84</v>
      </c>
      <c r="J37" t="s">
        <v>97</v>
      </c>
      <c r="K37" t="str">
        <f t="shared" si="0"/>
        <v>decrease</v>
      </c>
      <c r="L37" t="str">
        <f t="shared" si="1"/>
        <v>non-significant</v>
      </c>
      <c r="M37" s="5" t="s">
        <v>201</v>
      </c>
      <c r="N37" s="5" t="s">
        <v>202</v>
      </c>
    </row>
    <row r="38" spans="1:14" ht="51" x14ac:dyDescent="0.2">
      <c r="A38">
        <v>2210807</v>
      </c>
      <c r="B38" t="s">
        <v>162</v>
      </c>
      <c r="C38">
        <v>-7</v>
      </c>
      <c r="D38">
        <v>0.79</v>
      </c>
      <c r="E38">
        <v>17</v>
      </c>
      <c r="F38">
        <v>17</v>
      </c>
      <c r="G38">
        <v>-7</v>
      </c>
      <c r="H38">
        <v>-8.5500000000000007</v>
      </c>
      <c r="I38">
        <v>-5.45</v>
      </c>
      <c r="J38" t="s">
        <v>97</v>
      </c>
      <c r="K38" t="str">
        <f t="shared" si="0"/>
        <v>decrease</v>
      </c>
      <c r="L38" t="str">
        <f t="shared" si="1"/>
        <v>significant</v>
      </c>
      <c r="M38" s="5" t="s">
        <v>201</v>
      </c>
      <c r="N38" s="5" t="s">
        <v>202</v>
      </c>
    </row>
    <row r="39" spans="1:14" ht="51" x14ac:dyDescent="0.2">
      <c r="A39">
        <v>6129364</v>
      </c>
      <c r="B39" t="s">
        <v>139</v>
      </c>
      <c r="C39">
        <v>-5</v>
      </c>
      <c r="D39">
        <v>1.94</v>
      </c>
      <c r="E39">
        <v>6</v>
      </c>
      <c r="F39">
        <v>6</v>
      </c>
      <c r="G39">
        <v>-5</v>
      </c>
      <c r="H39">
        <v>-8.8000000000000007</v>
      </c>
      <c r="I39">
        <v>-1.2</v>
      </c>
      <c r="J39" t="s">
        <v>97</v>
      </c>
      <c r="K39" t="str">
        <f t="shared" si="0"/>
        <v>decrease</v>
      </c>
      <c r="L39" t="str">
        <f t="shared" si="1"/>
        <v>significant</v>
      </c>
      <c r="M39" s="5" t="s">
        <v>201</v>
      </c>
      <c r="N39" s="5" t="s">
        <v>202</v>
      </c>
    </row>
    <row r="40" spans="1:14" ht="51" x14ac:dyDescent="0.2">
      <c r="A40">
        <v>8397246</v>
      </c>
      <c r="B40" t="s">
        <v>168</v>
      </c>
      <c r="C40">
        <v>-4</v>
      </c>
      <c r="D40">
        <v>1.57</v>
      </c>
      <c r="E40">
        <v>13</v>
      </c>
      <c r="F40">
        <v>13</v>
      </c>
      <c r="G40">
        <v>-4</v>
      </c>
      <c r="H40">
        <v>-7.08</v>
      </c>
      <c r="I40">
        <v>-0.92</v>
      </c>
      <c r="J40" t="s">
        <v>97</v>
      </c>
      <c r="K40" t="str">
        <f t="shared" si="0"/>
        <v>decrease</v>
      </c>
      <c r="L40" t="str">
        <f t="shared" si="1"/>
        <v>significant</v>
      </c>
      <c r="M40" s="5" t="s">
        <v>201</v>
      </c>
      <c r="N40" s="5" t="s">
        <v>202</v>
      </c>
    </row>
    <row r="41" spans="1:14" ht="51" x14ac:dyDescent="0.2">
      <c r="A41">
        <v>3842201</v>
      </c>
      <c r="B41" t="s">
        <v>147</v>
      </c>
      <c r="C41">
        <v>-7</v>
      </c>
      <c r="D41">
        <v>3.56</v>
      </c>
      <c r="E41">
        <v>13</v>
      </c>
      <c r="F41">
        <v>13</v>
      </c>
      <c r="G41">
        <v>-7</v>
      </c>
      <c r="H41">
        <v>-13.98</v>
      </c>
      <c r="I41">
        <v>-0.02</v>
      </c>
      <c r="J41" t="s">
        <v>97</v>
      </c>
      <c r="K41" t="str">
        <f t="shared" si="0"/>
        <v>decrease</v>
      </c>
      <c r="L41" t="str">
        <f t="shared" si="1"/>
        <v>significant</v>
      </c>
      <c r="M41" s="5" t="s">
        <v>201</v>
      </c>
      <c r="N41" s="5" t="s">
        <v>202</v>
      </c>
    </row>
    <row r="42" spans="1:14" ht="51" x14ac:dyDescent="0.2">
      <c r="A42">
        <v>6143083</v>
      </c>
      <c r="B42" t="s">
        <v>146</v>
      </c>
      <c r="C42">
        <v>-6.6</v>
      </c>
      <c r="D42">
        <v>1.2</v>
      </c>
      <c r="E42">
        <v>37</v>
      </c>
      <c r="F42">
        <v>37</v>
      </c>
      <c r="G42">
        <v>-6.6</v>
      </c>
      <c r="H42">
        <v>-8.9499999999999993</v>
      </c>
      <c r="I42">
        <v>-4.25</v>
      </c>
      <c r="J42" t="s">
        <v>97</v>
      </c>
      <c r="K42" t="str">
        <f t="shared" si="0"/>
        <v>decrease</v>
      </c>
      <c r="L42" t="str">
        <f t="shared" si="1"/>
        <v>significant</v>
      </c>
      <c r="M42" s="5" t="s">
        <v>201</v>
      </c>
      <c r="N42" s="5" t="s">
        <v>202</v>
      </c>
    </row>
    <row r="43" spans="1:14" ht="51" x14ac:dyDescent="0.2">
      <c r="A43">
        <v>8104238</v>
      </c>
      <c r="B43" t="s">
        <v>169</v>
      </c>
      <c r="C43">
        <v>-5.0999999999999996</v>
      </c>
      <c r="D43">
        <v>2.4500000000000002</v>
      </c>
      <c r="E43">
        <v>19</v>
      </c>
      <c r="F43">
        <v>19</v>
      </c>
      <c r="G43">
        <v>-5.0999999999999996</v>
      </c>
      <c r="H43">
        <v>-9.9</v>
      </c>
      <c r="I43">
        <v>-0.3</v>
      </c>
      <c r="J43" t="s">
        <v>97</v>
      </c>
      <c r="K43" t="str">
        <f t="shared" si="0"/>
        <v>decrease</v>
      </c>
      <c r="L43" t="str">
        <f t="shared" si="1"/>
        <v>significant</v>
      </c>
      <c r="M43" s="5" t="s">
        <v>201</v>
      </c>
      <c r="N43" s="5" t="s">
        <v>202</v>
      </c>
    </row>
    <row r="44" spans="1:14" ht="51" x14ac:dyDescent="0.2">
      <c r="A44">
        <v>2159509</v>
      </c>
      <c r="B44" t="s">
        <v>160</v>
      </c>
      <c r="C44">
        <v>-8</v>
      </c>
      <c r="D44">
        <v>2.61</v>
      </c>
      <c r="E44">
        <v>17</v>
      </c>
      <c r="F44">
        <v>18</v>
      </c>
      <c r="G44">
        <v>-8</v>
      </c>
      <c r="H44">
        <v>-13.12</v>
      </c>
      <c r="I44">
        <v>-2.88</v>
      </c>
      <c r="J44" t="s">
        <v>97</v>
      </c>
      <c r="K44" t="str">
        <f t="shared" si="0"/>
        <v>decrease</v>
      </c>
      <c r="L44" t="str">
        <f t="shared" si="1"/>
        <v>significant</v>
      </c>
      <c r="M44" s="5" t="s">
        <v>201</v>
      </c>
      <c r="N44" s="5" t="s">
        <v>202</v>
      </c>
    </row>
    <row r="45" spans="1:14" ht="51" x14ac:dyDescent="0.2">
      <c r="A45">
        <v>1315827</v>
      </c>
      <c r="B45" t="s">
        <v>166</v>
      </c>
      <c r="C45">
        <v>-4</v>
      </c>
      <c r="D45">
        <v>1.01</v>
      </c>
      <c r="E45">
        <v>251</v>
      </c>
      <c r="F45">
        <v>220</v>
      </c>
      <c r="G45">
        <v>-4</v>
      </c>
      <c r="H45">
        <v>-5.98</v>
      </c>
      <c r="I45">
        <v>-2.02</v>
      </c>
      <c r="J45" t="s">
        <v>97</v>
      </c>
      <c r="K45" t="str">
        <f t="shared" si="0"/>
        <v>decrease</v>
      </c>
      <c r="L45" t="str">
        <f t="shared" si="1"/>
        <v>significant</v>
      </c>
      <c r="M45" s="5" t="s">
        <v>201</v>
      </c>
      <c r="N45" s="5" t="s">
        <v>202</v>
      </c>
    </row>
    <row r="46" spans="1:14" ht="51" x14ac:dyDescent="0.2">
      <c r="A46">
        <v>3183367</v>
      </c>
      <c r="B46" t="s">
        <v>156</v>
      </c>
      <c r="C46">
        <v>1.2</v>
      </c>
      <c r="D46">
        <v>1.44</v>
      </c>
      <c r="E46">
        <v>117</v>
      </c>
      <c r="F46">
        <v>117</v>
      </c>
      <c r="G46">
        <v>1.2</v>
      </c>
      <c r="H46">
        <v>-1.62</v>
      </c>
      <c r="I46">
        <v>4.0199999999999996</v>
      </c>
      <c r="J46" t="s">
        <v>97</v>
      </c>
      <c r="K46" t="str">
        <f t="shared" si="0"/>
        <v>increase</v>
      </c>
      <c r="L46" t="str">
        <f t="shared" si="1"/>
        <v>non-significant</v>
      </c>
      <c r="M46" s="5" t="s">
        <v>201</v>
      </c>
      <c r="N46" s="5" t="s">
        <v>202</v>
      </c>
    </row>
    <row r="47" spans="1:14" ht="51" x14ac:dyDescent="0.2">
      <c r="A47">
        <v>6133987</v>
      </c>
      <c r="B47" t="s">
        <v>140</v>
      </c>
      <c r="C47">
        <v>-16</v>
      </c>
      <c r="D47">
        <v>1.51</v>
      </c>
      <c r="E47">
        <v>48</v>
      </c>
      <c r="F47">
        <v>48</v>
      </c>
      <c r="G47">
        <v>-16</v>
      </c>
      <c r="H47">
        <v>-18.96</v>
      </c>
      <c r="I47">
        <v>-13.04</v>
      </c>
      <c r="J47" t="s">
        <v>97</v>
      </c>
      <c r="K47" t="str">
        <f t="shared" ref="K47:K58" si="2">IF(G47&gt;0,"increase","decrease")</f>
        <v>decrease</v>
      </c>
      <c r="L47" t="str">
        <f t="shared" ref="L47:L58" si="3">IF(AND(H47&lt;0,I47&gt;0),"non-significant","significant")</f>
        <v>significant</v>
      </c>
      <c r="M47" s="5" t="s">
        <v>201</v>
      </c>
      <c r="N47" s="5" t="s">
        <v>202</v>
      </c>
    </row>
    <row r="48" spans="1:14" ht="51" x14ac:dyDescent="0.2">
      <c r="A48">
        <v>2045142</v>
      </c>
      <c r="B48" t="s">
        <v>164</v>
      </c>
      <c r="C48">
        <v>-3</v>
      </c>
      <c r="D48">
        <v>1.84</v>
      </c>
      <c r="E48">
        <v>12</v>
      </c>
      <c r="F48">
        <v>12</v>
      </c>
      <c r="G48">
        <v>-3</v>
      </c>
      <c r="H48">
        <v>-6.61</v>
      </c>
      <c r="I48">
        <v>0.61</v>
      </c>
      <c r="J48" t="s">
        <v>97</v>
      </c>
      <c r="K48" t="str">
        <f t="shared" si="2"/>
        <v>decrease</v>
      </c>
      <c r="L48" t="str">
        <f t="shared" si="3"/>
        <v>non-significant</v>
      </c>
      <c r="M48" s="5" t="s">
        <v>201</v>
      </c>
      <c r="N48" s="5" t="s">
        <v>202</v>
      </c>
    </row>
    <row r="49" spans="1:14" ht="51" x14ac:dyDescent="0.2">
      <c r="A49">
        <v>6995291</v>
      </c>
      <c r="B49" t="s">
        <v>134</v>
      </c>
      <c r="C49">
        <v>-6</v>
      </c>
      <c r="D49">
        <v>1.18</v>
      </c>
      <c r="E49">
        <v>39</v>
      </c>
      <c r="F49">
        <v>39</v>
      </c>
      <c r="G49">
        <v>-6</v>
      </c>
      <c r="H49">
        <v>-8.31</v>
      </c>
      <c r="I49">
        <v>-3.69</v>
      </c>
      <c r="J49" t="s">
        <v>97</v>
      </c>
      <c r="K49" t="str">
        <f t="shared" si="2"/>
        <v>decrease</v>
      </c>
      <c r="L49" t="str">
        <f t="shared" si="3"/>
        <v>significant</v>
      </c>
      <c r="M49" s="5" t="s">
        <v>201</v>
      </c>
      <c r="N49" s="5" t="s">
        <v>202</v>
      </c>
    </row>
    <row r="50" spans="1:14" ht="51" x14ac:dyDescent="0.2">
      <c r="A50">
        <v>11231700</v>
      </c>
      <c r="B50" t="s">
        <v>181</v>
      </c>
      <c r="C50">
        <v>-10</v>
      </c>
      <c r="D50">
        <v>3.64</v>
      </c>
      <c r="E50">
        <v>28</v>
      </c>
      <c r="F50">
        <v>28</v>
      </c>
      <c r="G50">
        <v>-10</v>
      </c>
      <c r="H50">
        <v>-17.13</v>
      </c>
      <c r="I50">
        <v>-2.87</v>
      </c>
      <c r="J50" t="s">
        <v>97</v>
      </c>
      <c r="K50" t="str">
        <f t="shared" si="2"/>
        <v>decrease</v>
      </c>
      <c r="L50" t="str">
        <f t="shared" si="3"/>
        <v>significant</v>
      </c>
      <c r="M50" s="5" t="s">
        <v>201</v>
      </c>
      <c r="N50" s="5" t="s">
        <v>202</v>
      </c>
    </row>
    <row r="51" spans="1:14" ht="51" x14ac:dyDescent="0.2">
      <c r="A51">
        <v>6401551</v>
      </c>
      <c r="B51" t="s">
        <v>141</v>
      </c>
      <c r="C51">
        <v>-4.8</v>
      </c>
      <c r="D51">
        <v>1.24</v>
      </c>
      <c r="E51">
        <v>71</v>
      </c>
      <c r="F51">
        <v>71</v>
      </c>
      <c r="G51">
        <v>-4.8</v>
      </c>
      <c r="H51">
        <v>-7.23</v>
      </c>
      <c r="I51">
        <v>-2.37</v>
      </c>
      <c r="J51" t="s">
        <v>97</v>
      </c>
      <c r="K51" t="str">
        <f t="shared" si="2"/>
        <v>decrease</v>
      </c>
      <c r="L51" t="str">
        <f t="shared" si="3"/>
        <v>significant</v>
      </c>
      <c r="M51" s="5" t="s">
        <v>201</v>
      </c>
      <c r="N51" s="5" t="s">
        <v>202</v>
      </c>
    </row>
    <row r="52" spans="1:14" ht="51" x14ac:dyDescent="0.2">
      <c r="A52">
        <v>10321443</v>
      </c>
      <c r="B52" t="s">
        <v>177</v>
      </c>
      <c r="C52">
        <v>-5.5</v>
      </c>
      <c r="D52">
        <v>2.72</v>
      </c>
      <c r="E52">
        <v>17</v>
      </c>
      <c r="F52">
        <v>18</v>
      </c>
      <c r="G52">
        <v>-5.5</v>
      </c>
      <c r="H52">
        <v>-10.83</v>
      </c>
      <c r="I52">
        <v>-0.17</v>
      </c>
      <c r="J52" t="s">
        <v>97</v>
      </c>
      <c r="K52" t="str">
        <f t="shared" si="2"/>
        <v>decrease</v>
      </c>
      <c r="L52" t="str">
        <f t="shared" si="3"/>
        <v>significant</v>
      </c>
      <c r="M52" s="5" t="s">
        <v>201</v>
      </c>
      <c r="N52" s="5" t="s">
        <v>202</v>
      </c>
    </row>
    <row r="53" spans="1:14" ht="51" x14ac:dyDescent="0.2">
      <c r="A53">
        <v>7868872</v>
      </c>
      <c r="B53" t="s">
        <v>172</v>
      </c>
      <c r="C53">
        <v>-9.4</v>
      </c>
      <c r="D53">
        <v>0.97</v>
      </c>
      <c r="E53">
        <v>132</v>
      </c>
      <c r="F53">
        <v>132</v>
      </c>
      <c r="G53">
        <v>-9.4</v>
      </c>
      <c r="H53">
        <v>-11.3</v>
      </c>
      <c r="I53">
        <v>-7.5</v>
      </c>
      <c r="J53" t="s">
        <v>97</v>
      </c>
      <c r="K53" t="str">
        <f t="shared" si="2"/>
        <v>decrease</v>
      </c>
      <c r="L53" t="str">
        <f t="shared" si="3"/>
        <v>significant</v>
      </c>
      <c r="M53" s="5" t="s">
        <v>201</v>
      </c>
      <c r="N53" s="5" t="s">
        <v>202</v>
      </c>
    </row>
    <row r="54" spans="1:14" ht="51" x14ac:dyDescent="0.2">
      <c r="A54">
        <v>2196063</v>
      </c>
      <c r="B54" t="s">
        <v>182</v>
      </c>
      <c r="C54">
        <v>-6</v>
      </c>
      <c r="D54">
        <v>2</v>
      </c>
      <c r="E54">
        <v>16</v>
      </c>
      <c r="F54">
        <v>16</v>
      </c>
      <c r="G54">
        <v>-6</v>
      </c>
      <c r="H54">
        <v>-9.92</v>
      </c>
      <c r="I54">
        <v>-2.08</v>
      </c>
      <c r="J54" t="s">
        <v>116</v>
      </c>
      <c r="K54" t="str">
        <f t="shared" si="2"/>
        <v>decrease</v>
      </c>
      <c r="L54" t="str">
        <f t="shared" si="3"/>
        <v>significant</v>
      </c>
      <c r="M54" s="5" t="s">
        <v>201</v>
      </c>
      <c r="N54" s="5" t="s">
        <v>202</v>
      </c>
    </row>
    <row r="55" spans="1:14" ht="51" x14ac:dyDescent="0.2">
      <c r="A55">
        <v>2338696</v>
      </c>
      <c r="B55" t="s">
        <v>195</v>
      </c>
      <c r="E55">
        <v>15</v>
      </c>
      <c r="F55">
        <v>15</v>
      </c>
      <c r="G55">
        <v>-12</v>
      </c>
      <c r="H55">
        <v>-17.809999999999999</v>
      </c>
      <c r="I55">
        <v>-6.19</v>
      </c>
      <c r="J55" t="s">
        <v>196</v>
      </c>
      <c r="K55" t="str">
        <f t="shared" si="2"/>
        <v>decrease</v>
      </c>
      <c r="L55" t="str">
        <f t="shared" si="3"/>
        <v>significant</v>
      </c>
      <c r="M55" s="5" t="s">
        <v>201</v>
      </c>
      <c r="N55" s="5" t="s">
        <v>202</v>
      </c>
    </row>
    <row r="56" spans="1:14" ht="51" x14ac:dyDescent="0.2">
      <c r="A56">
        <v>7768584</v>
      </c>
      <c r="B56" t="s">
        <v>183</v>
      </c>
      <c r="C56">
        <v>-2.76</v>
      </c>
      <c r="D56">
        <v>6.1</v>
      </c>
      <c r="E56">
        <v>22</v>
      </c>
      <c r="F56">
        <v>22</v>
      </c>
      <c r="G56">
        <v>-2.76</v>
      </c>
      <c r="H56">
        <v>-14.72</v>
      </c>
      <c r="I56">
        <v>9.1999999999999993</v>
      </c>
      <c r="J56" t="s">
        <v>116</v>
      </c>
      <c r="K56" t="str">
        <f t="shared" si="2"/>
        <v>decrease</v>
      </c>
      <c r="L56" t="str">
        <f t="shared" si="3"/>
        <v>non-significant</v>
      </c>
      <c r="M56" s="5" t="s">
        <v>201</v>
      </c>
      <c r="N56" s="5" t="s">
        <v>202</v>
      </c>
    </row>
    <row r="57" spans="1:14" ht="51" x14ac:dyDescent="0.2">
      <c r="A57">
        <v>11136953</v>
      </c>
      <c r="B57" t="s">
        <v>184</v>
      </c>
      <c r="C57">
        <v>-8.6</v>
      </c>
      <c r="D57">
        <v>1.2</v>
      </c>
      <c r="E57">
        <v>46</v>
      </c>
      <c r="F57">
        <v>46</v>
      </c>
      <c r="G57">
        <v>-8.6</v>
      </c>
      <c r="H57">
        <v>-10.95</v>
      </c>
      <c r="I57">
        <v>-6.25</v>
      </c>
      <c r="J57" t="s">
        <v>116</v>
      </c>
      <c r="K57" t="str">
        <f t="shared" si="2"/>
        <v>decrease</v>
      </c>
      <c r="L57" t="str">
        <f t="shared" si="3"/>
        <v>significant</v>
      </c>
      <c r="M57" s="5" t="s">
        <v>201</v>
      </c>
      <c r="N57" s="5" t="s">
        <v>202</v>
      </c>
    </row>
    <row r="58" spans="1:14" ht="51" x14ac:dyDescent="0.2">
      <c r="A58">
        <v>11231700</v>
      </c>
      <c r="B58" t="s">
        <v>185</v>
      </c>
      <c r="C58">
        <v>-4.9000000000000004</v>
      </c>
      <c r="D58">
        <v>1.71</v>
      </c>
      <c r="E58">
        <v>66</v>
      </c>
      <c r="F58">
        <v>76</v>
      </c>
      <c r="G58">
        <v>-4.9000000000000004</v>
      </c>
      <c r="H58">
        <v>-8.25</v>
      </c>
      <c r="I58">
        <v>-1.55</v>
      </c>
      <c r="J58" t="s">
        <v>116</v>
      </c>
      <c r="K58" t="str">
        <f t="shared" si="2"/>
        <v>decrease</v>
      </c>
      <c r="L58" t="str">
        <f t="shared" si="3"/>
        <v>significant</v>
      </c>
      <c r="M58" s="5" t="s">
        <v>201</v>
      </c>
      <c r="N58" s="5" t="s">
        <v>202</v>
      </c>
    </row>
  </sheetData>
  <autoFilter ref="C1:L58" xr:uid="{2DFC5B97-19CA-42FB-B24B-EF706751CA24}"/>
  <sortState xmlns:xlrd2="http://schemas.microsoft.com/office/spreadsheetml/2017/richdata2" ref="A2:B53">
    <sortCondition ref="B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84DD-467A-4AD6-96AF-661B85834566}">
  <dimension ref="A1:O60"/>
  <sheetViews>
    <sheetView workbookViewId="0">
      <selection activeCell="M2" sqref="M2:N60"/>
    </sheetView>
  </sheetViews>
  <sheetFormatPr baseColWidth="10" defaultColWidth="8.83203125" defaultRowHeight="15" x14ac:dyDescent="0.2"/>
  <cols>
    <col min="2" max="2" width="22" customWidth="1"/>
  </cols>
  <sheetData>
    <row r="1" spans="1:15" ht="34" x14ac:dyDescent="0.2">
      <c r="A1" t="s">
        <v>100</v>
      </c>
      <c r="B1" t="s">
        <v>186</v>
      </c>
      <c r="C1" t="s">
        <v>1</v>
      </c>
      <c r="D1" t="s">
        <v>2</v>
      </c>
      <c r="E1" t="s">
        <v>91</v>
      </c>
      <c r="F1" s="3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98</v>
      </c>
      <c r="L1" t="s">
        <v>99</v>
      </c>
      <c r="M1" s="1" t="s">
        <v>199</v>
      </c>
      <c r="N1" s="1" t="s">
        <v>200</v>
      </c>
      <c r="O1" s="1"/>
    </row>
    <row r="2" spans="1:15" ht="51" x14ac:dyDescent="0.2">
      <c r="A2">
        <v>7141605</v>
      </c>
      <c r="B2" t="s">
        <v>136</v>
      </c>
      <c r="C2">
        <v>-0.4</v>
      </c>
      <c r="D2">
        <v>1.23</v>
      </c>
      <c r="E2">
        <v>25</v>
      </c>
      <c r="F2">
        <v>25</v>
      </c>
      <c r="G2">
        <v>-0.4</v>
      </c>
      <c r="H2">
        <v>-2.81</v>
      </c>
      <c r="I2">
        <v>2.0099999999999998</v>
      </c>
      <c r="J2" t="s">
        <v>97</v>
      </c>
      <c r="K2" t="str">
        <f t="shared" ref="K2:K16" si="0">IF(G2&gt;0,"increase","decrease")</f>
        <v>decrease</v>
      </c>
      <c r="L2" t="str">
        <f t="shared" ref="L2:L16" si="1">IF(AND(H2&lt;0,I2&gt;0),"non-significant","significant")</f>
        <v>non-significant</v>
      </c>
      <c r="M2" s="5" t="s">
        <v>201</v>
      </c>
      <c r="N2" s="5" t="s">
        <v>203</v>
      </c>
    </row>
    <row r="3" spans="1:15" ht="51" x14ac:dyDescent="0.2">
      <c r="A3">
        <v>11465650</v>
      </c>
      <c r="B3" t="s">
        <v>178</v>
      </c>
      <c r="C3">
        <v>-2</v>
      </c>
      <c r="D3">
        <v>2.38</v>
      </c>
      <c r="E3">
        <v>13</v>
      </c>
      <c r="F3">
        <v>13</v>
      </c>
      <c r="G3">
        <v>-2</v>
      </c>
      <c r="H3">
        <v>-6.66</v>
      </c>
      <c r="I3">
        <v>2.66</v>
      </c>
      <c r="J3" t="s">
        <v>97</v>
      </c>
      <c r="K3" t="str">
        <f t="shared" si="0"/>
        <v>decrease</v>
      </c>
      <c r="L3" t="str">
        <f t="shared" si="1"/>
        <v>non-significant</v>
      </c>
      <c r="M3" s="5" t="s">
        <v>201</v>
      </c>
      <c r="N3" s="5" t="s">
        <v>203</v>
      </c>
    </row>
    <row r="4" spans="1:15" ht="51" x14ac:dyDescent="0.2">
      <c r="A4">
        <v>3475429</v>
      </c>
      <c r="B4" t="s">
        <v>149</v>
      </c>
      <c r="C4">
        <v>-4.2</v>
      </c>
      <c r="D4">
        <v>1.88</v>
      </c>
      <c r="E4">
        <v>48</v>
      </c>
      <c r="F4">
        <v>52</v>
      </c>
      <c r="G4">
        <v>-4.2</v>
      </c>
      <c r="H4">
        <v>-7.88</v>
      </c>
      <c r="I4">
        <v>-0.52</v>
      </c>
      <c r="J4" t="s">
        <v>97</v>
      </c>
      <c r="K4" t="str">
        <f t="shared" si="0"/>
        <v>decrease</v>
      </c>
      <c r="L4" t="str">
        <f t="shared" si="1"/>
        <v>significant</v>
      </c>
      <c r="M4" s="5" t="s">
        <v>201</v>
      </c>
      <c r="N4" s="5" t="s">
        <v>203</v>
      </c>
    </row>
    <row r="5" spans="1:15" ht="51" x14ac:dyDescent="0.2">
      <c r="A5">
        <v>2563786</v>
      </c>
      <c r="B5" t="s">
        <v>157</v>
      </c>
      <c r="C5">
        <v>-2.8</v>
      </c>
      <c r="D5">
        <v>0.84</v>
      </c>
      <c r="E5">
        <v>50</v>
      </c>
      <c r="F5">
        <v>53</v>
      </c>
      <c r="G5">
        <v>-2.8</v>
      </c>
      <c r="H5">
        <v>-4.45</v>
      </c>
      <c r="I5">
        <v>-1.1499999999999999</v>
      </c>
      <c r="J5" t="s">
        <v>97</v>
      </c>
      <c r="K5" t="str">
        <f t="shared" si="0"/>
        <v>decrease</v>
      </c>
      <c r="L5" t="str">
        <f t="shared" si="1"/>
        <v>significant</v>
      </c>
      <c r="M5" s="5" t="s">
        <v>201</v>
      </c>
      <c r="N5" s="5" t="s">
        <v>203</v>
      </c>
    </row>
    <row r="6" spans="1:15" ht="51" x14ac:dyDescent="0.2">
      <c r="A6">
        <v>6125636</v>
      </c>
      <c r="B6" t="s">
        <v>138</v>
      </c>
      <c r="C6">
        <v>-3.4</v>
      </c>
      <c r="D6">
        <v>2.92</v>
      </c>
      <c r="E6">
        <v>45</v>
      </c>
      <c r="F6">
        <v>45</v>
      </c>
      <c r="G6">
        <v>-3.4</v>
      </c>
      <c r="H6">
        <v>-9.1199999999999992</v>
      </c>
      <c r="I6">
        <v>2.3199999999999998</v>
      </c>
      <c r="J6" t="s">
        <v>97</v>
      </c>
      <c r="K6" t="str">
        <f t="shared" si="0"/>
        <v>decrease</v>
      </c>
      <c r="L6" t="str">
        <f t="shared" si="1"/>
        <v>non-significant</v>
      </c>
      <c r="M6" s="5" t="s">
        <v>201</v>
      </c>
      <c r="N6" s="5" t="s">
        <v>203</v>
      </c>
    </row>
    <row r="7" spans="1:15" ht="51" x14ac:dyDescent="0.2">
      <c r="A7">
        <v>1316401</v>
      </c>
      <c r="B7" t="s">
        <v>165</v>
      </c>
      <c r="C7">
        <v>-3.7</v>
      </c>
      <c r="D7">
        <v>1.28</v>
      </c>
      <c r="E7">
        <v>20</v>
      </c>
      <c r="F7">
        <v>20</v>
      </c>
      <c r="G7">
        <v>-3.7</v>
      </c>
      <c r="H7">
        <v>-6.21</v>
      </c>
      <c r="I7">
        <v>-1.19</v>
      </c>
      <c r="J7" t="s">
        <v>97</v>
      </c>
      <c r="K7" t="str">
        <f t="shared" si="0"/>
        <v>decrease</v>
      </c>
      <c r="L7" t="str">
        <f t="shared" si="1"/>
        <v>significant</v>
      </c>
      <c r="M7" s="5" t="s">
        <v>201</v>
      </c>
      <c r="N7" s="5" t="s">
        <v>203</v>
      </c>
    </row>
    <row r="8" spans="1:15" ht="51" x14ac:dyDescent="0.2">
      <c r="A8">
        <v>2159502</v>
      </c>
      <c r="B8" t="s">
        <v>161</v>
      </c>
      <c r="C8">
        <v>-4</v>
      </c>
      <c r="D8">
        <v>2.0299999999999998</v>
      </c>
      <c r="E8">
        <v>12</v>
      </c>
      <c r="F8">
        <v>12</v>
      </c>
      <c r="G8">
        <v>-4</v>
      </c>
      <c r="H8">
        <v>-7.98</v>
      </c>
      <c r="I8">
        <v>-0.02</v>
      </c>
      <c r="J8" t="s">
        <v>97</v>
      </c>
      <c r="K8" t="str">
        <f t="shared" si="0"/>
        <v>decrease</v>
      </c>
      <c r="L8" t="str">
        <f t="shared" si="1"/>
        <v>significant</v>
      </c>
      <c r="M8" s="5" t="s">
        <v>201</v>
      </c>
      <c r="N8" s="5" t="s">
        <v>203</v>
      </c>
    </row>
    <row r="9" spans="1:15" ht="51" x14ac:dyDescent="0.2">
      <c r="A9">
        <v>7963510</v>
      </c>
      <c r="B9" t="s">
        <v>171</v>
      </c>
      <c r="C9">
        <v>-5.8</v>
      </c>
      <c r="D9">
        <v>1.88</v>
      </c>
      <c r="E9">
        <v>12</v>
      </c>
      <c r="F9">
        <v>12</v>
      </c>
      <c r="G9">
        <v>-5.8</v>
      </c>
      <c r="H9">
        <v>-9.48</v>
      </c>
      <c r="I9">
        <v>-2.12</v>
      </c>
      <c r="J9" t="s">
        <v>97</v>
      </c>
      <c r="K9" t="str">
        <f t="shared" si="0"/>
        <v>decrease</v>
      </c>
      <c r="L9" t="str">
        <f t="shared" si="1"/>
        <v>significant</v>
      </c>
      <c r="M9" s="5" t="s">
        <v>201</v>
      </c>
      <c r="N9" s="5" t="s">
        <v>203</v>
      </c>
    </row>
    <row r="10" spans="1:15" ht="51" x14ac:dyDescent="0.2">
      <c r="A10">
        <v>9310603</v>
      </c>
      <c r="B10" t="s">
        <v>175</v>
      </c>
      <c r="C10">
        <v>-3.3</v>
      </c>
      <c r="D10">
        <v>1</v>
      </c>
      <c r="E10">
        <v>47</v>
      </c>
      <c r="F10">
        <v>47</v>
      </c>
      <c r="G10">
        <v>-3.3</v>
      </c>
      <c r="H10">
        <v>-5.26</v>
      </c>
      <c r="I10">
        <v>-1.34</v>
      </c>
      <c r="J10" t="s">
        <v>97</v>
      </c>
      <c r="K10" t="str">
        <f t="shared" si="0"/>
        <v>decrease</v>
      </c>
      <c r="L10" t="str">
        <f t="shared" si="1"/>
        <v>significant</v>
      </c>
      <c r="M10" s="5" t="s">
        <v>201</v>
      </c>
      <c r="N10" s="5" t="s">
        <v>203</v>
      </c>
    </row>
    <row r="11" spans="1:15" ht="51" x14ac:dyDescent="0.2">
      <c r="A11">
        <v>1893612</v>
      </c>
      <c r="B11" t="s">
        <v>163</v>
      </c>
      <c r="C11">
        <v>1</v>
      </c>
      <c r="D11">
        <v>2.96</v>
      </c>
      <c r="E11">
        <v>11</v>
      </c>
      <c r="F11">
        <v>11</v>
      </c>
      <c r="G11">
        <v>1</v>
      </c>
      <c r="H11">
        <v>-4.8</v>
      </c>
      <c r="I11">
        <v>6.8</v>
      </c>
      <c r="J11" t="s">
        <v>97</v>
      </c>
      <c r="K11" t="str">
        <f t="shared" si="0"/>
        <v>increase</v>
      </c>
      <c r="L11" t="str">
        <f t="shared" si="1"/>
        <v>non-significant</v>
      </c>
      <c r="M11" s="5" t="s">
        <v>201</v>
      </c>
      <c r="N11" s="5" t="s">
        <v>203</v>
      </c>
    </row>
    <row r="12" spans="1:15" ht="51" x14ac:dyDescent="0.2">
      <c r="A12">
        <v>11281233</v>
      </c>
      <c r="B12" t="s">
        <v>180</v>
      </c>
      <c r="C12">
        <v>0.1</v>
      </c>
      <c r="D12">
        <v>1.55</v>
      </c>
      <c r="E12">
        <v>19</v>
      </c>
      <c r="F12">
        <v>19</v>
      </c>
      <c r="G12">
        <v>0.1</v>
      </c>
      <c r="H12">
        <v>-2.94</v>
      </c>
      <c r="I12">
        <v>3.14</v>
      </c>
      <c r="J12" t="s">
        <v>97</v>
      </c>
      <c r="K12" t="str">
        <f t="shared" si="0"/>
        <v>increase</v>
      </c>
      <c r="L12" t="str">
        <f t="shared" si="1"/>
        <v>non-significant</v>
      </c>
      <c r="M12" s="5" t="s">
        <v>201</v>
      </c>
      <c r="N12" s="5" t="s">
        <v>203</v>
      </c>
    </row>
    <row r="13" spans="1:15" ht="51" x14ac:dyDescent="0.2">
      <c r="A13">
        <v>11136953</v>
      </c>
      <c r="B13" t="s">
        <v>179</v>
      </c>
      <c r="C13">
        <v>-2.7</v>
      </c>
      <c r="D13">
        <v>0.8</v>
      </c>
      <c r="E13">
        <v>37</v>
      </c>
      <c r="F13">
        <v>37</v>
      </c>
      <c r="G13">
        <v>-2.7</v>
      </c>
      <c r="H13">
        <v>-4.2699999999999996</v>
      </c>
      <c r="I13">
        <v>-1.1299999999999999</v>
      </c>
      <c r="J13" t="s">
        <v>97</v>
      </c>
      <c r="K13" t="str">
        <f t="shared" si="0"/>
        <v>decrease</v>
      </c>
      <c r="L13" t="str">
        <f t="shared" si="1"/>
        <v>significant</v>
      </c>
      <c r="M13" s="5" t="s">
        <v>201</v>
      </c>
      <c r="N13" s="5" t="s">
        <v>203</v>
      </c>
    </row>
    <row r="14" spans="1:15" ht="51" x14ac:dyDescent="0.2">
      <c r="A14">
        <v>8487006</v>
      </c>
      <c r="B14" t="s">
        <v>170</v>
      </c>
      <c r="C14">
        <v>-0.5</v>
      </c>
      <c r="D14">
        <v>1.25</v>
      </c>
      <c r="E14">
        <v>30</v>
      </c>
      <c r="F14">
        <v>30</v>
      </c>
      <c r="G14">
        <v>-0.5</v>
      </c>
      <c r="H14">
        <v>-2.95</v>
      </c>
      <c r="I14">
        <v>1.95</v>
      </c>
      <c r="J14" t="s">
        <v>97</v>
      </c>
      <c r="K14" t="str">
        <f t="shared" si="0"/>
        <v>decrease</v>
      </c>
      <c r="L14" t="str">
        <f t="shared" si="1"/>
        <v>non-significant</v>
      </c>
      <c r="M14" s="5" t="s">
        <v>201</v>
      </c>
      <c r="N14" s="5" t="s">
        <v>203</v>
      </c>
    </row>
    <row r="15" spans="1:15" ht="51" x14ac:dyDescent="0.2">
      <c r="A15">
        <v>2196063</v>
      </c>
      <c r="B15" t="s">
        <v>159</v>
      </c>
      <c r="C15">
        <v>0.8</v>
      </c>
      <c r="D15">
        <v>2</v>
      </c>
      <c r="E15">
        <v>17</v>
      </c>
      <c r="F15">
        <v>17</v>
      </c>
      <c r="G15">
        <v>0.8</v>
      </c>
      <c r="H15">
        <v>-3.12</v>
      </c>
      <c r="I15">
        <v>4.72</v>
      </c>
      <c r="J15" t="s">
        <v>97</v>
      </c>
      <c r="K15" t="str">
        <f t="shared" si="0"/>
        <v>increase</v>
      </c>
      <c r="L15" t="str">
        <f t="shared" si="1"/>
        <v>non-significant</v>
      </c>
      <c r="M15" s="5" t="s">
        <v>201</v>
      </c>
      <c r="N15" s="5" t="s">
        <v>203</v>
      </c>
    </row>
    <row r="16" spans="1:15" ht="51" x14ac:dyDescent="0.2">
      <c r="A16">
        <v>1676891</v>
      </c>
      <c r="B16" t="s">
        <v>188</v>
      </c>
      <c r="C16">
        <v>-2.7</v>
      </c>
      <c r="D16">
        <v>1.4</v>
      </c>
      <c r="E16">
        <v>18</v>
      </c>
      <c r="F16">
        <v>18</v>
      </c>
      <c r="G16">
        <v>-2.7</v>
      </c>
      <c r="H16">
        <v>-5.44</v>
      </c>
      <c r="I16">
        <v>0.04</v>
      </c>
      <c r="J16" t="s">
        <v>97</v>
      </c>
      <c r="K16" t="str">
        <f t="shared" si="0"/>
        <v>decrease</v>
      </c>
      <c r="L16" t="str">
        <f t="shared" si="1"/>
        <v>non-significant</v>
      </c>
      <c r="M16" s="5" t="s">
        <v>201</v>
      </c>
      <c r="N16" s="5" t="s">
        <v>203</v>
      </c>
    </row>
    <row r="17" spans="1:14" ht="51" x14ac:dyDescent="0.2">
      <c r="A17">
        <v>6432119</v>
      </c>
      <c r="B17" t="s">
        <v>142</v>
      </c>
      <c r="C17">
        <v>-2.5</v>
      </c>
      <c r="D17">
        <v>2.46</v>
      </c>
      <c r="E17">
        <v>44</v>
      </c>
      <c r="F17">
        <v>50</v>
      </c>
      <c r="G17">
        <v>-2.5</v>
      </c>
      <c r="H17">
        <v>-7.32</v>
      </c>
      <c r="I17">
        <v>2.3199999999999998</v>
      </c>
      <c r="J17" t="s">
        <v>97</v>
      </c>
      <c r="K17" t="str">
        <f>IF(G17&gt;0,"increase","decrease")</f>
        <v>decrease</v>
      </c>
      <c r="L17" t="str">
        <f>IF(AND(H17&lt;0,I17&gt;0),"non-significant","significant")</f>
        <v>non-significant</v>
      </c>
      <c r="M17" s="5" t="s">
        <v>201</v>
      </c>
      <c r="N17" s="5" t="s">
        <v>203</v>
      </c>
    </row>
    <row r="18" spans="1:14" ht="51" x14ac:dyDescent="0.2">
      <c r="A18">
        <v>6418295</v>
      </c>
      <c r="B18" t="s">
        <v>197</v>
      </c>
      <c r="C18">
        <v>-3.1</v>
      </c>
      <c r="D18">
        <v>4.0599999999999996</v>
      </c>
      <c r="E18">
        <v>15</v>
      </c>
      <c r="F18">
        <v>15</v>
      </c>
      <c r="G18">
        <v>-3.1</v>
      </c>
      <c r="H18">
        <v>-11.06</v>
      </c>
      <c r="I18">
        <v>4.8600000000000003</v>
      </c>
      <c r="J18" t="s">
        <v>97</v>
      </c>
      <c r="K18" t="str">
        <f t="shared" ref="K18" si="2">IF(G18&gt;0,"increase","decrease")</f>
        <v>decrease</v>
      </c>
      <c r="L18" t="str">
        <f t="shared" ref="L18" si="3">IF(AND(H18&lt;0,I18&gt;0),"non-significant","significant")</f>
        <v>non-significant</v>
      </c>
      <c r="M18" s="5" t="s">
        <v>201</v>
      </c>
      <c r="N18" s="5" t="s">
        <v>203</v>
      </c>
    </row>
    <row r="19" spans="1:14" ht="51" x14ac:dyDescent="0.2">
      <c r="A19">
        <v>8873692</v>
      </c>
      <c r="B19" t="s">
        <v>189</v>
      </c>
      <c r="C19">
        <v>1.6</v>
      </c>
      <c r="D19">
        <v>1.8</v>
      </c>
      <c r="E19">
        <v>8</v>
      </c>
      <c r="F19">
        <v>8</v>
      </c>
      <c r="G19">
        <v>1.6</v>
      </c>
      <c r="H19">
        <v>-1.93</v>
      </c>
      <c r="I19">
        <v>5.13</v>
      </c>
      <c r="J19" t="s">
        <v>97</v>
      </c>
      <c r="K19" t="str">
        <f t="shared" ref="K19:K26" si="4">IF(G19&gt;0,"increase","decrease")</f>
        <v>increase</v>
      </c>
      <c r="L19" t="str">
        <f t="shared" ref="L19:L60" si="5">IF(AND(H19&lt;0,I19&gt;0),"non-significant","significant")</f>
        <v>non-significant</v>
      </c>
      <c r="M19" s="5" t="s">
        <v>201</v>
      </c>
      <c r="N19" s="5" t="s">
        <v>203</v>
      </c>
    </row>
    <row r="20" spans="1:14" ht="51" x14ac:dyDescent="0.2">
      <c r="A20">
        <v>8704111</v>
      </c>
      <c r="B20" t="s">
        <v>174</v>
      </c>
      <c r="C20">
        <v>-3.5</v>
      </c>
      <c r="D20">
        <v>0.74</v>
      </c>
      <c r="E20">
        <v>61</v>
      </c>
      <c r="F20">
        <v>61</v>
      </c>
      <c r="G20">
        <v>-3.5</v>
      </c>
      <c r="H20">
        <v>-4.95</v>
      </c>
      <c r="I20">
        <v>-2.0499999999999998</v>
      </c>
      <c r="J20" t="s">
        <v>97</v>
      </c>
      <c r="K20" t="str">
        <f t="shared" si="4"/>
        <v>decrease</v>
      </c>
      <c r="L20" t="str">
        <f t="shared" si="5"/>
        <v>significant</v>
      </c>
      <c r="M20" s="5" t="s">
        <v>201</v>
      </c>
      <c r="N20" s="5" t="s">
        <v>203</v>
      </c>
    </row>
    <row r="21" spans="1:14" ht="51" x14ac:dyDescent="0.2">
      <c r="A21" s="2">
        <v>8397245</v>
      </c>
      <c r="B21" t="s">
        <v>167</v>
      </c>
      <c r="C21">
        <v>1</v>
      </c>
      <c r="D21">
        <v>2</v>
      </c>
      <c r="E21">
        <v>17</v>
      </c>
      <c r="F21">
        <v>17</v>
      </c>
      <c r="G21">
        <v>1</v>
      </c>
      <c r="H21">
        <v>-2.92</v>
      </c>
      <c r="I21">
        <v>4.92</v>
      </c>
      <c r="J21" t="s">
        <v>97</v>
      </c>
      <c r="K21" t="str">
        <f t="shared" si="4"/>
        <v>increase</v>
      </c>
      <c r="L21" t="str">
        <f t="shared" si="5"/>
        <v>non-significant</v>
      </c>
      <c r="M21" s="5" t="s">
        <v>201</v>
      </c>
      <c r="N21" s="5" t="s">
        <v>203</v>
      </c>
    </row>
    <row r="22" spans="1:14" ht="51" x14ac:dyDescent="0.2">
      <c r="A22">
        <v>3295034</v>
      </c>
      <c r="B22" t="s">
        <v>152</v>
      </c>
      <c r="C22">
        <v>-0.8</v>
      </c>
      <c r="D22">
        <v>1.44</v>
      </c>
      <c r="E22">
        <v>40</v>
      </c>
      <c r="F22">
        <v>40</v>
      </c>
      <c r="G22">
        <v>-0.8</v>
      </c>
      <c r="H22">
        <v>-3.62</v>
      </c>
      <c r="I22">
        <v>2.02</v>
      </c>
      <c r="J22" t="s">
        <v>97</v>
      </c>
      <c r="K22" t="str">
        <f t="shared" si="4"/>
        <v>decrease</v>
      </c>
      <c r="L22" t="str">
        <f t="shared" si="5"/>
        <v>non-significant</v>
      </c>
      <c r="M22" s="5" t="s">
        <v>201</v>
      </c>
      <c r="N22" s="5" t="s">
        <v>203</v>
      </c>
    </row>
    <row r="23" spans="1:14" ht="51" x14ac:dyDescent="0.2">
      <c r="A23">
        <v>8124787</v>
      </c>
      <c r="B23" t="s">
        <v>173</v>
      </c>
      <c r="C23">
        <v>-3.8</v>
      </c>
      <c r="D23">
        <v>1.73</v>
      </c>
      <c r="E23">
        <v>38</v>
      </c>
      <c r="F23">
        <v>38</v>
      </c>
      <c r="G23">
        <v>-3.8</v>
      </c>
      <c r="H23">
        <v>-7.19</v>
      </c>
      <c r="I23">
        <v>-0.41</v>
      </c>
      <c r="J23" t="s">
        <v>97</v>
      </c>
      <c r="K23" t="str">
        <f t="shared" si="4"/>
        <v>decrease</v>
      </c>
      <c r="L23" t="str">
        <f t="shared" si="5"/>
        <v>significant</v>
      </c>
      <c r="M23" s="5" t="s">
        <v>201</v>
      </c>
      <c r="N23" s="5" t="s">
        <v>203</v>
      </c>
    </row>
    <row r="24" spans="1:14" ht="51" x14ac:dyDescent="0.2">
      <c r="A24">
        <v>6530538</v>
      </c>
      <c r="B24" t="s">
        <v>143</v>
      </c>
      <c r="C24">
        <v>-4.9000000000000004</v>
      </c>
      <c r="D24">
        <v>1.64</v>
      </c>
      <c r="E24">
        <v>20</v>
      </c>
      <c r="F24">
        <v>20</v>
      </c>
      <c r="G24">
        <v>-4.9000000000000004</v>
      </c>
      <c r="H24">
        <v>-8.11</v>
      </c>
      <c r="I24">
        <v>-1.69</v>
      </c>
      <c r="J24" t="s">
        <v>97</v>
      </c>
      <c r="K24" t="str">
        <f t="shared" si="4"/>
        <v>decrease</v>
      </c>
      <c r="L24" t="str">
        <f t="shared" si="5"/>
        <v>significant</v>
      </c>
      <c r="M24" s="5" t="s">
        <v>201</v>
      </c>
      <c r="N24" s="5" t="s">
        <v>203</v>
      </c>
    </row>
    <row r="25" spans="1:14" ht="51" x14ac:dyDescent="0.2">
      <c r="A25">
        <v>3309653</v>
      </c>
      <c r="B25" t="s">
        <v>151</v>
      </c>
      <c r="C25">
        <v>-8</v>
      </c>
      <c r="D25">
        <v>2</v>
      </c>
      <c r="E25">
        <v>5</v>
      </c>
      <c r="F25">
        <v>5</v>
      </c>
      <c r="G25">
        <v>-8</v>
      </c>
      <c r="H25">
        <v>-11.92</v>
      </c>
      <c r="I25">
        <v>-4.08</v>
      </c>
      <c r="J25" t="s">
        <v>97</v>
      </c>
      <c r="K25" t="str">
        <f t="shared" si="4"/>
        <v>decrease</v>
      </c>
      <c r="L25" t="str">
        <f t="shared" si="5"/>
        <v>significant</v>
      </c>
      <c r="M25" s="5" t="s">
        <v>201</v>
      </c>
      <c r="N25" s="5" t="s">
        <v>203</v>
      </c>
    </row>
    <row r="26" spans="1:14" ht="51" x14ac:dyDescent="0.2">
      <c r="A26">
        <v>3384469</v>
      </c>
      <c r="B26" t="s">
        <v>154</v>
      </c>
      <c r="C26">
        <v>4</v>
      </c>
      <c r="D26">
        <v>2.88</v>
      </c>
      <c r="E26">
        <v>9</v>
      </c>
      <c r="F26">
        <v>9</v>
      </c>
      <c r="G26">
        <v>4</v>
      </c>
      <c r="H26">
        <v>-1.64</v>
      </c>
      <c r="I26">
        <v>9.64</v>
      </c>
      <c r="J26" t="s">
        <v>97</v>
      </c>
      <c r="K26" t="str">
        <f t="shared" si="4"/>
        <v>increase</v>
      </c>
      <c r="L26" t="str">
        <f t="shared" si="5"/>
        <v>non-significant</v>
      </c>
      <c r="M26" s="5" t="s">
        <v>201</v>
      </c>
      <c r="N26" s="5" t="s">
        <v>203</v>
      </c>
    </row>
    <row r="27" spans="1:14" ht="51" x14ac:dyDescent="0.2">
      <c r="A27">
        <v>3756634</v>
      </c>
      <c r="B27" t="s">
        <v>148</v>
      </c>
      <c r="C27">
        <v>0</v>
      </c>
      <c r="D27">
        <v>2.34</v>
      </c>
      <c r="E27">
        <v>43</v>
      </c>
      <c r="F27">
        <v>43</v>
      </c>
      <c r="G27">
        <v>0</v>
      </c>
      <c r="H27">
        <v>-4.59</v>
      </c>
      <c r="I27">
        <v>4.59</v>
      </c>
      <c r="J27" t="s">
        <v>97</v>
      </c>
      <c r="K27" t="s">
        <v>107</v>
      </c>
      <c r="L27" t="str">
        <f t="shared" si="5"/>
        <v>non-significant</v>
      </c>
      <c r="M27" s="5" t="s">
        <v>201</v>
      </c>
      <c r="N27" s="5" t="s">
        <v>203</v>
      </c>
    </row>
    <row r="28" spans="1:14" ht="51" x14ac:dyDescent="0.2">
      <c r="A28">
        <v>6120346</v>
      </c>
      <c r="B28" t="s">
        <v>137</v>
      </c>
      <c r="C28">
        <v>-5</v>
      </c>
      <c r="D28">
        <v>1.76</v>
      </c>
      <c r="E28">
        <v>19</v>
      </c>
      <c r="F28">
        <v>19</v>
      </c>
      <c r="G28">
        <v>-5</v>
      </c>
      <c r="H28">
        <v>-8.4499999999999993</v>
      </c>
      <c r="I28">
        <v>-1.55</v>
      </c>
      <c r="J28" t="s">
        <v>97</v>
      </c>
      <c r="K28" t="str">
        <f t="shared" ref="K28:K60" si="6">IF(G28&gt;0,"increase","decrease")</f>
        <v>decrease</v>
      </c>
      <c r="L28" t="str">
        <f t="shared" si="5"/>
        <v>significant</v>
      </c>
      <c r="M28" s="5" t="s">
        <v>201</v>
      </c>
      <c r="N28" s="5" t="s">
        <v>203</v>
      </c>
    </row>
    <row r="29" spans="1:14" ht="51" x14ac:dyDescent="0.2">
      <c r="A29">
        <v>3103761</v>
      </c>
      <c r="B29" t="s">
        <v>153</v>
      </c>
      <c r="C29">
        <v>-9</v>
      </c>
      <c r="D29">
        <v>3.05</v>
      </c>
      <c r="E29">
        <v>15</v>
      </c>
      <c r="F29">
        <v>15</v>
      </c>
      <c r="G29">
        <v>-9</v>
      </c>
      <c r="H29">
        <v>-14.98</v>
      </c>
      <c r="I29">
        <v>-3.02</v>
      </c>
      <c r="J29" t="s">
        <v>97</v>
      </c>
      <c r="K29" t="str">
        <f t="shared" si="6"/>
        <v>decrease</v>
      </c>
      <c r="L29" t="str">
        <f t="shared" si="5"/>
        <v>significant</v>
      </c>
      <c r="M29" s="5" t="s">
        <v>201</v>
      </c>
      <c r="N29" s="5" t="s">
        <v>203</v>
      </c>
    </row>
    <row r="30" spans="1:14" ht="51" x14ac:dyDescent="0.2">
      <c r="A30">
        <v>2573761</v>
      </c>
      <c r="B30" t="s">
        <v>158</v>
      </c>
      <c r="C30">
        <v>-9</v>
      </c>
      <c r="D30">
        <v>1.79</v>
      </c>
      <c r="E30">
        <v>20</v>
      </c>
      <c r="F30">
        <v>20</v>
      </c>
      <c r="G30">
        <v>-9</v>
      </c>
      <c r="H30">
        <v>-12.51</v>
      </c>
      <c r="I30">
        <v>-5.49</v>
      </c>
      <c r="J30" t="s">
        <v>97</v>
      </c>
      <c r="K30" t="str">
        <f t="shared" si="6"/>
        <v>decrease</v>
      </c>
      <c r="L30" t="str">
        <f t="shared" si="5"/>
        <v>significant</v>
      </c>
      <c r="M30" s="5" t="s">
        <v>201</v>
      </c>
      <c r="N30" s="5" t="s">
        <v>203</v>
      </c>
    </row>
    <row r="31" spans="1:14" ht="51" x14ac:dyDescent="0.2">
      <c r="A31">
        <v>1132079</v>
      </c>
      <c r="B31" t="s">
        <v>132</v>
      </c>
      <c r="C31">
        <v>-7</v>
      </c>
      <c r="D31">
        <v>1.86</v>
      </c>
      <c r="E31">
        <v>6</v>
      </c>
      <c r="F31">
        <v>6</v>
      </c>
      <c r="G31">
        <v>-7</v>
      </c>
      <c r="H31">
        <v>-10.65</v>
      </c>
      <c r="I31">
        <v>-3.35</v>
      </c>
      <c r="J31" t="s">
        <v>97</v>
      </c>
      <c r="K31" t="str">
        <f t="shared" si="6"/>
        <v>decrease</v>
      </c>
      <c r="L31" t="str">
        <f t="shared" si="5"/>
        <v>significant</v>
      </c>
      <c r="M31" s="5" t="s">
        <v>201</v>
      </c>
      <c r="N31" s="5" t="s">
        <v>203</v>
      </c>
    </row>
    <row r="32" spans="1:14" ht="51" x14ac:dyDescent="0.2">
      <c r="A32">
        <v>6466017</v>
      </c>
      <c r="B32" t="s">
        <v>145</v>
      </c>
      <c r="C32">
        <v>2</v>
      </c>
      <c r="D32">
        <v>3.84</v>
      </c>
      <c r="E32">
        <v>18</v>
      </c>
      <c r="F32">
        <v>12</v>
      </c>
      <c r="G32">
        <v>2</v>
      </c>
      <c r="H32">
        <v>-5.53</v>
      </c>
      <c r="I32">
        <v>9.5299999999999994</v>
      </c>
      <c r="J32" t="s">
        <v>97</v>
      </c>
      <c r="K32" t="str">
        <f t="shared" si="6"/>
        <v>increase</v>
      </c>
      <c r="L32" t="str">
        <f t="shared" si="5"/>
        <v>non-significant</v>
      </c>
      <c r="M32" s="5" t="s">
        <v>201</v>
      </c>
      <c r="N32" s="5" t="s">
        <v>203</v>
      </c>
    </row>
    <row r="33" spans="1:14" ht="51" x14ac:dyDescent="0.2">
      <c r="A33">
        <v>9008250</v>
      </c>
      <c r="B33" t="s">
        <v>176</v>
      </c>
      <c r="C33">
        <v>-2.9</v>
      </c>
      <c r="D33">
        <v>0.81</v>
      </c>
      <c r="E33">
        <v>99</v>
      </c>
      <c r="F33">
        <v>99</v>
      </c>
      <c r="G33">
        <v>-2.9</v>
      </c>
      <c r="H33">
        <v>-4.49</v>
      </c>
      <c r="I33">
        <v>-1.31</v>
      </c>
      <c r="J33" t="s">
        <v>97</v>
      </c>
      <c r="K33" t="str">
        <f t="shared" si="6"/>
        <v>decrease</v>
      </c>
      <c r="L33" t="str">
        <f t="shared" si="5"/>
        <v>significant</v>
      </c>
      <c r="M33" s="5" t="s">
        <v>201</v>
      </c>
      <c r="N33" s="5" t="s">
        <v>203</v>
      </c>
    </row>
    <row r="34" spans="1:14" ht="51" x14ac:dyDescent="0.2">
      <c r="A34">
        <v>74660</v>
      </c>
      <c r="B34" t="s">
        <v>133</v>
      </c>
      <c r="C34">
        <v>-7</v>
      </c>
      <c r="D34">
        <v>2.77</v>
      </c>
      <c r="E34">
        <v>31</v>
      </c>
      <c r="F34">
        <v>31</v>
      </c>
      <c r="G34">
        <v>-7</v>
      </c>
      <c r="H34">
        <v>-12.43</v>
      </c>
      <c r="I34">
        <v>-1.57</v>
      </c>
      <c r="J34" t="s">
        <v>97</v>
      </c>
      <c r="K34" t="str">
        <f t="shared" si="6"/>
        <v>decrease</v>
      </c>
      <c r="L34" t="str">
        <f t="shared" si="5"/>
        <v>significant</v>
      </c>
      <c r="M34" s="5" t="s">
        <v>201</v>
      </c>
      <c r="N34" s="5" t="s">
        <v>203</v>
      </c>
    </row>
    <row r="35" spans="1:14" ht="51" x14ac:dyDescent="0.2">
      <c r="A35">
        <v>3319111</v>
      </c>
      <c r="B35" t="s">
        <v>150</v>
      </c>
      <c r="C35">
        <v>-4</v>
      </c>
      <c r="D35">
        <v>4.3</v>
      </c>
      <c r="E35">
        <v>10</v>
      </c>
      <c r="F35">
        <v>10</v>
      </c>
      <c r="G35">
        <v>-4</v>
      </c>
      <c r="H35">
        <v>-12.43</v>
      </c>
      <c r="I35">
        <v>4.43</v>
      </c>
      <c r="J35" t="s">
        <v>97</v>
      </c>
      <c r="K35" t="str">
        <f t="shared" si="6"/>
        <v>decrease</v>
      </c>
      <c r="L35" t="str">
        <f t="shared" si="5"/>
        <v>non-significant</v>
      </c>
      <c r="M35" s="5" t="s">
        <v>201</v>
      </c>
      <c r="N35" s="5" t="s">
        <v>203</v>
      </c>
    </row>
    <row r="36" spans="1:14" ht="51" x14ac:dyDescent="0.2">
      <c r="A36">
        <v>2851654</v>
      </c>
      <c r="B36" t="s">
        <v>155</v>
      </c>
      <c r="C36">
        <v>-4</v>
      </c>
      <c r="D36">
        <v>2.19</v>
      </c>
      <c r="E36">
        <v>16</v>
      </c>
      <c r="F36">
        <v>16</v>
      </c>
      <c r="G36">
        <v>-4</v>
      </c>
      <c r="H36">
        <v>-8.2899999999999991</v>
      </c>
      <c r="I36">
        <v>0.28999999999999998</v>
      </c>
      <c r="J36" t="s">
        <v>97</v>
      </c>
      <c r="K36" t="str">
        <f t="shared" si="6"/>
        <v>decrease</v>
      </c>
      <c r="L36" t="str">
        <f t="shared" si="5"/>
        <v>non-significant</v>
      </c>
      <c r="M36" s="5" t="s">
        <v>201</v>
      </c>
      <c r="N36" s="5" t="s">
        <v>203</v>
      </c>
    </row>
    <row r="37" spans="1:14" ht="51" x14ac:dyDescent="0.2">
      <c r="A37">
        <v>7033744</v>
      </c>
      <c r="B37" t="s">
        <v>135</v>
      </c>
      <c r="C37">
        <v>-4</v>
      </c>
      <c r="D37">
        <v>3.64</v>
      </c>
      <c r="E37">
        <v>6</v>
      </c>
      <c r="F37">
        <v>6</v>
      </c>
      <c r="G37">
        <v>-4</v>
      </c>
      <c r="H37">
        <v>-11.13</v>
      </c>
      <c r="I37">
        <v>3.13</v>
      </c>
      <c r="J37" t="s">
        <v>97</v>
      </c>
      <c r="K37" t="str">
        <f t="shared" si="6"/>
        <v>decrease</v>
      </c>
      <c r="L37" t="str">
        <f t="shared" si="5"/>
        <v>non-significant</v>
      </c>
      <c r="M37" s="5" t="s">
        <v>201</v>
      </c>
      <c r="N37" s="5" t="s">
        <v>203</v>
      </c>
    </row>
    <row r="38" spans="1:14" ht="51" x14ac:dyDescent="0.2">
      <c r="A38" s="2">
        <v>8349326</v>
      </c>
      <c r="B38" t="s">
        <v>193</v>
      </c>
      <c r="E38">
        <v>11</v>
      </c>
      <c r="F38">
        <v>11</v>
      </c>
      <c r="G38">
        <v>-6.6</v>
      </c>
      <c r="H38">
        <v>-17.95</v>
      </c>
      <c r="I38">
        <v>4.75</v>
      </c>
      <c r="J38" t="s">
        <v>97</v>
      </c>
      <c r="K38" t="str">
        <f t="shared" si="6"/>
        <v>decrease</v>
      </c>
      <c r="L38" t="str">
        <f t="shared" si="5"/>
        <v>non-significant</v>
      </c>
      <c r="M38" s="5" t="s">
        <v>201</v>
      </c>
      <c r="N38" s="5" t="s">
        <v>203</v>
      </c>
    </row>
    <row r="39" spans="1:14" ht="51" x14ac:dyDescent="0.2">
      <c r="A39">
        <v>4564947</v>
      </c>
      <c r="B39" t="s">
        <v>131</v>
      </c>
      <c r="C39">
        <v>3.2</v>
      </c>
      <c r="D39">
        <v>5.91</v>
      </c>
      <c r="E39">
        <v>15</v>
      </c>
      <c r="F39">
        <v>17</v>
      </c>
      <c r="G39">
        <v>3.2</v>
      </c>
      <c r="H39">
        <v>-8.3800000000000008</v>
      </c>
      <c r="I39">
        <v>14.78</v>
      </c>
      <c r="J39" t="s">
        <v>97</v>
      </c>
      <c r="K39" t="str">
        <f t="shared" si="6"/>
        <v>increase</v>
      </c>
      <c r="L39" t="str">
        <f t="shared" si="5"/>
        <v>non-significant</v>
      </c>
      <c r="M39" s="5" t="s">
        <v>201</v>
      </c>
      <c r="N39" s="5" t="s">
        <v>203</v>
      </c>
    </row>
    <row r="40" spans="1:14" ht="51" x14ac:dyDescent="0.2">
      <c r="A40">
        <v>2210807</v>
      </c>
      <c r="B40" t="s">
        <v>198</v>
      </c>
      <c r="C40">
        <v>0.6</v>
      </c>
      <c r="D40">
        <v>0.9</v>
      </c>
      <c r="E40">
        <v>31</v>
      </c>
      <c r="F40">
        <v>28</v>
      </c>
      <c r="G40">
        <v>0.6</v>
      </c>
      <c r="H40">
        <v>-1.1599999999999999</v>
      </c>
      <c r="I40">
        <v>2.36</v>
      </c>
      <c r="J40" t="s">
        <v>97</v>
      </c>
      <c r="K40" t="str">
        <f t="shared" si="6"/>
        <v>increase</v>
      </c>
      <c r="L40" t="str">
        <f t="shared" si="5"/>
        <v>non-significant</v>
      </c>
      <c r="M40" s="5" t="s">
        <v>201</v>
      </c>
      <c r="N40" s="5" t="s">
        <v>203</v>
      </c>
    </row>
    <row r="41" spans="1:14" ht="51" x14ac:dyDescent="0.2">
      <c r="A41">
        <v>6129364</v>
      </c>
      <c r="B41" t="s">
        <v>139</v>
      </c>
      <c r="C41">
        <v>0.5</v>
      </c>
      <c r="D41">
        <v>3.07</v>
      </c>
      <c r="E41">
        <v>15</v>
      </c>
      <c r="F41">
        <v>19</v>
      </c>
      <c r="G41">
        <v>0.5</v>
      </c>
      <c r="H41">
        <v>-5.52</v>
      </c>
      <c r="I41">
        <v>6.52</v>
      </c>
      <c r="J41" t="s">
        <v>97</v>
      </c>
      <c r="K41" t="str">
        <f t="shared" si="6"/>
        <v>increase</v>
      </c>
      <c r="L41" t="str">
        <f t="shared" si="5"/>
        <v>non-significant</v>
      </c>
      <c r="M41" s="5" t="s">
        <v>201</v>
      </c>
      <c r="N41" s="5" t="s">
        <v>203</v>
      </c>
    </row>
    <row r="42" spans="1:14" ht="51" x14ac:dyDescent="0.2">
      <c r="A42">
        <v>8397246</v>
      </c>
      <c r="B42" t="s">
        <v>168</v>
      </c>
      <c r="C42">
        <v>1.9</v>
      </c>
      <c r="D42">
        <v>0.94</v>
      </c>
      <c r="E42">
        <v>235</v>
      </c>
      <c r="F42">
        <v>183</v>
      </c>
      <c r="G42">
        <v>1.9</v>
      </c>
      <c r="H42">
        <v>0.06</v>
      </c>
      <c r="I42">
        <v>3.74</v>
      </c>
      <c r="J42" t="s">
        <v>97</v>
      </c>
      <c r="K42" t="str">
        <f t="shared" si="6"/>
        <v>increase</v>
      </c>
      <c r="L42" t="str">
        <f t="shared" si="5"/>
        <v>significant</v>
      </c>
      <c r="M42" s="5" t="s">
        <v>201</v>
      </c>
      <c r="N42" s="5" t="s">
        <v>203</v>
      </c>
    </row>
    <row r="43" spans="1:14" ht="51" x14ac:dyDescent="0.2">
      <c r="A43">
        <v>3842201</v>
      </c>
      <c r="B43" t="s">
        <v>147</v>
      </c>
      <c r="C43">
        <v>-1</v>
      </c>
      <c r="D43">
        <v>1.38</v>
      </c>
      <c r="E43">
        <v>12</v>
      </c>
      <c r="F43">
        <v>12</v>
      </c>
      <c r="G43">
        <v>-1</v>
      </c>
      <c r="H43">
        <v>-3.7</v>
      </c>
      <c r="I43">
        <v>1.7</v>
      </c>
      <c r="J43" t="s">
        <v>97</v>
      </c>
      <c r="K43" t="str">
        <f t="shared" si="6"/>
        <v>decrease</v>
      </c>
      <c r="L43" t="str">
        <f t="shared" si="5"/>
        <v>non-significant</v>
      </c>
      <c r="M43" s="5" t="s">
        <v>201</v>
      </c>
      <c r="N43" s="5" t="s">
        <v>203</v>
      </c>
    </row>
    <row r="44" spans="1:14" ht="51" x14ac:dyDescent="0.2">
      <c r="A44">
        <v>6143083</v>
      </c>
      <c r="B44" t="s">
        <v>146</v>
      </c>
      <c r="C44">
        <v>-3</v>
      </c>
      <c r="D44">
        <v>2.2599999999999998</v>
      </c>
      <c r="E44">
        <v>12</v>
      </c>
      <c r="F44">
        <v>12</v>
      </c>
      <c r="G44">
        <v>-3</v>
      </c>
      <c r="H44">
        <v>-7.43</v>
      </c>
      <c r="I44">
        <v>1.43</v>
      </c>
      <c r="J44" t="s">
        <v>97</v>
      </c>
      <c r="K44" t="str">
        <f t="shared" si="6"/>
        <v>decrease</v>
      </c>
      <c r="L44" t="str">
        <f t="shared" si="5"/>
        <v>non-significant</v>
      </c>
      <c r="M44" s="5" t="s">
        <v>201</v>
      </c>
      <c r="N44" s="5" t="s">
        <v>203</v>
      </c>
    </row>
    <row r="45" spans="1:14" ht="51" x14ac:dyDescent="0.2">
      <c r="A45">
        <v>8104238</v>
      </c>
      <c r="B45" t="s">
        <v>169</v>
      </c>
      <c r="C45">
        <v>-4</v>
      </c>
      <c r="D45">
        <v>2.69</v>
      </c>
      <c r="E45">
        <v>10</v>
      </c>
      <c r="F45">
        <v>9</v>
      </c>
      <c r="G45">
        <v>-4</v>
      </c>
      <c r="H45">
        <v>-9.27</v>
      </c>
      <c r="I45">
        <v>1.27</v>
      </c>
      <c r="J45" t="s">
        <v>97</v>
      </c>
      <c r="K45" t="str">
        <f t="shared" si="6"/>
        <v>decrease</v>
      </c>
      <c r="L45" t="str">
        <f t="shared" si="5"/>
        <v>non-significant</v>
      </c>
      <c r="M45" s="5" t="s">
        <v>201</v>
      </c>
      <c r="N45" s="5" t="s">
        <v>203</v>
      </c>
    </row>
    <row r="46" spans="1:14" ht="51" x14ac:dyDescent="0.2">
      <c r="A46">
        <v>2159509</v>
      </c>
      <c r="B46" t="s">
        <v>160</v>
      </c>
      <c r="C46">
        <v>-1.9</v>
      </c>
      <c r="D46">
        <v>2.06</v>
      </c>
      <c r="E46">
        <v>9</v>
      </c>
      <c r="F46">
        <v>9</v>
      </c>
      <c r="G46">
        <v>-1.9</v>
      </c>
      <c r="H46">
        <v>-5.94</v>
      </c>
      <c r="I46">
        <v>2.14</v>
      </c>
      <c r="J46" t="s">
        <v>97</v>
      </c>
      <c r="K46" t="str">
        <f t="shared" si="6"/>
        <v>decrease</v>
      </c>
      <c r="L46" t="str">
        <f t="shared" si="5"/>
        <v>non-significant</v>
      </c>
      <c r="M46" s="5" t="s">
        <v>201</v>
      </c>
      <c r="N46" s="5" t="s">
        <v>203</v>
      </c>
    </row>
    <row r="47" spans="1:14" ht="51" x14ac:dyDescent="0.2">
      <c r="A47">
        <v>1315827</v>
      </c>
      <c r="B47" t="s">
        <v>166</v>
      </c>
      <c r="C47">
        <v>-0.4</v>
      </c>
      <c r="D47">
        <v>2.2799999999999998</v>
      </c>
      <c r="E47">
        <v>46</v>
      </c>
      <c r="F47">
        <v>45</v>
      </c>
      <c r="G47">
        <v>-0.4</v>
      </c>
      <c r="H47">
        <v>-4.87</v>
      </c>
      <c r="I47">
        <v>4.07</v>
      </c>
      <c r="J47" t="s">
        <v>97</v>
      </c>
      <c r="K47" t="str">
        <f t="shared" si="6"/>
        <v>decrease</v>
      </c>
      <c r="L47" t="str">
        <f t="shared" si="5"/>
        <v>non-significant</v>
      </c>
      <c r="M47" s="5" t="s">
        <v>201</v>
      </c>
      <c r="N47" s="5" t="s">
        <v>203</v>
      </c>
    </row>
    <row r="48" spans="1:14" ht="51" x14ac:dyDescent="0.2">
      <c r="A48">
        <v>3183367</v>
      </c>
      <c r="B48" t="s">
        <v>156</v>
      </c>
      <c r="C48">
        <v>-5.6</v>
      </c>
      <c r="D48">
        <v>3.01</v>
      </c>
      <c r="E48">
        <v>6</v>
      </c>
      <c r="F48">
        <v>6</v>
      </c>
      <c r="G48">
        <v>-5.6</v>
      </c>
      <c r="H48">
        <v>-11.5</v>
      </c>
      <c r="I48">
        <v>0.3</v>
      </c>
      <c r="J48" t="s">
        <v>97</v>
      </c>
      <c r="K48" t="str">
        <f t="shared" si="6"/>
        <v>decrease</v>
      </c>
      <c r="L48" t="str">
        <f t="shared" si="5"/>
        <v>non-significant</v>
      </c>
      <c r="M48" s="5" t="s">
        <v>201</v>
      </c>
      <c r="N48" s="5" t="s">
        <v>203</v>
      </c>
    </row>
    <row r="49" spans="1:14" ht="51" x14ac:dyDescent="0.2">
      <c r="A49">
        <v>6133987</v>
      </c>
      <c r="B49" t="s">
        <v>140</v>
      </c>
      <c r="C49">
        <v>0.5</v>
      </c>
      <c r="D49">
        <v>4.91</v>
      </c>
      <c r="E49">
        <v>12</v>
      </c>
      <c r="F49">
        <v>16</v>
      </c>
      <c r="G49">
        <v>0.5</v>
      </c>
      <c r="H49">
        <v>-9.1199999999999992</v>
      </c>
      <c r="I49">
        <v>10.119999999999999</v>
      </c>
      <c r="J49" t="s">
        <v>97</v>
      </c>
      <c r="K49" t="str">
        <f t="shared" si="6"/>
        <v>increase</v>
      </c>
      <c r="L49" t="str">
        <f t="shared" si="5"/>
        <v>non-significant</v>
      </c>
      <c r="M49" s="5" t="s">
        <v>201</v>
      </c>
      <c r="N49" s="5" t="s">
        <v>203</v>
      </c>
    </row>
    <row r="50" spans="1:14" ht="51" x14ac:dyDescent="0.2">
      <c r="A50">
        <v>2045142</v>
      </c>
      <c r="B50" t="s">
        <v>164</v>
      </c>
      <c r="C50">
        <v>-3</v>
      </c>
      <c r="D50">
        <v>2</v>
      </c>
      <c r="E50">
        <v>21</v>
      </c>
      <c r="F50">
        <v>21</v>
      </c>
      <c r="G50">
        <v>-3</v>
      </c>
      <c r="H50">
        <v>-6.92</v>
      </c>
      <c r="I50">
        <v>0.92</v>
      </c>
      <c r="J50" t="s">
        <v>97</v>
      </c>
      <c r="K50" t="str">
        <f t="shared" si="6"/>
        <v>decrease</v>
      </c>
      <c r="L50" t="str">
        <f t="shared" si="5"/>
        <v>non-significant</v>
      </c>
      <c r="M50" s="5" t="s">
        <v>201</v>
      </c>
      <c r="N50" s="5" t="s">
        <v>203</v>
      </c>
    </row>
    <row r="51" spans="1:14" ht="51" x14ac:dyDescent="0.2">
      <c r="A51">
        <v>6995291</v>
      </c>
      <c r="B51" t="s">
        <v>134</v>
      </c>
      <c r="C51">
        <v>-1.2</v>
      </c>
      <c r="D51">
        <v>2.5299999999999998</v>
      </c>
      <c r="E51">
        <v>19</v>
      </c>
      <c r="F51">
        <v>19</v>
      </c>
      <c r="G51">
        <v>-1.2</v>
      </c>
      <c r="H51">
        <v>-6.16</v>
      </c>
      <c r="I51">
        <v>3.76</v>
      </c>
      <c r="J51" t="s">
        <v>97</v>
      </c>
      <c r="K51" t="str">
        <f t="shared" si="6"/>
        <v>decrease</v>
      </c>
      <c r="L51" t="str">
        <f t="shared" si="5"/>
        <v>non-significant</v>
      </c>
      <c r="M51" s="5" t="s">
        <v>201</v>
      </c>
      <c r="N51" s="5" t="s">
        <v>203</v>
      </c>
    </row>
    <row r="52" spans="1:14" ht="51" x14ac:dyDescent="0.2">
      <c r="A52">
        <v>11231700</v>
      </c>
      <c r="B52" t="s">
        <v>181</v>
      </c>
      <c r="C52">
        <v>-1.6</v>
      </c>
      <c r="D52">
        <v>0.69</v>
      </c>
      <c r="E52">
        <v>251</v>
      </c>
      <c r="F52">
        <v>220</v>
      </c>
      <c r="G52">
        <v>-1.6</v>
      </c>
      <c r="H52">
        <v>-2.95</v>
      </c>
      <c r="I52">
        <v>-0.25</v>
      </c>
      <c r="J52" t="s">
        <v>97</v>
      </c>
      <c r="K52" t="str">
        <f t="shared" si="6"/>
        <v>decrease</v>
      </c>
      <c r="L52" t="str">
        <f t="shared" si="5"/>
        <v>significant</v>
      </c>
      <c r="M52" s="5" t="s">
        <v>201</v>
      </c>
      <c r="N52" s="5" t="s">
        <v>203</v>
      </c>
    </row>
    <row r="53" spans="1:14" ht="51" x14ac:dyDescent="0.2">
      <c r="A53">
        <v>6401551</v>
      </c>
      <c r="B53" t="s">
        <v>141</v>
      </c>
      <c r="C53">
        <v>-0.3</v>
      </c>
      <c r="D53">
        <v>0.8</v>
      </c>
      <c r="E53">
        <v>18</v>
      </c>
      <c r="F53">
        <v>18</v>
      </c>
      <c r="G53">
        <v>-0.3</v>
      </c>
      <c r="H53">
        <v>-1.87</v>
      </c>
      <c r="I53">
        <v>1.27</v>
      </c>
      <c r="J53" t="s">
        <v>97</v>
      </c>
      <c r="K53" t="str">
        <f t="shared" si="6"/>
        <v>decrease</v>
      </c>
      <c r="L53" t="str">
        <f t="shared" si="5"/>
        <v>non-significant</v>
      </c>
      <c r="M53" s="5" t="s">
        <v>201</v>
      </c>
      <c r="N53" s="5" t="s">
        <v>203</v>
      </c>
    </row>
    <row r="54" spans="1:14" ht="51" x14ac:dyDescent="0.2">
      <c r="A54">
        <v>10321443</v>
      </c>
      <c r="B54" t="s">
        <v>177</v>
      </c>
      <c r="C54">
        <v>-4</v>
      </c>
      <c r="D54">
        <v>1.1499999999999999</v>
      </c>
      <c r="E54">
        <v>17</v>
      </c>
      <c r="F54">
        <v>17</v>
      </c>
      <c r="G54">
        <v>-4</v>
      </c>
      <c r="H54">
        <v>-6.25</v>
      </c>
      <c r="I54">
        <v>-1.75</v>
      </c>
      <c r="J54" t="s">
        <v>97</v>
      </c>
      <c r="K54" t="str">
        <f t="shared" si="6"/>
        <v>decrease</v>
      </c>
      <c r="L54" t="str">
        <f t="shared" si="5"/>
        <v>significant</v>
      </c>
      <c r="M54" s="5" t="s">
        <v>201</v>
      </c>
      <c r="N54" s="5" t="s">
        <v>203</v>
      </c>
    </row>
    <row r="55" spans="1:14" ht="51" x14ac:dyDescent="0.2">
      <c r="A55">
        <v>7868872</v>
      </c>
      <c r="B55" t="s">
        <v>172</v>
      </c>
      <c r="C55">
        <v>-8</v>
      </c>
      <c r="D55">
        <v>1.4</v>
      </c>
      <c r="E55">
        <v>15</v>
      </c>
      <c r="F55">
        <v>15</v>
      </c>
      <c r="G55">
        <v>-8</v>
      </c>
      <c r="H55">
        <v>-10.74</v>
      </c>
      <c r="I55">
        <v>-5.26</v>
      </c>
      <c r="J55" t="s">
        <v>97</v>
      </c>
      <c r="K55" t="str">
        <f t="shared" si="6"/>
        <v>decrease</v>
      </c>
      <c r="L55" t="str">
        <f t="shared" si="5"/>
        <v>significant</v>
      </c>
      <c r="M55" s="5" t="s">
        <v>201</v>
      </c>
      <c r="N55" s="5" t="s">
        <v>203</v>
      </c>
    </row>
    <row r="56" spans="1:14" ht="51" x14ac:dyDescent="0.2">
      <c r="A56">
        <v>2196063</v>
      </c>
      <c r="B56" t="s">
        <v>182</v>
      </c>
      <c r="C56">
        <v>2</v>
      </c>
      <c r="D56">
        <v>2.5</v>
      </c>
      <c r="E56">
        <v>16</v>
      </c>
      <c r="F56">
        <v>16</v>
      </c>
      <c r="G56">
        <v>2</v>
      </c>
      <c r="H56">
        <v>-2.9</v>
      </c>
      <c r="I56">
        <v>6.9</v>
      </c>
      <c r="J56" t="s">
        <v>116</v>
      </c>
      <c r="K56" t="str">
        <f t="shared" si="6"/>
        <v>increase</v>
      </c>
      <c r="L56" t="str">
        <f t="shared" si="5"/>
        <v>non-significant</v>
      </c>
      <c r="M56" s="5" t="s">
        <v>201</v>
      </c>
      <c r="N56" s="5" t="s">
        <v>203</v>
      </c>
    </row>
    <row r="57" spans="1:14" ht="51" x14ac:dyDescent="0.2">
      <c r="A57">
        <v>2338696</v>
      </c>
      <c r="B57" t="s">
        <v>191</v>
      </c>
      <c r="E57">
        <v>15</v>
      </c>
      <c r="F57">
        <v>15</v>
      </c>
      <c r="G57">
        <v>-6</v>
      </c>
      <c r="H57">
        <v>-11.81</v>
      </c>
      <c r="I57">
        <v>-0.19</v>
      </c>
      <c r="J57" t="s">
        <v>116</v>
      </c>
      <c r="K57" t="str">
        <f t="shared" si="6"/>
        <v>decrease</v>
      </c>
      <c r="L57" t="str">
        <f t="shared" si="5"/>
        <v>significant</v>
      </c>
      <c r="M57" s="5" t="s">
        <v>201</v>
      </c>
      <c r="N57" s="5" t="s">
        <v>203</v>
      </c>
    </row>
    <row r="58" spans="1:14" ht="51" x14ac:dyDescent="0.2">
      <c r="A58">
        <v>7768584</v>
      </c>
      <c r="B58" t="s">
        <v>183</v>
      </c>
      <c r="C58">
        <v>-1.2</v>
      </c>
      <c r="D58">
        <v>5.12</v>
      </c>
      <c r="E58">
        <v>22</v>
      </c>
      <c r="F58">
        <v>22</v>
      </c>
      <c r="G58">
        <v>-1.2</v>
      </c>
      <c r="H58">
        <v>-11.24</v>
      </c>
      <c r="I58">
        <v>8.84</v>
      </c>
      <c r="J58" t="s">
        <v>116</v>
      </c>
      <c r="K58" t="str">
        <f t="shared" si="6"/>
        <v>decrease</v>
      </c>
      <c r="L58" t="str">
        <f t="shared" si="5"/>
        <v>non-significant</v>
      </c>
      <c r="M58" s="5" t="s">
        <v>201</v>
      </c>
      <c r="N58" s="5" t="s">
        <v>203</v>
      </c>
    </row>
    <row r="59" spans="1:14" ht="51" x14ac:dyDescent="0.2">
      <c r="A59">
        <v>11136953</v>
      </c>
      <c r="B59" t="s">
        <v>184</v>
      </c>
      <c r="C59">
        <v>-5.25</v>
      </c>
      <c r="D59">
        <v>0.8</v>
      </c>
      <c r="E59">
        <v>46</v>
      </c>
      <c r="F59">
        <v>46</v>
      </c>
      <c r="G59">
        <v>-5.25</v>
      </c>
      <c r="H59">
        <v>-6.82</v>
      </c>
      <c r="I59">
        <v>-3.68</v>
      </c>
      <c r="J59" t="s">
        <v>116</v>
      </c>
      <c r="K59" t="str">
        <f t="shared" si="6"/>
        <v>decrease</v>
      </c>
      <c r="L59" t="str">
        <f t="shared" si="5"/>
        <v>significant</v>
      </c>
      <c r="M59" s="5" t="s">
        <v>201</v>
      </c>
      <c r="N59" s="5" t="s">
        <v>203</v>
      </c>
    </row>
    <row r="60" spans="1:14" ht="51" x14ac:dyDescent="0.2">
      <c r="A60">
        <v>11231700</v>
      </c>
      <c r="B60" t="s">
        <v>185</v>
      </c>
      <c r="C60">
        <v>-3</v>
      </c>
      <c r="D60">
        <v>1.2</v>
      </c>
      <c r="E60">
        <v>66</v>
      </c>
      <c r="F60">
        <v>76</v>
      </c>
      <c r="G60">
        <v>-3</v>
      </c>
      <c r="H60">
        <v>-5.35</v>
      </c>
      <c r="I60">
        <v>-0.65</v>
      </c>
      <c r="J60" t="s">
        <v>116</v>
      </c>
      <c r="K60" t="str">
        <f t="shared" si="6"/>
        <v>decrease</v>
      </c>
      <c r="L60" t="str">
        <f t="shared" si="5"/>
        <v>significant</v>
      </c>
      <c r="M60" s="5" t="s">
        <v>201</v>
      </c>
      <c r="N60" s="5" t="s">
        <v>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pub5.SBP</vt:lpstr>
      <vt:lpstr>pub5.DBP</vt:lpstr>
      <vt:lpstr>pub4.SBP</vt:lpstr>
      <vt:lpstr>pub4.DBP</vt:lpstr>
      <vt:lpstr>pub3.SBP</vt:lpstr>
      <vt:lpstr>pub3.DBP</vt:lpstr>
      <vt:lpstr>pub2.DBP</vt:lpstr>
      <vt:lpstr>pub2.SBP</vt:lpstr>
      <vt:lpstr>pub1.DBP</vt:lpstr>
      <vt:lpstr>pub1.SBP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Shi Xuanyu</cp:lastModifiedBy>
  <dcterms:created xsi:type="dcterms:W3CDTF">2015-06-05T18:19:34Z</dcterms:created>
  <dcterms:modified xsi:type="dcterms:W3CDTF">2025-02-14T01:07:54Z</dcterms:modified>
</cp:coreProperties>
</file>