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EE6021E-F524-45F8-9F95-778833351C3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拍品信息上传表格-Item upload for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<sst xmlns="http://schemas.openxmlformats.org/spreadsheetml/2006/main" count="19" uniqueCount="19">
  <si>
    <t>备注
(Memo)</t>
    <phoneticPr fontId="1" type="noConversion"/>
  </si>
  <si>
    <t>保留价
(Reserve)</t>
    <phoneticPr fontId="1" type="noConversion"/>
  </si>
  <si>
    <t>起拍价
(StartPrice)</t>
    <phoneticPr fontId="1" type="noConversion"/>
  </si>
  <si>
    <t>最高估值
(Highest)</t>
    <phoneticPr fontId="1" type="noConversion"/>
  </si>
  <si>
    <t>最低估值
(Lowest)</t>
    <phoneticPr fontId="1" type="noConversion"/>
  </si>
  <si>
    <t>标的号
(Lot)</t>
    <phoneticPr fontId="1" type="noConversion"/>
  </si>
  <si>
    <t>标题
(Title)</t>
    <phoneticPr fontId="1" type="noConversion"/>
  </si>
  <si>
    <t>拍品描述
(Description)</t>
    <phoneticPr fontId="1" type="noConversion"/>
  </si>
  <si>
    <t>尺寸
(Size)</t>
    <phoneticPr fontId="1" type="noConversion"/>
  </si>
  <si>
    <r>
      <rPr>
        <b/>
        <sz val="18"/>
        <color theme="1"/>
        <rFont val="微软雅黑"/>
        <family val="2"/>
        <charset val="134"/>
      </rPr>
      <t>不允许出境*</t>
    </r>
    <r>
      <rPr>
        <b/>
        <sz val="14"/>
        <color theme="1"/>
        <rFont val="微软雅黑"/>
        <family val="2"/>
        <charset val="134"/>
      </rPr>
      <t xml:space="preserve">
(restricting going abroad *)</t>
    </r>
    <phoneticPr fontId="1" type="noConversion"/>
  </si>
  <si>
    <t>不允许出境-No restrictions on exit</t>
    <phoneticPr fontId="1" type="noConversion"/>
  </si>
  <si>
    <t>A GOURD WITH GOLD-PRINTED DESIGN</t>
    <phoneticPr fontId="0" type="noConversion"/>
  </si>
  <si>
    <t>A GOURD METERIAL "SONGXIA" CHARACTER STORY SNUFF BOTTLE</t>
    <phoneticPr fontId="0" type="noConversion"/>
  </si>
  <si>
    <t>A "EIGHTEEN-PIECE BEAD" OF ROYAL STYLE BEADS PENDANT</t>
  </si>
  <si>
    <t>A ZISHA TEAPOT WITH POETRY CARVING</t>
  </si>
  <si>
    <t xml:space="preserve"> Weight 394.1g / Height 6.81 in / Mouth-Diameter 0.59 in</t>
  </si>
  <si>
    <t xml:space="preserve"> Weight 18.3g / Height 3.31 in / Width 2.24 in / Dimension (1) 1.57 in</t>
  </si>
  <si>
    <t>Time:  Qing Dynasty 17-19 Century / Weight 81.2g / Bead-Diameter 0.51 in</t>
  </si>
  <si>
    <t xml:space="preserve"> Length 6.85 in / Width 4.84 in / Height 3.54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</si>
</sst>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000000"/>
      <name val="Calibri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pane ySplit="1" topLeftCell="A2" activePane="bottomLeft" state="frozen"/>
      <selection pane="bottomLeft" activeCell="E8" sqref="E8"/>
    </sheetView>
  </sheetViews>
  <sheetFormatPr defaultColWidth="11" defaultRowHeight="15.6" x14ac:dyDescent="0.25"/>
  <cols>
    <col min="1" max="1" width="13.5" style="2" customWidth="1"/>
    <col min="2" max="2" width="17.59765625" style="1" bestFit="1" customWidth="1"/>
    <col min="3" max="3" width="36.09765625" style="1" bestFit="1" customWidth="1"/>
    <col min="4" max="4" width="16.69921875" style="2" bestFit="1" customWidth="1"/>
    <col min="5" max="5" width="20.69921875" style="3" customWidth="1"/>
    <col min="6" max="7" width="19.09765625" style="3" customWidth="1"/>
    <col min="8" max="8" width="19" style="3" customWidth="1"/>
    <col min="9" max="9" width="16.5" style="4" customWidth="1"/>
    <col min="10" max="10" width="37" customWidth="1"/>
    <col min="12" max="12" width="5.09765625" customWidth="1"/>
    <col min="13" max="13" width="17.69921875" hidden="1" customWidth="1"/>
  </cols>
  <sheetData>
    <row r="1" spans="1:13" s="9" customFormat="1" ht="51.6" x14ac:dyDescent="0.25">
      <c r="A1" s="5" t="s">
        <v>5</v>
      </c>
      <c r="B1" s="5" t="s">
        <v>6</v>
      </c>
      <c r="C1" s="5" t="s">
        <v>7</v>
      </c>
      <c r="D1" s="6" t="s">
        <v>8</v>
      </c>
      <c r="E1" s="11" t="s">
        <v>4</v>
      </c>
      <c r="F1" s="11" t="s">
        <v>3</v>
      </c>
      <c r="G1" s="11" t="s">
        <v>2</v>
      </c>
      <c r="H1" s="7" t="s">
        <v>1</v>
      </c>
      <c r="I1" s="6" t="s">
        <v>0</v>
      </c>
      <c r="J1" s="8" t="s">
        <v>9</v>
      </c>
    </row>
    <row r="2" spans="1:13" ht="16.2" x14ac:dyDescent="0.3">
      <c r="A2" s="13">
        <v>1</v>
      </c>
      <c r="B2" s="13" t="s">
        <v>11</v>
      </c>
      <c r="C2" s="13" t="s">
        <v>15</v>
      </c>
      <c r="D2"/>
      <c r="E2" s="12">
        <v>500</v>
      </c>
      <c r="F2" s="12">
        <v>1000</v>
      </c>
      <c r="G2" s="13">
        <v>150</v>
      </c>
      <c r="H2" s="1"/>
      <c r="I2" s="1"/>
      <c r="J2" s="1"/>
      <c r="M2" s="10"/>
    </row>
    <row r="3" spans="1:13" ht="16.2" x14ac:dyDescent="0.3">
      <c r="A3" s="13">
        <v>2</v>
      </c>
      <c r="B3" s="13" t="s">
        <v>12</v>
      </c>
      <c r="C3" s="13" t="s">
        <v>16</v>
      </c>
      <c r="D3"/>
      <c r="E3" s="12">
        <v>500</v>
      </c>
      <c r="F3" s="12">
        <v>1000</v>
      </c>
      <c r="G3" s="13">
        <v>150</v>
      </c>
      <c r="H3" s="1"/>
      <c r="I3" s="1"/>
      <c r="J3" s="1"/>
      <c r="M3" t="s">
        <v>10</v>
      </c>
    </row>
    <row r="4" spans="1:13" ht="16.2" x14ac:dyDescent="0.3">
      <c r="A4" s="13">
        <v>3</v>
      </c>
      <c r="B4" s="14" t="s">
        <v>13</v>
      </c>
      <c r="C4" s="13" t="s">
        <v>17</v>
      </c>
      <c r="D4"/>
      <c r="E4" s="12">
        <v>500</v>
      </c>
      <c r="F4" s="12">
        <v>1000</v>
      </c>
      <c r="G4" s="13">
        <v>150</v>
      </c>
      <c r="H4" s="1"/>
      <c r="I4" s="1"/>
      <c r="J4" s="1"/>
    </row>
    <row r="5" spans="1:13" ht="16.2" x14ac:dyDescent="0.3">
      <c r="A5" s="13">
        <v>4</v>
      </c>
      <c r="B5" s="13" t="s">
        <v>14</v>
      </c>
      <c r="C5" s="13" t="s">
        <v>18</v>
      </c>
      <c r="D5"/>
      <c r="E5" s="12">
        <v>500</v>
      </c>
      <c r="F5" s="12">
        <v>1000</v>
      </c>
      <c r="G5" s="13">
        <f>IF(F5&lt;=500,100,IF(F5&lt;=1000,150,IF(F5&lt;=2000,350,IF(F5&lt;=3000,500,IF(F5&lt;=5000,700,IF(F5&lt;=10000,900,IF(F5&lt;=20000,1500,IF(F5&lt;=30000,2000,IF(F5&lt;=50000,3000,IF(F5&lt;=100000,5000))))))))))</f>
        <v>150</v>
      </c>
      <c r="H5" s="1"/>
      <c r="I5" s="1"/>
      <c r="J5" s="1"/>
    </row>
    <row r="6" spans="1:13" ht="16.2" x14ac:dyDescent="0.3">
      <c r="A6" s="12"/>
      <c r="B6" s="12"/>
      <c r="E6" s="12"/>
      <c r="F6" s="12"/>
      <c r="G6" s="12"/>
    </row>
    <row r="7" spans="1:13" ht="16.2" x14ac:dyDescent="0.3">
      <c r="A7" s="12"/>
      <c r="B7" s="12"/>
      <c r="E7" s="12"/>
      <c r="F7" s="12"/>
      <c r="G7" s="12"/>
    </row>
    <row r="8" spans="1:13" ht="16.2" x14ac:dyDescent="0.3">
      <c r="A8" s="12"/>
      <c r="B8" s="12"/>
      <c r="E8" s="12"/>
      <c r="F8" s="12"/>
      <c r="G8" s="12"/>
    </row>
    <row r="9" spans="1:13" ht="16.2" x14ac:dyDescent="0.3">
      <c r="A9" s="12"/>
      <c r="B9" s="12"/>
      <c r="E9" s="12"/>
      <c r="F9" s="12"/>
      <c r="G9" s="12"/>
    </row>
    <row r="10" spans="1:13" ht="16.2" x14ac:dyDescent="0.3">
      <c r="A10" s="12"/>
      <c r="B10" s="12"/>
      <c r="E10" s="12"/>
      <c r="F10" s="12"/>
      <c r="G10" s="12"/>
    </row>
    <row r="11" spans="1:13" ht="16.2" x14ac:dyDescent="0.3">
      <c r="A11" s="12"/>
      <c r="B11" s="12"/>
      <c r="E11" s="12"/>
      <c r="F11" s="12"/>
      <c r="G11" s="12"/>
    </row>
    <row r="12" spans="1:13" ht="16.2" x14ac:dyDescent="0.3">
      <c r="A12" s="12"/>
      <c r="B12" s="12"/>
      <c r="E12" s="12"/>
      <c r="F12" s="12"/>
      <c r="G12" s="12"/>
    </row>
    <row r="13" spans="1:13" ht="16.2" x14ac:dyDescent="0.3">
      <c r="A13" s="12"/>
      <c r="B13" s="12"/>
      <c r="E13" s="12"/>
      <c r="F13" s="12"/>
      <c r="G13" s="12"/>
    </row>
    <row r="14" spans="1:13" ht="16.2" x14ac:dyDescent="0.3">
      <c r="A14" s="12"/>
      <c r="B14" s="12"/>
      <c r="E14" s="12"/>
      <c r="F14" s="12"/>
      <c r="G14" s="12"/>
    </row>
    <row r="15" spans="1:13" ht="16.2" x14ac:dyDescent="0.3">
      <c r="A15" s="12"/>
      <c r="B15" s="12"/>
      <c r="E15" s="12"/>
      <c r="F15" s="12"/>
      <c r="G15" s="12"/>
    </row>
  </sheetData>
  <dataConsolidate/>
  <phoneticPr fontId="1" type="noConversion"/>
  <dataValidations count="2">
    <dataValidation type="decimal" allowBlank="1" showInputMessage="1" showErrorMessage="1" sqref="E6:H1048576" xr:uid="{00000000-0002-0000-0000-000000000000}">
      <formula1>0</formula1>
      <formula2>999999999</formula2>
    </dataValidation>
    <dataValidation type="list" allowBlank="1" showInputMessage="1" showErrorMessage="1" sqref="J1:J1048576" xr:uid="{00000000-0002-0000-0000-000001000000}">
      <formula1>$M$2:$M$3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拍品信息上传表格-Item upload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heng li</cp:lastModifiedBy>
  <dcterms:created xsi:type="dcterms:W3CDTF">2015-01-11T04:45:48Z</dcterms:created>
  <dcterms:modified xsi:type="dcterms:W3CDTF">2019-07-17T03:38:22Z</dcterms:modified>
</cp:coreProperties>
</file>