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0020" activeTab="12"/>
  </bookViews>
  <sheets>
    <sheet name="TABLE" sheetId="1" r:id="rId1"/>
    <sheet name="IPSEC" sheetId="2" state="hidden" r:id="rId2"/>
    <sheet name="MFLU" sheetId="3" r:id="rId3"/>
    <sheet name="IPF" sheetId="4" state="hidden" r:id="rId4"/>
    <sheet name="STE" sheetId="5" r:id="rId5"/>
    <sheet name="CDMA" sheetId="6" r:id="rId6"/>
    <sheet name="GSO" sheetId="7" state="hidden" r:id="rId7"/>
    <sheet name="GRO" sheetId="8" state="hidden" r:id="rId8"/>
    <sheet name="TMAN" sheetId="9" r:id="rId9"/>
    <sheet name="PARSER" sheetId="10" r:id="rId10"/>
    <sheet name="IPR" sheetId="11" state="hidden" r:id="rId11"/>
    <sheet name="HM" sheetId="12" state="hidden" r:id="rId12"/>
    <sheet name="FDMA" sheetId="13" r:id="rId13"/>
    <sheet name="Keygen" sheetId="14" r:id="rId14"/>
    <sheet name="OSM" sheetId="15" r:id="rId15"/>
  </sheets>
  <calcPr calcId="125725"/>
</workbook>
</file>

<file path=xl/calcChain.xml><?xml version="1.0" encoding="utf-8"?>
<calcChain xmlns="http://schemas.openxmlformats.org/spreadsheetml/2006/main">
  <c r="I36" i="13"/>
  <c r="I35"/>
  <c r="G47" i="12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15" i="11"/>
  <c r="G14"/>
  <c r="G13"/>
  <c r="G12"/>
  <c r="G11"/>
  <c r="G10"/>
  <c r="G9"/>
  <c r="G8"/>
  <c r="G7"/>
  <c r="G6"/>
  <c r="G5"/>
  <c r="G10" i="8"/>
  <c r="G9"/>
  <c r="G8"/>
  <c r="G7"/>
  <c r="G6"/>
  <c r="G5"/>
  <c r="G4"/>
  <c r="G3"/>
  <c r="G7" i="7"/>
  <c r="G6"/>
  <c r="G5"/>
  <c r="G4"/>
  <c r="G3"/>
  <c r="G7" i="4"/>
  <c r="G6"/>
  <c r="G5"/>
  <c r="G4"/>
  <c r="G3"/>
  <c r="I37" i="13" l="1"/>
  <c r="I38" s="1"/>
</calcChain>
</file>

<file path=xl/sharedStrings.xml><?xml version="1.0" encoding="utf-8"?>
<sst xmlns="http://schemas.openxmlformats.org/spreadsheetml/2006/main" count="514" uniqueCount="367">
  <si>
    <t>Serial No.</t>
  </si>
  <si>
    <t>Test mode</t>
  </si>
  <si>
    <t>Iterations</t>
  </si>
  <si>
    <t>Passed</t>
  </si>
  <si>
    <t>Failed</t>
  </si>
  <si>
    <t>Issue No</t>
  </si>
  <si>
    <t>AIOP_ROC_CTLU_Table_Create</t>
  </si>
  <si>
    <t/>
  </si>
  <si>
    <t>AIOP_ROC_CTLU_Table_Create_Error_1</t>
  </si>
  <si>
    <t>AIOP_ROC_CTLU_Table_Create_Error_3</t>
  </si>
  <si>
    <t>AIOP_ROC_CTLU_Table_Delete</t>
  </si>
  <si>
    <t>AIOP_ROC_CTLU_Table_Delete_Error</t>
  </si>
  <si>
    <t>AIOP_ROC_CTLU_Table_Get_Miss_Result</t>
  </si>
  <si>
    <t>AIOP_ROC_CTLU_Table_Get_Miss_Result_Error</t>
  </si>
  <si>
    <t>AIOP_ROC_CTLU_Table_Get_Params</t>
  </si>
  <si>
    <t>AIOP_ROC_CTLU_Table_Get_Params_Error</t>
  </si>
  <si>
    <t>AIOP_ROC_CTLU_Table_Lookup_Key</t>
  </si>
  <si>
    <t>AIOP_ROC_CTLU_Table_Lookup_Key_Error_1</t>
  </si>
  <si>
    <t>AIOP_ROC_CTLU_Table_Lookup_Key_Error_2</t>
  </si>
  <si>
    <t>AIOP_ROC_CTLU_Table_Lookup_Keyid_Default_Frame_EM</t>
  </si>
  <si>
    <t>AIOP_ROC_CTLU_Table_Lookup_Keyid_Default_Frame_EM_Keysize</t>
  </si>
  <si>
    <t>AIOP_ROC_CTLU_Table_Lookup_Keyid_Default_Frame_Error_1</t>
  </si>
  <si>
    <t>AIOP_ROC_CTLU_Table_Lookup_Keyid_Default_Frame_Error_2</t>
  </si>
  <si>
    <t>AIOP_ROC_CTLU_Table_Lookup_Keyid_Default_Frame_Error_4</t>
  </si>
  <si>
    <t>AIOP_ROC_CTLU_Table_Lookup_Keyid_Default_Frame_LPM</t>
  </si>
  <si>
    <t>AIOP_ROC_CTLU_Table_Lookup_Keyid_EM</t>
  </si>
  <si>
    <t>AIOP_ROC_CTLU_Table_Lookup_Keyid_Error_1</t>
  </si>
  <si>
    <t>AIOP_ROC_CTLU_Table_Lookup_Keyid_Error_2</t>
  </si>
  <si>
    <t>AIOP_ROC_CTLU_Table_Lookup_Keyid_Error_4</t>
  </si>
  <si>
    <t>AIOP_ROC_CTLU_Table_Lookup_Keyid_LPM</t>
  </si>
  <si>
    <t>AIOP_ROC_CTLU_Table_Replace_Miss_Result</t>
  </si>
  <si>
    <t>AIOP_ROC_CTLU_Table_Replace_Miss_Result_Error</t>
  </si>
  <si>
    <t>AIOP_ROC_CTLU_Table_Rule_Create</t>
  </si>
  <si>
    <t>AIOP_ROC_CTLU_Table_Rule_Create_EIO</t>
  </si>
  <si>
    <t>AIOP_ROC_CTLU_Table_Rule_Create_Error_1</t>
  </si>
  <si>
    <t>AIOP_ROC_CTLU_Table_Rule_Create_Error_3</t>
  </si>
  <si>
    <t>AIOP_ROC_CTLU_Table_Rule_Create_Or_Replace</t>
  </si>
  <si>
    <t>AIOP_ROC_CTLU_Table_Rule_Create_Or_Replace_Error_1</t>
  </si>
  <si>
    <t>AIOP_ROC_CTLU_Table_Rule_Create_Or_Replace_Error_3</t>
  </si>
  <si>
    <t>AIOP_ROC_CTLU_Table_Rule_Delete</t>
  </si>
  <si>
    <t>AIOP_ROC_CTLU_Table_Rule_Delete_Error_1</t>
  </si>
  <si>
    <t>AIOP_ROC_CTLU_Table_Rule_Delete_Error_2</t>
  </si>
  <si>
    <t>AIOP_ROC_CTLU_Table_Rule_Query</t>
  </si>
  <si>
    <t>AIOP_ROC_CTLU_Table_Rule_Query_Error_1</t>
  </si>
  <si>
    <t>AIOP_ROC_CTLU_Table_Rule_Query_Error_2</t>
  </si>
  <si>
    <t>AIOP_ROC_CTLU_Table_Rule_Replace</t>
  </si>
  <si>
    <t>AIOP_ROC_CTLU_Table_Rule_Replace_Error_1</t>
  </si>
  <si>
    <t>AIOP_ROC_CTLU_Table_Rule_Replace_Error_2</t>
  </si>
  <si>
    <t>IPsec_ROC_IPv4_IPv4UDP_Tunnel</t>
  </si>
  <si>
    <t>IPsec_ROC_IPv4_IPv4_Tunnel</t>
  </si>
  <si>
    <t>IPsec_ROC_IPv4_IPv6_Tunnel</t>
  </si>
  <si>
    <t>IPsec_ROC_IPv4_Transport</t>
  </si>
  <si>
    <t>IPsec_ROC_IPv6_IPv4UDP_Tunnel</t>
  </si>
  <si>
    <t>IPsec_ROC_IPv6_IPv4_Tunnel</t>
  </si>
  <si>
    <t>IPsec_ROC_IPv6_IPv6_Tunnel</t>
  </si>
  <si>
    <t>IPsec_ROC_IPv6_Transport</t>
  </si>
  <si>
    <t>IPsec_ROC_Instance_Check</t>
  </si>
  <si>
    <t>IPsec_ROC_Massive</t>
  </si>
  <si>
    <t>IPsec_ROC_SG_Tunnel</t>
  </si>
  <si>
    <t>AIOP_ROC_MFLU_Err_Table_Create</t>
  </si>
  <si>
    <t>AIOP_ROC_MFLU_Err_Table_Delete</t>
  </si>
  <si>
    <t>AIOP_ROC_MFLU_Err_Table_Get_Params</t>
  </si>
  <si>
    <t>AIOP_ROC_MFLU_Err_Table_Lookup_by_key_ksize</t>
  </si>
  <si>
    <t>AIOP_ROC_MFLU_Err_Table_Lookup_by_key_tid</t>
  </si>
  <si>
    <t>AIOP_ROC_MFLU_Err_Table_Lookup_keyID_DefaultFrame_eofh</t>
  </si>
  <si>
    <t>AIOP_ROC_MFLU_Err_Table_Lookup_keyID_DefaultFrame_ksize1</t>
  </si>
  <si>
    <t>AIOP_ROC_MFLU_Err_Table_Lookup_keyID_DefaultFrame_tid</t>
  </si>
  <si>
    <t>AIOP_ROC_MFLU_Err_Table_Lookup_keyID_eofh</t>
  </si>
  <si>
    <t>AIOP_ROC_MFLU_Err_Table_Lookup_keyID_ksize1</t>
  </si>
  <si>
    <t>AIOP_ROC_MFLU_Err_Table_Lookup_keyID_tid</t>
  </si>
  <si>
    <t>AIOP_ROC_MFLU_Err_Table_Rule_Create_ksize</t>
  </si>
  <si>
    <t>AIOP_ROC_MFLU_Err_Table_Rule_Create_or_Replace_ksize</t>
  </si>
  <si>
    <t>AIOP_ROC_MFLU_Err_Table_Rule_Create_or_Replace_tid</t>
  </si>
  <si>
    <t>AIOP_ROC_MFLU_Err_Table_Rule_Create_tid</t>
  </si>
  <si>
    <t>AIOP_ROC_MFLU_Err_Table_Rule_Delete_ksize</t>
  </si>
  <si>
    <t>AIOP_ROC_MFLU_Err_Table_Rule_Delete_tid</t>
  </si>
  <si>
    <t>AIOP_ROC_MFLU_Err_Table_Rule_Query_ksize</t>
  </si>
  <si>
    <t>AIOP_ROC_MFLU_Err_Table_Rule_Query_tid</t>
  </si>
  <si>
    <t>AIOP_ROC_MFLU_Err_Table_Rule_Replace_ksize</t>
  </si>
  <si>
    <t>AIOP_ROC_MFLU_Err_Table_Rule_Replace_tid</t>
  </si>
  <si>
    <t>AIOP_ROC_MFLU_Table_Create</t>
  </si>
  <si>
    <t>AIOP_ROC_MFLU_Table_Get_Params</t>
  </si>
  <si>
    <t>AIOP_ROC_MFLU_Table_Rule_Create</t>
  </si>
  <si>
    <t>AIOP_ROC_MFLU_Table_Rule_Create_or_Replace</t>
  </si>
  <si>
    <t>AIOP_ROC_MFLU_Table_Rule_Create_or_Replace_2</t>
  </si>
  <si>
    <t>AIOP_ROC_MFLU_Table_Rule_Lookup_Kid</t>
  </si>
  <si>
    <t>AIOP_ROC_MFLU_Table_Rule_Query</t>
  </si>
  <si>
    <t>IPF_ROC_Massive</t>
  </si>
  <si>
    <t>1(1)</t>
  </si>
  <si>
    <t>IPF_ROC_Massive_64K</t>
  </si>
  <si>
    <t>IPF_ROC_Massive_Jumbo</t>
  </si>
  <si>
    <t>2(1)</t>
  </si>
  <si>
    <t>IPF_ROC_Massive_ReFrag_IPv4Frags</t>
  </si>
  <si>
    <t>IPF_ROC_Massive_Restore_Frags</t>
  </si>
  <si>
    <t>AIOP_ROC_STE</t>
  </si>
  <si>
    <t>AIOP_CDMA_NO_CRG</t>
  </si>
  <si>
    <t>AIOP_ROC_CDMA_Access</t>
  </si>
  <si>
    <t>AIOP_ROC_CDMA_Acquire</t>
  </si>
  <si>
    <t>AIOP_ROC_CDMA_Acquire_DecrementAndRelease</t>
  </si>
  <si>
    <t>AIOP_ROC_CDMA_Acquire_Decrement</t>
  </si>
  <si>
    <t>AIOP_ROC_CDMA_Acquire_Increment</t>
  </si>
  <si>
    <t>AIOP_ROC_CDMA_Acquire_ReferentGet</t>
  </si>
  <si>
    <t>AIOP_ROC_CDMA_Acquire_Release</t>
  </si>
  <si>
    <t>AIOP_ROC_CDMA_Lock_Take_Release</t>
  </si>
  <si>
    <t>AIOP_ROC_CDMA_WS_Memory_Init</t>
  </si>
  <si>
    <t>AIOP_ROC_CDMA_WriteRead_Withmutex</t>
  </si>
  <si>
    <t>AIOP_ROC_CDMA_Write_Read</t>
  </si>
  <si>
    <t>GSO_ROC_64K_Simple</t>
  </si>
  <si>
    <t>GSO_ROC_Error_Massive</t>
  </si>
  <si>
    <t>GSO_ROC_Massive</t>
  </si>
  <si>
    <t>GSO_ROC_Store_Failure_Simple</t>
  </si>
  <si>
    <t>GSO_ROC_UrgentPtr_zero_Simple</t>
  </si>
  <si>
    <t>GRO_Flush_Agg</t>
  </si>
  <si>
    <t>GRO_Jumbo_Frame_Simple</t>
  </si>
  <si>
    <t>GRO_ROC_Failures</t>
  </si>
  <si>
    <t>GRO_ROC_Massive</t>
  </si>
  <si>
    <t>GRO_ROC_PSH</t>
  </si>
  <si>
    <t>GRO_ROC_RefreshMaxSegSize</t>
  </si>
  <si>
    <t>GRO_ROC_UnavailTmr_ErrFD</t>
  </si>
  <si>
    <t>GRO_TO_ROC_Massive</t>
  </si>
  <si>
    <t>AIOP_ROC_TMAN_ERROR_DELETE_ISSUED_AFTER_EXPIRED_CCP_WAIT</t>
  </si>
  <si>
    <t>AIOP_ROC_TMAN_ERROR_EXPIRED_CCP_WAIT</t>
  </si>
  <si>
    <t>AIOP_ROC_TMAN_ERROR_NOT_ACTIVE_TIMER_WRONG_TIMER_ID</t>
  </si>
  <si>
    <t>AIOP_ROC_TMAN_ERROR_NOT_ACTIVE_TIMER_WRONG_TMI_ID</t>
  </si>
  <si>
    <t>AIOP_ROC_TMAN_ERROR_TIMER_CREATE_ILLEGAL_DURATION_VALUE</t>
  </si>
  <si>
    <t>AIOP_ROC_TMAN_ERROR_TIMER_CREATE_TIMER_NUM_EXCEED</t>
  </si>
  <si>
    <t>AIOP_ROC_TMAN_ERROR_TIMER_CREATE_TMI_NUM_EXCEED</t>
  </si>
  <si>
    <t>AIOP_ROC_TMAN_ERROR_TIMER_DELETE_ISSUED_CCP_WAIT</t>
  </si>
  <si>
    <t>AIOP_ROC_TMAN_ERROR_TIMER_DELETE_ISSUED_EXPIRE_WAIT</t>
  </si>
  <si>
    <t>AIOP_ROC_TMAN_ERROR_TMI_CREATE_TMI_NUM_EXCEED</t>
  </si>
  <si>
    <t>AIOP_ROC_TMAN_ERROR_TMI_DELETE_ISSUED_CCP_WAIT</t>
  </si>
  <si>
    <t>AIOP_ROC_TMAN_ERROR_WRONG_TMAN_COMMAND</t>
  </si>
  <si>
    <t>AIOP_ROC_TMAN_GET_TIMESTAMP_CMD</t>
  </si>
  <si>
    <t>AIOP_ROC_TMAN_TIMER_COMPLETION_CONFIRMATION_CMD_DELETED</t>
  </si>
  <si>
    <t>AIOP_ROC_TMAN_TIMER_COMPLETION_CONFIRMATION_CMD_EXPIRED</t>
  </si>
  <si>
    <t>AIOP_ROC_TMAN_TIMER_CREATE_CMD</t>
  </si>
  <si>
    <t>AIOP_ROC_TMAN_TIMER_DELETE_CMD</t>
  </si>
  <si>
    <t>AIOP_ROC_TMAN_TIMER_QUERY_CMD</t>
  </si>
  <si>
    <t>AIOP_ROC_TMAN_TMI_CREATE_CMD</t>
  </si>
  <si>
    <t>AIOP_ROC_TMAN_TMI_DELETE_CMD</t>
  </si>
  <si>
    <t>AIOP_ROC_TMAN_TMI_DELETE_CMD_WITH_TIMER</t>
  </si>
  <si>
    <t>AIOP_ROC_TMAN_TMI_QUERY_SW_CMD</t>
  </si>
  <si>
    <t>AIOP_ROC_PARSE_FATAL_ERR_CYCLE_LIMIT_EXC</t>
  </si>
  <si>
    <t>AIOP_ROC_PARSE_FATAL_ERR_INVALID_SOFT_INS</t>
  </si>
  <si>
    <t>AIOP_ROC_PARSE_FATAL_ERR_SLAB_PARSE_ERR</t>
  </si>
  <si>
    <t>AIOP_ROC_PARSE_PROFILE_CREATE_ERR</t>
  </si>
  <si>
    <t>AIOP_ROC_PARSE_PROFILE_DELETE</t>
  </si>
  <si>
    <t>AIOP_ROC_PARSE_PROFILE_DELETE_ERR</t>
  </si>
  <si>
    <t>AIOP_ROC_PARSE_PROFILE_QUERY</t>
  </si>
  <si>
    <t>AIOP_ROC_PARSE_PROFILE_REPLACE</t>
  </si>
  <si>
    <t>AIOP_ROC_PARSE_PROFILE_SET_HXS</t>
  </si>
  <si>
    <t>AIOP_ROC_PARSE_PROFILE_SET_PRPID</t>
  </si>
  <si>
    <t>AIOP_ROC_PARSE_RES_Macro_L2</t>
  </si>
  <si>
    <t>AIOP_ROC_PARSE_RES_Macro_L2_Err</t>
  </si>
  <si>
    <t>AIOP_ROC_PARSE_RES_Macro_L3</t>
  </si>
  <si>
    <t>AIOP_ROC_PARSE_RES_Macro_L3_Err</t>
  </si>
  <si>
    <t>AIOP_ROC_PARSE_RES_Macro_L4</t>
  </si>
  <si>
    <t>AIOP_ROC_PARSE_RES_Macro_L4_Err</t>
  </si>
  <si>
    <t>AIOP_ROC_PARSE_RES_Macro_L5</t>
  </si>
  <si>
    <t>AIOP_ROC_PARSE_RES_Macro_L5_Err</t>
  </si>
  <si>
    <t>IPR_ROC_ECN</t>
  </si>
  <si>
    <t>IPR_ROC_ErrorL4Checksum</t>
  </si>
  <si>
    <t>IPR_ROC_ErrorMassive</t>
  </si>
  <si>
    <t>IPR_ROC_InvalidTableSections</t>
  </si>
  <si>
    <t>IPR_ROC_LongerThan64K</t>
  </si>
  <si>
    <t>IPR_ROC_Massive_AvgLengthFrag</t>
  </si>
  <si>
    <t>IPR_ROC_Massive_ErrorLength</t>
  </si>
  <si>
    <t>IPR_ROC_Massive_JumboFrag</t>
  </si>
  <si>
    <t>IPR_ROC_Massive_SmallFrag</t>
  </si>
  <si>
    <t>IPR_ROC_MoreThan64Frags</t>
  </si>
  <si>
    <t>IPR_ROC_NoMemoryCreateRules</t>
  </si>
  <si>
    <t>IPR_ROC_OSM</t>
  </si>
  <si>
    <t>IPR_ROC_Timeout</t>
  </si>
  <si>
    <t>AIOP_ROC_HM_IP_checksum_calc</t>
  </si>
  <si>
    <t>AIOP_ROC_HM_IP_decapsulation</t>
  </si>
  <si>
    <t>1(3)</t>
  </si>
  <si>
    <t>AIOP_ROC_HM_IPv4_dec_ttl</t>
  </si>
  <si>
    <t>AIOP_ROC_HM_IPv4_encapsulation</t>
  </si>
  <si>
    <t>AIOP_ROC_HM_IPv4_mangle</t>
  </si>
  <si>
    <t>AIOP_ROC_HM_IPv4_modification_no_L4</t>
  </si>
  <si>
    <t>AIOP_ROC_HM_IPv4_modification_with_L4</t>
  </si>
  <si>
    <t>AIOP_ROC_HM_IPv4_ts_opt_modification</t>
  </si>
  <si>
    <t>AIOP_ROC_HM_IPv6_dec_hop_limit</t>
  </si>
  <si>
    <t>AIOP_ROC_HM_IPv6_encapsulation_IPv4</t>
  </si>
  <si>
    <t>AIOP_ROC_HM_IPv6_encapsulation_IPv6</t>
  </si>
  <si>
    <t>AIOP_ROC_HM_IPv6_mangle</t>
  </si>
  <si>
    <t>AIOP_ROC_HM_IPv6_modification_no_L4</t>
  </si>
  <si>
    <t>AIOP_ROC_HM_IPv6_modification_with_L4</t>
  </si>
  <si>
    <t>AIOP_ROC_HM_L4_checksum_calc</t>
  </si>
  <si>
    <t>AIOP_ROC_HM_NAT_IPv4</t>
  </si>
  <si>
    <t>3(1)</t>
  </si>
  <si>
    <t>AIOP_ROC_HM_NAT_IPv6</t>
  </si>
  <si>
    <t>AIOP_ROC_HM_l2_arp_response</t>
  </si>
  <si>
    <t>AIOP_ROC_HM_l2_header_remove</t>
  </si>
  <si>
    <t>AIOP_ROC_HM_l2_mpls_header_remove</t>
  </si>
  <si>
    <t>AIOP_ROC_HM_l2_set_hw_src_dst</t>
  </si>
  <si>
    <t>AIOP_ROC_HM_pop_mpls</t>
  </si>
  <si>
    <t>AIOP_ROC_HM_pop_vlan</t>
  </si>
  <si>
    <t>AIOP_ROC_HM_pop_vxlan</t>
  </si>
  <si>
    <t>AIOP_ROC_HM_push_and_set_mpls</t>
  </si>
  <si>
    <t>AIOP_ROC_HM_push_and_set_vlan</t>
  </si>
  <si>
    <t>AIOP_ROC_HM_push_and_set_vxlan</t>
  </si>
  <si>
    <t>AIOP_ROC_HM_push_vlan</t>
  </si>
  <si>
    <t>AIOP_ROC_HM_set_dl_dst</t>
  </si>
  <si>
    <t>AIOP_ROC_HM_set_dl_src</t>
  </si>
  <si>
    <t>AIOP_ROC_HM_set_nw_dst</t>
  </si>
  <si>
    <t>AIOP_ROC_HM_set_nw_src</t>
  </si>
  <si>
    <t>AIOP_ROC_HM_set_tcp_dst</t>
  </si>
  <si>
    <t>AIOP_ROC_HM_set_tcp_src</t>
  </si>
  <si>
    <t>AIOP_ROC_HM_set_tp_dst</t>
  </si>
  <si>
    <t>AIOP_ROC_HM_set_tp_src</t>
  </si>
  <si>
    <t>AIOP_ROC_HM_set_udp_dst</t>
  </si>
  <si>
    <t>AIOP_ROC_HM_set_udp_src</t>
  </si>
  <si>
    <t>AIOP_ROC_HM_set_vlan_pcp</t>
  </si>
  <si>
    <t>AIOP_ROC_HM_set_vlan_vid</t>
  </si>
  <si>
    <t>AIOP_ROC_HM_set_vxlan_flags</t>
  </si>
  <si>
    <t>AIOP_ROC_HM_set_vxlan_vid</t>
  </si>
  <si>
    <t>AIOP_ROC_HM_tcp_modification</t>
  </si>
  <si>
    <t>AIOP_ROC_HM_udp_modification</t>
  </si>
  <si>
    <t>AIOP_ROC_HM_vlan_header_remove</t>
  </si>
  <si>
    <t>AIOP_ROC_CTLU_Gen_Hash</t>
  </si>
  <si>
    <t>AIOP_ROC_CTLU_Gen_Hash_KSE_With_Over_124Bytes</t>
  </si>
  <si>
    <t>AIOP_ROC_CTLU_Gen_Hash_Massive</t>
  </si>
  <si>
    <t>AIOP_ROC_CTLU_Gen_Key</t>
  </si>
  <si>
    <t>AIOP_ROC_CTLU_Gen_Key_KSE_With_Error_Keyid</t>
  </si>
  <si>
    <t>AIOP_ROC_CTLU_Gen_Key_KSE_With_No_Fec</t>
  </si>
  <si>
    <t>AIOP_ROC_CTLU_Gen_Key_Massive</t>
  </si>
  <si>
    <t>AIOP_ROC_CTLU_Id_Pool_Init_Fatal_Error</t>
  </si>
  <si>
    <t>AIOP_ROC_CTLU_KCR_Builder_Add_Constant_Fec</t>
  </si>
  <si>
    <t>AIOP_ROC_CTLU_KCR_Builder_Add_Constant_Fec_Over_64_Bytes</t>
  </si>
  <si>
    <t>AIOP_ROC_CTLU_KCR_Builder_Add_Generic_Extract_Fec</t>
  </si>
  <si>
    <t>AIOP_ROC_CTLU_KCR_Builder_Add_Generic_Extract_Fec_Over_64Bytes</t>
  </si>
  <si>
    <t>AIOP_ROC_CTLU_KCR_Builder_Add_Input_Value_Fec</t>
  </si>
  <si>
    <t>AIOP_ROC_CTLU_KCR_Builder_Add_Input_Value_Fec_Over_64Bytes</t>
  </si>
  <si>
    <t>AIOP_ROC_CTLU_KCR_Builder_Add_Protocol_Based_Generic_Fec</t>
  </si>
  <si>
    <t>AIOP_ROC_CTLU_KCR_Builder_Add_Protocol_Based_Generic_Fec_Over_64Bytes</t>
  </si>
  <si>
    <t>AIOP_ROC_CTLU_KCR_Builder_Add_Protocol_Specific_Field</t>
  </si>
  <si>
    <t>AIOP_ROC_CTLU_KCR_Builder_Add_Protocol_Specific_Field_Over_64Bytes</t>
  </si>
  <si>
    <t>AIOP_ROC_CTLU_KCR_Builder_Add_Valid_Field_Fec</t>
  </si>
  <si>
    <t>AIOP_ROC_CTLU_KCR_Builder_Add_Valid_Field_Fec_Over_64Bytes</t>
  </si>
  <si>
    <t>AIOP_ROC_CTLU_KCR_Builder_Init</t>
  </si>
  <si>
    <t>AIOP_ROC_CTLU_KCR_Create</t>
  </si>
  <si>
    <t>AIOP_ROC_CTLU_KCR_Create_Massive</t>
  </si>
  <si>
    <t>AIOP_ROC_CTLU_KCR_Delete</t>
  </si>
  <si>
    <t>AIOP_ROC_CTLU_KCR_Delete_Massive</t>
  </si>
  <si>
    <t>AIOP_ROC_CTLU_KCR_Query</t>
  </si>
  <si>
    <t>AIOP_ROC_CTLU_KCR_Query_Massive</t>
  </si>
  <si>
    <t>AIOP_ROC_CTLU_KCR_Replace</t>
  </si>
  <si>
    <t>AIOP_ROC_CTLU_KCR_Replace_Massive</t>
  </si>
  <si>
    <t>AIOP_ROC_CTLU_KeyId_Pool_Create_Fatal_Error</t>
  </si>
  <si>
    <t>AIOP_ROC_MFLU_Gen_Hash</t>
  </si>
  <si>
    <t>AIOP_ROC_MFLU_Gen_Hash_KSE_With_Over_124Bytes</t>
  </si>
  <si>
    <t>AIOP_ROC_MFLU_Gen_Hash_Massive</t>
  </si>
  <si>
    <t>AIOP_ROC_MFLU_Gen_Key</t>
  </si>
  <si>
    <t>AIOP_ROC_MFLU_Gen_Key_KSE_With_Error_Keyid</t>
  </si>
  <si>
    <t>AIOP_ROC_MFLU_Gen_Key_KSE_With_No_Fec</t>
  </si>
  <si>
    <t>AIOP_ROC_MFLU_Gen_Key_Massive</t>
  </si>
  <si>
    <t>AIOP_ROC_MFLU_KCR_Create</t>
  </si>
  <si>
    <t>AIOP_ROC_MFLU_KCR_Create_Massive</t>
  </si>
  <si>
    <t>AIOP_ROC_MFLU_KCR_Delete</t>
  </si>
  <si>
    <t>AIOP_ROC_MFLU_KCR_Delete_Massive</t>
  </si>
  <si>
    <t>AIOP_ROC_MFLU_KCR_Query</t>
  </si>
  <si>
    <t>AIOP_ROC_MFLU_KCR_Query_Massive</t>
  </si>
  <si>
    <t>AIOP_ROC_MFLU_KCR_Replace</t>
  </si>
  <si>
    <t>AIOP_ROC_MFLU_KCR_Replace_Massive</t>
  </si>
  <si>
    <t>AIOP_ROC_OSM_ENTER</t>
  </si>
  <si>
    <t>AIOP_ROC_OSM_ENTER_XX_INC</t>
  </si>
  <si>
    <t>AIOP_ROC_OSM_ENTER_XX_NEW</t>
  </si>
  <si>
    <t>AIOP_ROC_OSM_ERR_ENS</t>
  </si>
  <si>
    <t>AIOP_ROC_OSM_ERR_RC</t>
  </si>
  <si>
    <t>AIOP_ROC_OSM_ERR_TNS</t>
  </si>
  <si>
    <t>AIOP_ROC_OSM_EXIT</t>
  </si>
  <si>
    <t>AIOP_ROC_OSM_RELINQUISH</t>
  </si>
  <si>
    <t>AIOP_ROC_OSM_SCOPE_CYCLIC</t>
  </si>
  <si>
    <t>AIOP_ROC_OSM_TRANS_XC_INC</t>
  </si>
  <si>
    <t>AIOP_ROC_OSM_TRANS_XC_NEW</t>
  </si>
  <si>
    <t>AIOP_ROC_OSM_TRANS_XX_INC</t>
  </si>
  <si>
    <t>AIOP_ROC_OSM_TRANS_XX_NEW</t>
  </si>
  <si>
    <t>Test name</t>
  </si>
  <si>
    <t>IPSec</t>
  </si>
  <si>
    <t>IPF</t>
  </si>
  <si>
    <t>GSO</t>
  </si>
  <si>
    <t>GRO</t>
  </si>
  <si>
    <t>IPR</t>
  </si>
  <si>
    <t>HM</t>
  </si>
  <si>
    <t>Initial test that the TMAN  is alive (out of reset)</t>
  </si>
  <si>
    <t>N/A</t>
  </si>
  <si>
    <t>OSM -Ohad</t>
  </si>
  <si>
    <t>KeyGen - Hagit</t>
  </si>
  <si>
    <t>FDMA - Gal</t>
  </si>
  <si>
    <t>Parser - Ohad</t>
  </si>
  <si>
    <t>TMAN - Hezi</t>
  </si>
  <si>
    <t>STE - Hezi</t>
  </si>
  <si>
    <t>CDMA - Amir</t>
  </si>
  <si>
    <t>MFLU - Ohad</t>
  </si>
  <si>
    <t>CTLU - Itai</t>
  </si>
  <si>
    <t>table_create, rule_create, rule_replace, rule_query, rule_delete</t>
  </si>
  <si>
    <t>init_parser, parse_result_generate, parser_macros</t>
  </si>
  <si>
    <t>table_create, rule_create, lookup_by_key</t>
  </si>
  <si>
    <t>table_create, kcr_create, lookup_by_kid</t>
  </si>
  <si>
    <t>enter_xx_new,               trans_xx_inc (cyclic scopeID)</t>
  </si>
  <si>
    <t xml:space="preserve">Basic DOA test: 
keygen_kcr_builder_init, keygen_kcr_builder_add_protocol_specific_field, keygen_kcr_create, keygen_gen_key </t>
  </si>
  <si>
    <t xml:space="preserve">Complex test:
keygen_kcr_builder_init, keygen_kcr_builder_add_constant_fec , keygen_kcr_builder_add_input_value_fec, keygen_kcr_builder_add_protocol_specific_field, keygen_kcr_builder_add_protocol_based_generic_fec , keygen_kcr_builder_add_generic_extract_fec, keygen_kcr_builder_add_valid_field_fec, keygen_kcr_create, keygen_gen_key 
</t>
  </si>
  <si>
    <t xml:space="preserve">Basic DOA test: 
keygen_kcr_builder_init, keygen_kcr_builder_add_protocol_based_generic_fec keygen_kcr_create, keygen_gen_key, keygen_gen_hash </t>
  </si>
  <si>
    <t>cdma refcount decrement and release</t>
  </si>
  <si>
    <t>cdma refcount decrement</t>
  </si>
  <si>
    <t>cdma refcount Increment</t>
  </si>
  <si>
    <t>cdma release application context</t>
  </si>
  <si>
    <t>AIOP_ROC_CDMA_Acquire_WriteReleaseDec_TakeReadInc_A</t>
  </si>
  <si>
    <t>cdma DMAWrite ReleaseLock and Decrement</t>
  </si>
  <si>
    <t>AIOP_ROC_CDMA_Acquire_WriteReleaseDec_TakeReadInc_B</t>
  </si>
  <si>
    <t>cdma WriteLock DMARead and Increment</t>
  </si>
  <si>
    <t>cdma memory init</t>
  </si>
  <si>
    <t>seg_offset is set by roc</t>
  </si>
  <si>
    <t>ws_addr_rs is set by roc</t>
  </si>
  <si>
    <t>AIOP_ROC_CDMA_Acquire_Decrement.h</t>
  </si>
  <si>
    <t>AIOP_ROC_CDMA_Acquire_DecrementAndRelease.h</t>
  </si>
  <si>
    <t>AIOP_ROC_CDMA_Acquire_Increment.h</t>
  </si>
  <si>
    <t>AIOP_ROC_CDMA_Acquire_Release.h</t>
  </si>
  <si>
    <t>AIOP_ROC_CDMA_Acquire_TakeReadInc.h</t>
  </si>
  <si>
    <t>AIOP_ROC_CDMA_Acquire_WriteReleaseDec.h</t>
  </si>
  <si>
    <t>AIOP_ROC_CDMA_WS_Memory_Init.h</t>
  </si>
  <si>
    <t>OSM - Amir</t>
  </si>
  <si>
    <t>AIOP_ROC_OSM_SCOPE_CYCLIC.h</t>
  </si>
  <si>
    <t>KEYGEN - Hagit</t>
  </si>
  <si>
    <t>AIOP_ROC_CTLU_Gen_Key_test1.h</t>
  </si>
  <si>
    <t>AIOP_ROC_CTLU_Gen_Hash_test2.h</t>
  </si>
  <si>
    <t>AIOP_ROC_MFLU_Gen_Key_test3.h</t>
  </si>
  <si>
    <t>AIOP_ROC_MFLU_Gen_Key_test4.h</t>
  </si>
  <si>
    <t>AIOP_ROC_CTLU_Gen_Key_test5.h</t>
  </si>
  <si>
    <t>BRING_UP_MFLU_Table_Rule_Create1.h</t>
  </si>
  <si>
    <t>BRING_UP_MFLU_Table_Rule_Lookup_Kid2.h</t>
  </si>
  <si>
    <t>BRING_UP_MFLU_Table_Rule_Query3.h</t>
  </si>
  <si>
    <t>BRING_UP_PARSER.h</t>
  </si>
  <si>
    <t>PARSER - Ohad</t>
  </si>
  <si>
    <t>AIOP_DOA_STE.h</t>
  </si>
  <si>
    <t>AIOP_DOA_TMAN_TIMER_DELETE_ONE_SHOT.h</t>
  </si>
  <si>
    <t>AIOP_DOA_TMAN_TIMER_DELETE_PERIODIC.h</t>
  </si>
  <si>
    <t>AIOP_DOA_TMAN_TIMER_EXPIRE_AND_COMPLETION_CONFIRMATION.h</t>
  </si>
  <si>
    <t>AIOP_DOA_TMAN_TMI_CREATE_GET_TIMESTAMP.h</t>
  </si>
  <si>
    <t>AIOP_DOA_TMAN_TMI_DELETE.h</t>
  </si>
  <si>
    <t>Pass</t>
  </si>
  <si>
    <t>PASS</t>
  </si>
  <si>
    <t>FAIL</t>
  </si>
  <si>
    <t>Total Tests</t>
  </si>
  <si>
    <t>Block</t>
  </si>
  <si>
    <t>F
D
M
A</t>
  </si>
  <si>
    <t>C
D
M
A</t>
  </si>
  <si>
    <t>O
S
M</t>
  </si>
  <si>
    <t>K
E
Y
G
E
N</t>
  </si>
  <si>
    <t>M
F
L
U</t>
  </si>
  <si>
    <t>P
A
R
S
E
R</t>
  </si>
  <si>
    <t>S
T
E</t>
  </si>
  <si>
    <t>T
M
A
N</t>
  </si>
  <si>
    <t>C
T
L
U</t>
  </si>
  <si>
    <t>AIOP_ROC_FDMA_REPLACE_SEGMENT_test1.h</t>
  </si>
  <si>
    <t>AIOP_ROC_FDMA_MODIFY_SEGMENT_test2.h</t>
  </si>
  <si>
    <t>AIOP_ROC_FDMA_INITIAL_FRAME_PRESENTATION_test3.h</t>
  </si>
  <si>
    <t>AIOP_ROC_FDMA_DISCARD_DEFAULT_WF_test4.h</t>
  </si>
  <si>
    <t>AIOP_ROC_FDMA_STORE_DEFAULT_FRAME_DATA_test5.h</t>
  </si>
  <si>
    <t>AIOP_ROC_FDMA_CONCATENATE_FRAME_test6.h</t>
  </si>
  <si>
    <t>AIOP_ROC_FDMA_SPLIT_FRAME_test7.h</t>
  </si>
  <si>
    <t>Pass %</t>
  </si>
  <si>
    <t>Notes</t>
  </si>
  <si>
    <t>Require a change in enqueue default working frame</t>
  </si>
  <si>
    <t>SP issues. Under CDC investigation.</t>
  </si>
  <si>
    <t>Sim f129 - Feb 9th, 2015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</si>
</sst>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9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Border="1" applyAlignment="1" applyProtection="1"/>
    <xf numFmtId="0" fontId="0" fillId="0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left" wrapText="1"/>
    </xf>
    <xf numFmtId="0" fontId="0" fillId="35" borderId="0" xfId="0" applyFill="1"/>
    <xf numFmtId="0" fontId="0" fillId="0" borderId="14" xfId="0" applyFill="1" applyBorder="1" applyAlignment="1">
      <alignment horizontal="center" wrapText="1"/>
    </xf>
    <xf numFmtId="0" fontId="6" fillId="2" borderId="14" xfId="6" applyBorder="1" applyAlignment="1">
      <alignment horizontal="center" wrapText="1"/>
    </xf>
    <xf numFmtId="0" fontId="7" fillId="3" borderId="14" xfId="7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 vertical="center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/>
    </xf>
    <xf numFmtId="0" fontId="6" fillId="36" borderId="14" xfId="6" applyFill="1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wrapText="1"/>
    </xf>
    <xf numFmtId="0" fontId="0" fillId="0" borderId="11" xfId="0" applyFont="1" applyFill="1" applyBorder="1" applyAlignment="1">
      <alignment horizontal="left" wrapText="1"/>
    </xf>
    <xf numFmtId="0" fontId="0" fillId="0" borderId="13" xfId="0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2" fillId="0" borderId="0" xfId="0" applyFont="1"/>
    <xf numFmtId="0" fontId="0" fillId="0" borderId="29" xfId="0" applyFill="1" applyBorder="1" applyAlignment="1">
      <alignment horizontal="center" wrapText="1"/>
    </xf>
    <xf numFmtId="0" fontId="0" fillId="0" borderId="30" xfId="0" applyFill="1" applyBorder="1" applyAlignment="1">
      <alignment horizontal="left" wrapText="1"/>
    </xf>
    <xf numFmtId="0" fontId="0" fillId="0" borderId="31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 wrapText="1"/>
    </xf>
    <xf numFmtId="0" fontId="20" fillId="0" borderId="33" xfId="0" applyFont="1" applyBorder="1" applyAlignment="1">
      <alignment horizontal="center" wrapText="1"/>
    </xf>
    <xf numFmtId="0" fontId="0" fillId="0" borderId="34" xfId="0" applyFill="1" applyBorder="1" applyAlignment="1">
      <alignment horizontal="center" wrapText="1"/>
    </xf>
    <xf numFmtId="0" fontId="0" fillId="0" borderId="16" xfId="0" applyFill="1" applyBorder="1" applyAlignment="1">
      <alignment horizontal="left" wrapText="1"/>
    </xf>
    <xf numFmtId="0" fontId="0" fillId="0" borderId="17" xfId="0" applyFont="1" applyFill="1" applyBorder="1" applyAlignment="1">
      <alignment horizontal="left" wrapText="1"/>
    </xf>
    <xf numFmtId="0" fontId="0" fillId="0" borderId="18" xfId="0" applyFont="1" applyFill="1" applyBorder="1" applyAlignment="1">
      <alignment horizontal="left" wrapText="1"/>
    </xf>
    <xf numFmtId="0" fontId="0" fillId="0" borderId="35" xfId="0" applyBorder="1" applyAlignment="1">
      <alignment horizontal="center" wrapText="1"/>
    </xf>
    <xf numFmtId="0" fontId="20" fillId="0" borderId="35" xfId="0" applyFont="1" applyBorder="1" applyAlignment="1">
      <alignment horizontal="center" wrapText="1"/>
    </xf>
    <xf numFmtId="0" fontId="0" fillId="0" borderId="35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0" fillId="0" borderId="37" xfId="0" applyFill="1" applyBorder="1" applyAlignment="1">
      <alignment horizontal="left" wrapText="1"/>
    </xf>
    <xf numFmtId="0" fontId="0" fillId="0" borderId="38" xfId="0" applyFont="1" applyFill="1" applyBorder="1" applyAlignment="1">
      <alignment horizontal="left" wrapText="1"/>
    </xf>
    <xf numFmtId="0" fontId="0" fillId="0" borderId="39" xfId="0" applyFont="1" applyFill="1" applyBorder="1" applyAlignment="1">
      <alignment horizontal="left" wrapText="1"/>
    </xf>
    <xf numFmtId="0" fontId="0" fillId="0" borderId="40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0" fillId="0" borderId="41" xfId="0" applyFill="1" applyBorder="1" applyAlignment="1">
      <alignment horizontal="center" wrapText="1"/>
    </xf>
    <xf numFmtId="0" fontId="0" fillId="0" borderId="42" xfId="0" applyFill="1" applyBorder="1" applyAlignment="1">
      <alignment horizontal="left" wrapText="1"/>
    </xf>
    <xf numFmtId="0" fontId="0" fillId="0" borderId="43" xfId="0" applyFont="1" applyFill="1" applyBorder="1" applyAlignment="1">
      <alignment horizontal="left" wrapText="1"/>
    </xf>
    <xf numFmtId="0" fontId="0" fillId="0" borderId="44" xfId="0" applyFont="1" applyFill="1" applyBorder="1" applyAlignment="1">
      <alignment horizontal="left" wrapText="1"/>
    </xf>
    <xf numFmtId="0" fontId="0" fillId="0" borderId="45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2" fillId="0" borderId="29" xfId="0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22" fillId="0" borderId="34" xfId="0" applyFont="1" applyBorder="1" applyAlignment="1">
      <alignment horizontal="center" wrapText="1"/>
    </xf>
    <xf numFmtId="0" fontId="22" fillId="0" borderId="36" xfId="0" applyFont="1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22" fillId="0" borderId="41" xfId="0" applyFont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8" fillId="34" borderId="18" xfId="0" applyFont="1" applyFill="1" applyBorder="1" applyAlignment="1">
      <alignment horizontal="center" vertical="center"/>
    </xf>
    <xf numFmtId="0" fontId="21" fillId="34" borderId="46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1" fillId="37" borderId="19" xfId="0" applyFont="1" applyFill="1" applyBorder="1"/>
    <xf numFmtId="0" fontId="18" fillId="0" borderId="19" xfId="0" applyFont="1" applyBorder="1"/>
    <xf numFmtId="0" fontId="21" fillId="38" borderId="19" xfId="0" applyFont="1" applyFill="1" applyBorder="1"/>
    <xf numFmtId="0" fontId="21" fillId="0" borderId="19" xfId="0" applyFont="1" applyBorder="1"/>
    <xf numFmtId="9" fontId="18" fillId="0" borderId="19" xfId="0" applyNumberFormat="1" applyFont="1" applyBorder="1"/>
    <xf numFmtId="0" fontId="19" fillId="39" borderId="26" xfId="0" applyFont="1" applyFill="1" applyBorder="1" applyAlignment="1">
      <alignment horizontal="center" vertical="center" wrapText="1"/>
    </xf>
    <xf numFmtId="0" fontId="19" fillId="39" borderId="27" xfId="0" applyFont="1" applyFill="1" applyBorder="1" applyAlignment="1">
      <alignment horizontal="center" vertical="center" wrapText="1"/>
    </xf>
    <xf numFmtId="0" fontId="19" fillId="39" borderId="28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19" fillId="39" borderId="23" xfId="0" applyFont="1" applyFill="1" applyBorder="1" applyAlignment="1">
      <alignment horizontal="center" vertical="center" wrapText="1"/>
    </xf>
    <xf numFmtId="0" fontId="19" fillId="39" borderId="24" xfId="0" applyFont="1" applyFill="1" applyBorder="1" applyAlignment="1">
      <alignment horizontal="center" vertical="center" wrapText="1"/>
    </xf>
    <xf numFmtId="0" fontId="19" fillId="39" borderId="25" xfId="0" applyFont="1" applyFill="1" applyBorder="1" applyAlignment="1">
      <alignment horizontal="center" vertical="center" wrapText="1"/>
    </xf>
    <xf numFmtId="0" fontId="23" fillId="39" borderId="23" xfId="0" applyFont="1" applyFill="1" applyBorder="1" applyAlignment="1">
      <alignment horizontal="center" vertical="center" wrapText="1"/>
    </xf>
    <xf numFmtId="0" fontId="23" fillId="39" borderId="24" xfId="0" applyFont="1" applyFill="1" applyBorder="1" applyAlignment="1">
      <alignment horizontal="center" vertical="center" wrapText="1"/>
    </xf>
    <xf numFmtId="0" fontId="23" fillId="39" borderId="2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A3" sqref="A3:A43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40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295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/>
      <c r="B3" s="28" t="s">
        <v>6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8</v>
      </c>
      <c r="C4" s="29"/>
      <c r="D4" s="29"/>
      <c r="E4" s="30"/>
      <c r="F4" s="10"/>
      <c r="G4" s="10"/>
      <c r="H4" s="10"/>
      <c r="I4" s="10"/>
    </row>
    <row r="5" spans="1:11" ht="38.25" customHeight="1">
      <c r="A5" s="10"/>
      <c r="B5" s="28" t="s">
        <v>9</v>
      </c>
      <c r="C5" s="29"/>
      <c r="D5" s="29"/>
      <c r="E5" s="30"/>
      <c r="F5" s="10"/>
      <c r="G5" s="10"/>
      <c r="H5" s="10"/>
      <c r="I5" s="11"/>
    </row>
    <row r="6" spans="1:11" ht="12.95" customHeight="1">
      <c r="A6" s="10"/>
      <c r="B6" s="28" t="s">
        <v>10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11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12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13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14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28" t="s">
        <v>15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/>
      <c r="B12" s="28" t="s">
        <v>16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17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18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19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20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21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22</v>
      </c>
      <c r="C18" s="29"/>
      <c r="D18" s="29"/>
      <c r="E18" s="30"/>
      <c r="F18" s="10"/>
      <c r="G18" s="10"/>
      <c r="H18" s="10"/>
      <c r="I18" s="10"/>
    </row>
    <row r="19" spans="1:9" ht="12.95" customHeight="1">
      <c r="A19" s="10"/>
      <c r="B19" s="28" t="s">
        <v>23</v>
      </c>
      <c r="C19" s="29"/>
      <c r="D19" s="29"/>
      <c r="E19" s="30"/>
      <c r="F19" s="10"/>
      <c r="G19" s="10"/>
      <c r="H19" s="10"/>
      <c r="I19" s="10"/>
    </row>
    <row r="20" spans="1:9" ht="12.95" customHeight="1">
      <c r="A20" s="10"/>
      <c r="B20" s="28" t="s">
        <v>24</v>
      </c>
      <c r="C20" s="29"/>
      <c r="D20" s="29"/>
      <c r="E20" s="30"/>
      <c r="F20" s="10"/>
      <c r="G20" s="10"/>
      <c r="H20" s="10"/>
      <c r="I20" s="10"/>
    </row>
    <row r="21" spans="1:9" ht="12.95" customHeight="1">
      <c r="A21" s="10"/>
      <c r="B21" s="28" t="s">
        <v>25</v>
      </c>
      <c r="C21" s="29"/>
      <c r="D21" s="29"/>
      <c r="E21" s="30"/>
      <c r="F21" s="10"/>
      <c r="G21" s="10"/>
      <c r="H21" s="10"/>
      <c r="I21" s="10"/>
    </row>
    <row r="22" spans="1:9" ht="12.95" customHeight="1">
      <c r="A22" s="10"/>
      <c r="B22" s="28" t="s">
        <v>26</v>
      </c>
      <c r="C22" s="29"/>
      <c r="D22" s="29"/>
      <c r="E22" s="30"/>
      <c r="F22" s="10"/>
      <c r="G22" s="10"/>
      <c r="H22" s="10"/>
      <c r="I22" s="10"/>
    </row>
    <row r="23" spans="1:9" ht="12.95" customHeight="1">
      <c r="A23" s="10"/>
      <c r="B23" s="28" t="s">
        <v>27</v>
      </c>
      <c r="C23" s="29"/>
      <c r="D23" s="29"/>
      <c r="E23" s="30"/>
      <c r="F23" s="10"/>
      <c r="G23" s="10"/>
      <c r="H23" s="10"/>
      <c r="I23" s="10"/>
    </row>
    <row r="24" spans="1:9" ht="12.95" customHeight="1">
      <c r="A24" s="10"/>
      <c r="B24" s="28" t="s">
        <v>28</v>
      </c>
      <c r="C24" s="29"/>
      <c r="D24" s="29"/>
      <c r="E24" s="30"/>
      <c r="F24" s="10"/>
      <c r="G24" s="10"/>
      <c r="H24" s="10"/>
      <c r="I24" s="10"/>
    </row>
    <row r="25" spans="1:9" ht="12.95" customHeight="1">
      <c r="A25" s="10"/>
      <c r="B25" s="28" t="s">
        <v>29</v>
      </c>
      <c r="C25" s="29"/>
      <c r="D25" s="29"/>
      <c r="E25" s="30"/>
      <c r="F25" s="10"/>
      <c r="G25" s="10"/>
      <c r="H25" s="10"/>
      <c r="I25" s="10"/>
    </row>
    <row r="26" spans="1:9" ht="12.95" customHeight="1">
      <c r="A26" s="10"/>
      <c r="B26" s="28" t="s">
        <v>30</v>
      </c>
      <c r="C26" s="29"/>
      <c r="D26" s="29"/>
      <c r="E26" s="30"/>
      <c r="F26" s="10"/>
      <c r="G26" s="10"/>
      <c r="H26" s="10"/>
      <c r="I26" s="10"/>
    </row>
    <row r="27" spans="1:9" ht="12.95" customHeight="1">
      <c r="A27" s="10"/>
      <c r="B27" s="28" t="s">
        <v>31</v>
      </c>
      <c r="C27" s="29"/>
      <c r="D27" s="29"/>
      <c r="E27" s="30"/>
      <c r="F27" s="10"/>
      <c r="G27" s="10"/>
      <c r="H27" s="10"/>
      <c r="I27" s="10"/>
    </row>
    <row r="28" spans="1:9" ht="12.95" customHeight="1">
      <c r="A28" s="10"/>
      <c r="B28" s="28" t="s">
        <v>32</v>
      </c>
      <c r="C28" s="29"/>
      <c r="D28" s="29"/>
      <c r="E28" s="30"/>
      <c r="F28" s="10"/>
      <c r="G28" s="10"/>
      <c r="H28" s="10"/>
      <c r="I28" s="10"/>
    </row>
    <row r="29" spans="1:9" ht="12.95" customHeight="1">
      <c r="A29" s="10"/>
      <c r="B29" s="28" t="s">
        <v>33</v>
      </c>
      <c r="C29" s="29"/>
      <c r="D29" s="29"/>
      <c r="E29" s="30"/>
      <c r="F29" s="10"/>
      <c r="G29" s="10"/>
      <c r="H29" s="10"/>
      <c r="I29" s="10"/>
    </row>
    <row r="30" spans="1:9" ht="12.95" customHeight="1">
      <c r="A30" s="10"/>
      <c r="B30" s="28" t="s">
        <v>34</v>
      </c>
      <c r="C30" s="29"/>
      <c r="D30" s="29"/>
      <c r="E30" s="30"/>
      <c r="F30" s="10"/>
      <c r="G30" s="10"/>
      <c r="H30" s="10"/>
      <c r="I30" s="10"/>
    </row>
    <row r="31" spans="1:9" ht="12.95" customHeight="1">
      <c r="A31" s="10"/>
      <c r="B31" s="28" t="s">
        <v>35</v>
      </c>
      <c r="C31" s="29"/>
      <c r="D31" s="29"/>
      <c r="E31" s="30"/>
      <c r="F31" s="10"/>
      <c r="G31" s="10"/>
      <c r="H31" s="10"/>
      <c r="I31" s="10"/>
    </row>
    <row r="32" spans="1:9" ht="12.95" customHeight="1">
      <c r="A32" s="10"/>
      <c r="B32" s="28" t="s">
        <v>36</v>
      </c>
      <c r="C32" s="29"/>
      <c r="D32" s="29"/>
      <c r="E32" s="30"/>
      <c r="F32" s="10"/>
      <c r="G32" s="10"/>
      <c r="H32" s="10"/>
      <c r="I32" s="10"/>
    </row>
    <row r="33" spans="1:11" ht="12.95" customHeight="1">
      <c r="A33" s="10"/>
      <c r="B33" s="28" t="s">
        <v>37</v>
      </c>
      <c r="C33" s="29"/>
      <c r="D33" s="29"/>
      <c r="E33" s="30"/>
      <c r="F33" s="10"/>
      <c r="G33" s="10"/>
      <c r="H33" s="10"/>
      <c r="I33" s="10"/>
    </row>
    <row r="34" spans="1:11" ht="12.95" customHeight="1">
      <c r="A34" s="10"/>
      <c r="B34" s="28" t="s">
        <v>38</v>
      </c>
      <c r="C34" s="29"/>
      <c r="D34" s="29"/>
      <c r="E34" s="30"/>
      <c r="F34" s="10"/>
      <c r="G34" s="10"/>
      <c r="H34" s="10"/>
      <c r="I34" s="10"/>
    </row>
    <row r="35" spans="1:11" ht="12.95" customHeight="1">
      <c r="A35" s="10"/>
      <c r="B35" s="28" t="s">
        <v>39</v>
      </c>
      <c r="C35" s="29"/>
      <c r="D35" s="29"/>
      <c r="E35" s="30"/>
      <c r="F35" s="10"/>
      <c r="G35" s="10"/>
      <c r="H35" s="10"/>
      <c r="I35" s="10"/>
    </row>
    <row r="36" spans="1:11" ht="12.95" customHeight="1">
      <c r="A36" s="10"/>
      <c r="B36" s="28" t="s">
        <v>40</v>
      </c>
      <c r="C36" s="29"/>
      <c r="D36" s="29"/>
      <c r="E36" s="30"/>
      <c r="F36" s="10"/>
      <c r="G36" s="10"/>
      <c r="H36" s="10"/>
      <c r="I36" s="10"/>
    </row>
    <row r="37" spans="1:11" ht="12.95" customHeight="1">
      <c r="A37" s="10"/>
      <c r="B37" s="28" t="s">
        <v>41</v>
      </c>
      <c r="C37" s="29"/>
      <c r="D37" s="29"/>
      <c r="E37" s="30"/>
      <c r="F37" s="10"/>
      <c r="G37" s="10"/>
      <c r="H37" s="10"/>
      <c r="I37" s="10"/>
    </row>
    <row r="38" spans="1:11" ht="12.95" customHeight="1">
      <c r="A38" s="10"/>
      <c r="B38" s="28" t="s">
        <v>42</v>
      </c>
      <c r="C38" s="29"/>
      <c r="D38" s="29"/>
      <c r="E38" s="30"/>
      <c r="F38" s="10"/>
      <c r="G38" s="10"/>
      <c r="H38" s="10"/>
      <c r="I38" s="10"/>
    </row>
    <row r="39" spans="1:11" ht="12.95" customHeight="1">
      <c r="A39" s="10"/>
      <c r="B39" s="28" t="s">
        <v>43</v>
      </c>
      <c r="C39" s="29"/>
      <c r="D39" s="29"/>
      <c r="E39" s="30"/>
      <c r="F39" s="10"/>
      <c r="G39" s="10"/>
      <c r="H39" s="10"/>
      <c r="I39" s="10"/>
    </row>
    <row r="40" spans="1:11" ht="12.95" customHeight="1">
      <c r="A40" s="10"/>
      <c r="B40" s="28" t="s">
        <v>44</v>
      </c>
      <c r="C40" s="29"/>
      <c r="D40" s="29"/>
      <c r="E40" s="30"/>
      <c r="F40" s="10"/>
      <c r="G40" s="10"/>
      <c r="H40" s="10"/>
      <c r="I40" s="10"/>
    </row>
    <row r="41" spans="1:11" ht="12.95" customHeight="1">
      <c r="A41" s="10"/>
      <c r="B41" s="28" t="s">
        <v>45</v>
      </c>
      <c r="C41" s="29"/>
      <c r="D41" s="29"/>
      <c r="E41" s="30"/>
      <c r="F41" s="10"/>
      <c r="G41" s="10"/>
      <c r="H41" s="10"/>
      <c r="I41" s="10"/>
    </row>
    <row r="42" spans="1:11" ht="12.95" customHeight="1">
      <c r="A42" s="10"/>
      <c r="B42" s="28" t="s">
        <v>46</v>
      </c>
      <c r="C42" s="29"/>
      <c r="D42" s="29"/>
      <c r="E42" s="30"/>
      <c r="F42" s="10"/>
      <c r="G42" s="10"/>
      <c r="H42" s="10"/>
      <c r="I42" s="10"/>
    </row>
    <row r="43" spans="1:11" ht="12.95" customHeight="1">
      <c r="A43" s="10"/>
      <c r="B43" s="28" t="s">
        <v>47</v>
      </c>
      <c r="C43" s="29"/>
      <c r="D43" s="29"/>
      <c r="E43" s="30"/>
      <c r="F43" s="10"/>
      <c r="G43" s="10"/>
      <c r="H43" s="10"/>
      <c r="I43" s="10"/>
    </row>
    <row r="44" spans="1:11" ht="12.75" customHeight="1">
      <c r="A44" s="1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mergeCells count="43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6:E36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43:E43"/>
    <mergeCell ref="B37:E37"/>
    <mergeCell ref="B38:E38"/>
    <mergeCell ref="B39:E39"/>
    <mergeCell ref="B40:E40"/>
    <mergeCell ref="B41:E41"/>
    <mergeCell ref="B42:E42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I19" sqref="I19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34.140625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290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28" t="s">
        <v>142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143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144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28" t="s">
        <v>145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146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147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148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149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40" t="s">
        <v>150</v>
      </c>
      <c r="C11" s="44"/>
      <c r="D11" s="44"/>
      <c r="E11" s="45"/>
      <c r="F11" s="10"/>
      <c r="G11" s="10"/>
      <c r="H11" s="10"/>
      <c r="I11" s="10"/>
    </row>
    <row r="12" spans="1:11" ht="12.95" customHeight="1">
      <c r="A12" s="10"/>
      <c r="B12" s="28" t="s">
        <v>151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152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153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154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155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156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157</v>
      </c>
      <c r="C18" s="29"/>
      <c r="D18" s="29"/>
      <c r="E18" s="30"/>
      <c r="F18" s="10"/>
      <c r="G18" s="10"/>
      <c r="H18" s="10"/>
      <c r="I18" s="10"/>
    </row>
    <row r="19" spans="1:9" ht="25.5">
      <c r="A19" s="22">
        <v>1</v>
      </c>
      <c r="B19" s="37" t="s">
        <v>158</v>
      </c>
      <c r="C19" s="38"/>
      <c r="D19" s="38"/>
      <c r="E19" s="39"/>
      <c r="F19" s="14"/>
      <c r="G19" s="20"/>
      <c r="H19" s="21"/>
      <c r="I19" s="23" t="s">
        <v>297</v>
      </c>
    </row>
    <row r="20" spans="1:9" ht="12.95" customHeight="1">
      <c r="A20" s="10"/>
      <c r="B20" s="28" t="s">
        <v>159</v>
      </c>
      <c r="C20" s="29"/>
      <c r="D20" s="29"/>
      <c r="E20" s="30"/>
      <c r="F20" s="10"/>
      <c r="G20" s="10"/>
      <c r="H20" s="10"/>
      <c r="I20" s="10"/>
    </row>
    <row r="21" spans="1:9" s="12" customFormat="1" ht="14.1" customHeight="1"/>
  </sheetData>
  <mergeCells count="20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9:E19"/>
    <mergeCell ref="B20:E20"/>
    <mergeCell ref="B13:E13"/>
    <mergeCell ref="B14:E14"/>
    <mergeCell ref="B15:E15"/>
    <mergeCell ref="B16:E16"/>
    <mergeCell ref="B17:E17"/>
    <mergeCell ref="B18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283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160</v>
      </c>
      <c r="C3" s="29"/>
      <c r="D3" s="29"/>
      <c r="E3" s="30"/>
      <c r="F3" s="10">
        <v>5</v>
      </c>
      <c r="G3" s="10">
        <v>5</v>
      </c>
      <c r="H3" s="10">
        <v>0</v>
      </c>
      <c r="I3" s="10"/>
    </row>
    <row r="4" spans="1:11" ht="12.95" customHeight="1">
      <c r="A4" s="10">
        <v>2</v>
      </c>
      <c r="B4" s="28" t="s">
        <v>161</v>
      </c>
      <c r="C4" s="29"/>
      <c r="D4" s="29"/>
      <c r="E4" s="30"/>
      <c r="F4" s="10">
        <v>5</v>
      </c>
      <c r="G4" s="10">
        <v>5</v>
      </c>
      <c r="H4" s="10">
        <v>0</v>
      </c>
      <c r="I4" s="10"/>
    </row>
    <row r="5" spans="1:11" ht="12.95" customHeight="1">
      <c r="A5" s="10">
        <v>3</v>
      </c>
      <c r="B5" s="28" t="s">
        <v>162</v>
      </c>
      <c r="C5" s="29"/>
      <c r="D5" s="29"/>
      <c r="E5" s="30"/>
      <c r="F5" s="10">
        <v>5</v>
      </c>
      <c r="G5" s="10">
        <f t="shared" ref="G5:G15" si="0">F5-H5</f>
        <v>5</v>
      </c>
      <c r="H5" s="10">
        <v>0</v>
      </c>
      <c r="I5" s="10" t="s">
        <v>7</v>
      </c>
    </row>
    <row r="6" spans="1:11" ht="12.95" customHeight="1">
      <c r="A6" s="10">
        <v>4</v>
      </c>
      <c r="B6" s="28" t="s">
        <v>163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164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 ht="12.95" customHeight="1">
      <c r="A8" s="10">
        <v>6</v>
      </c>
      <c r="B8" s="28" t="s">
        <v>165</v>
      </c>
      <c r="C8" s="29"/>
      <c r="D8" s="29"/>
      <c r="E8" s="30"/>
      <c r="F8" s="10">
        <v>5</v>
      </c>
      <c r="G8" s="10">
        <f t="shared" si="0"/>
        <v>5</v>
      </c>
      <c r="H8" s="10">
        <v>0</v>
      </c>
      <c r="I8" s="10" t="s">
        <v>7</v>
      </c>
    </row>
    <row r="9" spans="1:11" ht="12.95" customHeight="1">
      <c r="A9" s="10">
        <v>7</v>
      </c>
      <c r="B9" s="28" t="s">
        <v>166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 ht="12.95" customHeight="1">
      <c r="A10" s="10">
        <v>8</v>
      </c>
      <c r="B10" s="28" t="s">
        <v>167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ht="12.95" customHeight="1">
      <c r="A11" s="10">
        <v>9</v>
      </c>
      <c r="B11" s="28" t="s">
        <v>168</v>
      </c>
      <c r="C11" s="29"/>
      <c r="D11" s="29"/>
      <c r="E11" s="30"/>
      <c r="F11" s="10">
        <v>5</v>
      </c>
      <c r="G11" s="10">
        <f t="shared" si="0"/>
        <v>5</v>
      </c>
      <c r="H11" s="10">
        <v>0</v>
      </c>
      <c r="I11" s="10" t="s">
        <v>7</v>
      </c>
    </row>
    <row r="12" spans="1:11" ht="12.95" customHeight="1">
      <c r="A12" s="10">
        <v>10</v>
      </c>
      <c r="B12" s="28" t="s">
        <v>169</v>
      </c>
      <c r="C12" s="29"/>
      <c r="D12" s="29"/>
      <c r="E12" s="30"/>
      <c r="F12" s="10">
        <v>5</v>
      </c>
      <c r="G12" s="10">
        <f t="shared" si="0"/>
        <v>5</v>
      </c>
      <c r="H12" s="10">
        <v>0</v>
      </c>
      <c r="I12" s="10" t="s">
        <v>7</v>
      </c>
    </row>
    <row r="13" spans="1:11" ht="12.95" customHeight="1">
      <c r="A13" s="10">
        <v>11</v>
      </c>
      <c r="B13" s="28" t="s">
        <v>170</v>
      </c>
      <c r="C13" s="29"/>
      <c r="D13" s="29"/>
      <c r="E13" s="30"/>
      <c r="F13" s="10">
        <v>5</v>
      </c>
      <c r="G13" s="10">
        <f t="shared" si="0"/>
        <v>5</v>
      </c>
      <c r="H13" s="10">
        <v>0</v>
      </c>
      <c r="I13" s="10" t="s">
        <v>7</v>
      </c>
    </row>
    <row r="14" spans="1:11" ht="12.95" customHeight="1">
      <c r="A14" s="10">
        <v>12</v>
      </c>
      <c r="B14" s="40" t="s">
        <v>171</v>
      </c>
      <c r="C14" s="44"/>
      <c r="D14" s="44"/>
      <c r="E14" s="45"/>
      <c r="F14" s="10">
        <v>5</v>
      </c>
      <c r="G14" s="10">
        <f t="shared" si="0"/>
        <v>5</v>
      </c>
      <c r="H14" s="10">
        <v>0</v>
      </c>
      <c r="I14" s="10"/>
    </row>
    <row r="15" spans="1:11" ht="12.95" customHeight="1">
      <c r="A15" s="10">
        <v>13</v>
      </c>
      <c r="B15" s="28" t="s">
        <v>172</v>
      </c>
      <c r="C15" s="29"/>
      <c r="D15" s="29"/>
      <c r="E15" s="30"/>
      <c r="F15" s="10">
        <v>5</v>
      </c>
      <c r="G15" s="10">
        <f t="shared" si="0"/>
        <v>5</v>
      </c>
      <c r="H15" s="10">
        <v>0</v>
      </c>
      <c r="I15" s="10" t="s">
        <v>7</v>
      </c>
    </row>
    <row r="16" spans="1:11" s="12" customFormat="1" ht="14.1" customHeight="1"/>
  </sheetData>
  <mergeCells count="15">
    <mergeCell ref="B6:E6"/>
    <mergeCell ref="A1:I1"/>
    <mergeCell ref="B2:E2"/>
    <mergeCell ref="B3:E3"/>
    <mergeCell ref="B4:E4"/>
    <mergeCell ref="B5:E5"/>
    <mergeCell ref="B13:E13"/>
    <mergeCell ref="B14:E14"/>
    <mergeCell ref="B15:E15"/>
    <mergeCell ref="B7:E7"/>
    <mergeCell ref="B8:E8"/>
    <mergeCell ref="B9:E9"/>
    <mergeCell ref="B10:E10"/>
    <mergeCell ref="B11:E11"/>
    <mergeCell ref="B12:E12"/>
  </mergeCell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284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173</v>
      </c>
      <c r="C3" s="29"/>
      <c r="D3" s="29"/>
      <c r="E3" s="30"/>
      <c r="F3" s="10">
        <v>5</v>
      </c>
      <c r="G3" s="10">
        <f t="shared" ref="G3:G47" si="0">F3-H3</f>
        <v>5</v>
      </c>
      <c r="H3" s="10">
        <v>0</v>
      </c>
      <c r="I3" s="10" t="s">
        <v>7</v>
      </c>
    </row>
    <row r="4" spans="1:11" ht="12.95" customHeight="1">
      <c r="A4" s="10">
        <v>2</v>
      </c>
      <c r="B4" s="28" t="s">
        <v>174</v>
      </c>
      <c r="C4" s="29"/>
      <c r="D4" s="29"/>
      <c r="E4" s="30"/>
      <c r="F4" s="10">
        <v>5</v>
      </c>
      <c r="G4" s="10">
        <f t="shared" si="0"/>
        <v>2</v>
      </c>
      <c r="H4" s="10">
        <v>3</v>
      </c>
      <c r="I4" s="10" t="s">
        <v>175</v>
      </c>
    </row>
    <row r="5" spans="1:11" ht="12.95" customHeight="1">
      <c r="A5" s="10">
        <v>3</v>
      </c>
      <c r="B5" s="28" t="s">
        <v>176</v>
      </c>
      <c r="C5" s="29"/>
      <c r="D5" s="29"/>
      <c r="E5" s="30"/>
      <c r="F5" s="10">
        <v>5</v>
      </c>
      <c r="G5" s="10">
        <f t="shared" si="0"/>
        <v>5</v>
      </c>
      <c r="H5" s="10">
        <v>0</v>
      </c>
      <c r="I5" s="10" t="s">
        <v>7</v>
      </c>
    </row>
    <row r="6" spans="1:11" ht="12.95" customHeight="1">
      <c r="A6" s="10">
        <v>4</v>
      </c>
      <c r="B6" s="28" t="s">
        <v>177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178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 ht="12.95" customHeight="1">
      <c r="A8" s="10">
        <v>6</v>
      </c>
      <c r="B8" s="28" t="s">
        <v>179</v>
      </c>
      <c r="C8" s="29"/>
      <c r="D8" s="29"/>
      <c r="E8" s="30"/>
      <c r="F8" s="10">
        <v>5</v>
      </c>
      <c r="G8" s="10">
        <f t="shared" si="0"/>
        <v>4</v>
      </c>
      <c r="H8" s="10">
        <v>1</v>
      </c>
      <c r="I8" s="10" t="s">
        <v>91</v>
      </c>
    </row>
    <row r="9" spans="1:11" ht="12.95" customHeight="1">
      <c r="A9" s="10">
        <v>7</v>
      </c>
      <c r="B9" s="28" t="s">
        <v>180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 ht="12.95" customHeight="1">
      <c r="A10" s="10">
        <v>8</v>
      </c>
      <c r="B10" s="28" t="s">
        <v>181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ht="12.95" customHeight="1">
      <c r="A11" s="10">
        <v>9</v>
      </c>
      <c r="B11" s="28" t="s">
        <v>182</v>
      </c>
      <c r="C11" s="29"/>
      <c r="D11" s="29"/>
      <c r="E11" s="30"/>
      <c r="F11" s="10">
        <v>5</v>
      </c>
      <c r="G11" s="10">
        <f t="shared" si="0"/>
        <v>5</v>
      </c>
      <c r="H11" s="10">
        <v>0</v>
      </c>
      <c r="I11" s="10" t="s">
        <v>7</v>
      </c>
    </row>
    <row r="12" spans="1:11" ht="12.95" customHeight="1">
      <c r="A12" s="10">
        <v>10</v>
      </c>
      <c r="B12" s="28" t="s">
        <v>183</v>
      </c>
      <c r="C12" s="29"/>
      <c r="D12" s="29"/>
      <c r="E12" s="30"/>
      <c r="F12" s="10">
        <v>5</v>
      </c>
      <c r="G12" s="10">
        <f t="shared" si="0"/>
        <v>5</v>
      </c>
      <c r="H12" s="10">
        <v>0</v>
      </c>
      <c r="I12" s="10" t="s">
        <v>7</v>
      </c>
    </row>
    <row r="13" spans="1:11" ht="12.95" customHeight="1">
      <c r="A13" s="10">
        <v>11</v>
      </c>
      <c r="B13" s="28" t="s">
        <v>184</v>
      </c>
      <c r="C13" s="29"/>
      <c r="D13" s="29"/>
      <c r="E13" s="30"/>
      <c r="F13" s="10">
        <v>5</v>
      </c>
      <c r="G13" s="10">
        <f t="shared" si="0"/>
        <v>5</v>
      </c>
      <c r="H13" s="10">
        <v>0</v>
      </c>
      <c r="I13" s="10" t="s">
        <v>7</v>
      </c>
    </row>
    <row r="14" spans="1:11" ht="12.95" customHeight="1">
      <c r="A14" s="10">
        <v>12</v>
      </c>
      <c r="B14" s="28" t="s">
        <v>185</v>
      </c>
      <c r="C14" s="29"/>
      <c r="D14" s="29"/>
      <c r="E14" s="30"/>
      <c r="F14" s="10">
        <v>5</v>
      </c>
      <c r="G14" s="10">
        <f t="shared" si="0"/>
        <v>5</v>
      </c>
      <c r="H14" s="10">
        <v>0</v>
      </c>
      <c r="I14" s="10" t="s">
        <v>7</v>
      </c>
    </row>
    <row r="15" spans="1:11" ht="12.95" customHeight="1">
      <c r="A15" s="10">
        <v>13</v>
      </c>
      <c r="B15" s="28" t="s">
        <v>186</v>
      </c>
      <c r="C15" s="29"/>
      <c r="D15" s="29"/>
      <c r="E15" s="30"/>
      <c r="F15" s="10">
        <v>5</v>
      </c>
      <c r="G15" s="10">
        <f t="shared" si="0"/>
        <v>5</v>
      </c>
      <c r="H15" s="10">
        <v>0</v>
      </c>
      <c r="I15" s="10" t="s">
        <v>7</v>
      </c>
    </row>
    <row r="16" spans="1:11" ht="12.95" customHeight="1">
      <c r="A16" s="10">
        <v>14</v>
      </c>
      <c r="B16" s="28" t="s">
        <v>187</v>
      </c>
      <c r="C16" s="29"/>
      <c r="D16" s="29"/>
      <c r="E16" s="30"/>
      <c r="F16" s="10">
        <v>5</v>
      </c>
      <c r="G16" s="10">
        <f t="shared" si="0"/>
        <v>5</v>
      </c>
      <c r="H16" s="10">
        <v>0</v>
      </c>
      <c r="I16" s="10" t="s">
        <v>7</v>
      </c>
    </row>
    <row r="17" spans="1:9" ht="12.95" customHeight="1">
      <c r="A17" s="10">
        <v>15</v>
      </c>
      <c r="B17" s="28" t="s">
        <v>188</v>
      </c>
      <c r="C17" s="29"/>
      <c r="D17" s="29"/>
      <c r="E17" s="30"/>
      <c r="F17" s="10">
        <v>5</v>
      </c>
      <c r="G17" s="10">
        <f t="shared" si="0"/>
        <v>5</v>
      </c>
      <c r="H17" s="10">
        <v>0</v>
      </c>
      <c r="I17" s="10" t="s">
        <v>7</v>
      </c>
    </row>
    <row r="18" spans="1:9" ht="12.95" customHeight="1">
      <c r="A18" s="10">
        <v>16</v>
      </c>
      <c r="B18" s="28" t="s">
        <v>189</v>
      </c>
      <c r="C18" s="29"/>
      <c r="D18" s="29"/>
      <c r="E18" s="30"/>
      <c r="F18" s="10">
        <v>5</v>
      </c>
      <c r="G18" s="10">
        <f t="shared" si="0"/>
        <v>4</v>
      </c>
      <c r="H18" s="10">
        <v>1</v>
      </c>
      <c r="I18" s="10" t="s">
        <v>190</v>
      </c>
    </row>
    <row r="19" spans="1:9" ht="12.95" customHeight="1">
      <c r="A19" s="10">
        <v>17</v>
      </c>
      <c r="B19" s="28" t="s">
        <v>191</v>
      </c>
      <c r="C19" s="29"/>
      <c r="D19" s="29"/>
      <c r="E19" s="30"/>
      <c r="F19" s="10">
        <v>5</v>
      </c>
      <c r="G19" s="10">
        <f t="shared" si="0"/>
        <v>5</v>
      </c>
      <c r="H19" s="10">
        <v>0</v>
      </c>
      <c r="I19" s="10" t="s">
        <v>7</v>
      </c>
    </row>
    <row r="20" spans="1:9" ht="12.95" customHeight="1">
      <c r="A20" s="10">
        <v>18</v>
      </c>
      <c r="B20" s="28" t="s">
        <v>192</v>
      </c>
      <c r="C20" s="29"/>
      <c r="D20" s="29"/>
      <c r="E20" s="30"/>
      <c r="F20" s="10">
        <v>5</v>
      </c>
      <c r="G20" s="10">
        <f t="shared" si="0"/>
        <v>5</v>
      </c>
      <c r="H20" s="10">
        <v>0</v>
      </c>
      <c r="I20" s="10" t="s">
        <v>7</v>
      </c>
    </row>
    <row r="21" spans="1:9" ht="12.95" customHeight="1">
      <c r="A21" s="10">
        <v>19</v>
      </c>
      <c r="B21" s="28" t="s">
        <v>193</v>
      </c>
      <c r="C21" s="29"/>
      <c r="D21" s="29"/>
      <c r="E21" s="30"/>
      <c r="F21" s="10">
        <v>5</v>
      </c>
      <c r="G21" s="10">
        <f t="shared" si="0"/>
        <v>5</v>
      </c>
      <c r="H21" s="10">
        <v>0</v>
      </c>
      <c r="I21" s="10" t="s">
        <v>7</v>
      </c>
    </row>
    <row r="22" spans="1:9" ht="12.95" customHeight="1">
      <c r="A22" s="10">
        <v>20</v>
      </c>
      <c r="B22" s="28" t="s">
        <v>194</v>
      </c>
      <c r="C22" s="29"/>
      <c r="D22" s="29"/>
      <c r="E22" s="30"/>
      <c r="F22" s="10">
        <v>5</v>
      </c>
      <c r="G22" s="10">
        <f t="shared" si="0"/>
        <v>5</v>
      </c>
      <c r="H22" s="10">
        <v>0</v>
      </c>
      <c r="I22" s="10" t="s">
        <v>7</v>
      </c>
    </row>
    <row r="23" spans="1:9" ht="12.95" customHeight="1">
      <c r="A23" s="10">
        <v>21</v>
      </c>
      <c r="B23" s="28" t="s">
        <v>195</v>
      </c>
      <c r="C23" s="29"/>
      <c r="D23" s="29"/>
      <c r="E23" s="30"/>
      <c r="F23" s="10">
        <v>5</v>
      </c>
      <c r="G23" s="10">
        <f t="shared" si="0"/>
        <v>5</v>
      </c>
      <c r="H23" s="10">
        <v>0</v>
      </c>
      <c r="I23" s="10" t="s">
        <v>7</v>
      </c>
    </row>
    <row r="24" spans="1:9" ht="12.95" customHeight="1">
      <c r="A24" s="10">
        <v>22</v>
      </c>
      <c r="B24" s="28" t="s">
        <v>196</v>
      </c>
      <c r="C24" s="29"/>
      <c r="D24" s="29"/>
      <c r="E24" s="30"/>
      <c r="F24" s="10">
        <v>5</v>
      </c>
      <c r="G24" s="10">
        <f t="shared" si="0"/>
        <v>5</v>
      </c>
      <c r="H24" s="10">
        <v>0</v>
      </c>
      <c r="I24" s="10" t="s">
        <v>7</v>
      </c>
    </row>
    <row r="25" spans="1:9" ht="12.95" customHeight="1">
      <c r="A25" s="10">
        <v>23</v>
      </c>
      <c r="B25" s="28" t="s">
        <v>197</v>
      </c>
      <c r="C25" s="29"/>
      <c r="D25" s="29"/>
      <c r="E25" s="30"/>
      <c r="F25" s="10">
        <v>5</v>
      </c>
      <c r="G25" s="10">
        <f t="shared" si="0"/>
        <v>5</v>
      </c>
      <c r="H25" s="10">
        <v>0</v>
      </c>
      <c r="I25" s="10" t="s">
        <v>7</v>
      </c>
    </row>
    <row r="26" spans="1:9" ht="12.95" customHeight="1">
      <c r="A26" s="10">
        <v>24</v>
      </c>
      <c r="B26" s="28" t="s">
        <v>198</v>
      </c>
      <c r="C26" s="29"/>
      <c r="D26" s="29"/>
      <c r="E26" s="30"/>
      <c r="F26" s="10">
        <v>5</v>
      </c>
      <c r="G26" s="10">
        <f t="shared" si="0"/>
        <v>5</v>
      </c>
      <c r="H26" s="10">
        <v>0</v>
      </c>
      <c r="I26" s="10" t="s">
        <v>7</v>
      </c>
    </row>
    <row r="27" spans="1:9" ht="12.95" customHeight="1">
      <c r="A27" s="10">
        <v>25</v>
      </c>
      <c r="B27" s="28" t="s">
        <v>199</v>
      </c>
      <c r="C27" s="29"/>
      <c r="D27" s="29"/>
      <c r="E27" s="30"/>
      <c r="F27" s="10">
        <v>5</v>
      </c>
      <c r="G27" s="10">
        <f t="shared" si="0"/>
        <v>5</v>
      </c>
      <c r="H27" s="10">
        <v>0</v>
      </c>
      <c r="I27" s="10" t="s">
        <v>7</v>
      </c>
    </row>
    <row r="28" spans="1:9" ht="12.95" customHeight="1">
      <c r="A28" s="10">
        <v>26</v>
      </c>
      <c r="B28" s="28" t="s">
        <v>200</v>
      </c>
      <c r="C28" s="29"/>
      <c r="D28" s="29"/>
      <c r="E28" s="30"/>
      <c r="F28" s="10">
        <v>5</v>
      </c>
      <c r="G28" s="10">
        <f t="shared" si="0"/>
        <v>5</v>
      </c>
      <c r="H28" s="10">
        <v>0</v>
      </c>
      <c r="I28" s="10" t="s">
        <v>7</v>
      </c>
    </row>
    <row r="29" spans="1:9" ht="12.95" customHeight="1">
      <c r="A29" s="10">
        <v>27</v>
      </c>
      <c r="B29" s="28" t="s">
        <v>201</v>
      </c>
      <c r="C29" s="29"/>
      <c r="D29" s="29"/>
      <c r="E29" s="30"/>
      <c r="F29" s="10">
        <v>5</v>
      </c>
      <c r="G29" s="10">
        <f t="shared" si="0"/>
        <v>5</v>
      </c>
      <c r="H29" s="10">
        <v>0</v>
      </c>
      <c r="I29" s="10" t="s">
        <v>7</v>
      </c>
    </row>
    <row r="30" spans="1:9" ht="12.95" customHeight="1">
      <c r="A30" s="10">
        <v>28</v>
      </c>
      <c r="B30" s="28" t="s">
        <v>202</v>
      </c>
      <c r="C30" s="29"/>
      <c r="D30" s="29"/>
      <c r="E30" s="30"/>
      <c r="F30" s="10">
        <v>5</v>
      </c>
      <c r="G30" s="10">
        <f t="shared" si="0"/>
        <v>5</v>
      </c>
      <c r="H30" s="10">
        <v>0</v>
      </c>
      <c r="I30" s="10" t="s">
        <v>7</v>
      </c>
    </row>
    <row r="31" spans="1:9" ht="12.95" customHeight="1">
      <c r="A31" s="10">
        <v>29</v>
      </c>
      <c r="B31" s="28" t="s">
        <v>203</v>
      </c>
      <c r="C31" s="29"/>
      <c r="D31" s="29"/>
      <c r="E31" s="30"/>
      <c r="F31" s="10">
        <v>5</v>
      </c>
      <c r="G31" s="10">
        <f t="shared" si="0"/>
        <v>5</v>
      </c>
      <c r="H31" s="10">
        <v>0</v>
      </c>
      <c r="I31" s="10" t="s">
        <v>7</v>
      </c>
    </row>
    <row r="32" spans="1:9" ht="12.95" customHeight="1">
      <c r="A32" s="10">
        <v>30</v>
      </c>
      <c r="B32" s="28" t="s">
        <v>204</v>
      </c>
      <c r="C32" s="29"/>
      <c r="D32" s="29"/>
      <c r="E32" s="30"/>
      <c r="F32" s="10">
        <v>5</v>
      </c>
      <c r="G32" s="10">
        <f t="shared" si="0"/>
        <v>5</v>
      </c>
      <c r="H32" s="10">
        <v>0</v>
      </c>
      <c r="I32" s="10" t="s">
        <v>7</v>
      </c>
    </row>
    <row r="33" spans="1:9" ht="12.95" customHeight="1">
      <c r="A33" s="10">
        <v>31</v>
      </c>
      <c r="B33" s="28" t="s">
        <v>205</v>
      </c>
      <c r="C33" s="29"/>
      <c r="D33" s="29"/>
      <c r="E33" s="30"/>
      <c r="F33" s="10">
        <v>5</v>
      </c>
      <c r="G33" s="10">
        <f t="shared" si="0"/>
        <v>5</v>
      </c>
      <c r="H33" s="10">
        <v>0</v>
      </c>
      <c r="I33" s="10" t="s">
        <v>7</v>
      </c>
    </row>
    <row r="34" spans="1:9" ht="12.95" customHeight="1">
      <c r="A34" s="10">
        <v>32</v>
      </c>
      <c r="B34" s="28" t="s">
        <v>206</v>
      </c>
      <c r="C34" s="29"/>
      <c r="D34" s="29"/>
      <c r="E34" s="30"/>
      <c r="F34" s="10">
        <v>5</v>
      </c>
      <c r="G34" s="10">
        <f t="shared" si="0"/>
        <v>5</v>
      </c>
      <c r="H34" s="10">
        <v>0</v>
      </c>
      <c r="I34" s="10" t="s">
        <v>7</v>
      </c>
    </row>
    <row r="35" spans="1:9" ht="12.95" customHeight="1">
      <c r="A35" s="10">
        <v>33</v>
      </c>
      <c r="B35" s="28" t="s">
        <v>207</v>
      </c>
      <c r="C35" s="29"/>
      <c r="D35" s="29"/>
      <c r="E35" s="30"/>
      <c r="F35" s="10">
        <v>5</v>
      </c>
      <c r="G35" s="10">
        <f t="shared" si="0"/>
        <v>5</v>
      </c>
      <c r="H35" s="10">
        <v>0</v>
      </c>
      <c r="I35" s="10" t="s">
        <v>7</v>
      </c>
    </row>
    <row r="36" spans="1:9" ht="12.95" customHeight="1">
      <c r="A36" s="10">
        <v>34</v>
      </c>
      <c r="B36" s="28" t="s">
        <v>208</v>
      </c>
      <c r="C36" s="29"/>
      <c r="D36" s="29"/>
      <c r="E36" s="30"/>
      <c r="F36" s="10">
        <v>5</v>
      </c>
      <c r="G36" s="10">
        <f t="shared" si="0"/>
        <v>5</v>
      </c>
      <c r="H36" s="10">
        <v>0</v>
      </c>
      <c r="I36" s="10" t="s">
        <v>7</v>
      </c>
    </row>
    <row r="37" spans="1:9" ht="12.95" customHeight="1">
      <c r="A37" s="10">
        <v>35</v>
      </c>
      <c r="B37" s="28" t="s">
        <v>209</v>
      </c>
      <c r="C37" s="29"/>
      <c r="D37" s="29"/>
      <c r="E37" s="30"/>
      <c r="F37" s="10">
        <v>5</v>
      </c>
      <c r="G37" s="10">
        <f t="shared" si="0"/>
        <v>5</v>
      </c>
      <c r="H37" s="10">
        <v>0</v>
      </c>
      <c r="I37" s="10" t="s">
        <v>7</v>
      </c>
    </row>
    <row r="38" spans="1:9" ht="12.95" customHeight="1">
      <c r="A38" s="10">
        <v>36</v>
      </c>
      <c r="B38" s="28" t="s">
        <v>210</v>
      </c>
      <c r="C38" s="29"/>
      <c r="D38" s="29"/>
      <c r="E38" s="30"/>
      <c r="F38" s="10">
        <v>5</v>
      </c>
      <c r="G38" s="10">
        <f t="shared" si="0"/>
        <v>5</v>
      </c>
      <c r="H38" s="10">
        <v>0</v>
      </c>
      <c r="I38" s="10" t="s">
        <v>7</v>
      </c>
    </row>
    <row r="39" spans="1:9" ht="12.95" customHeight="1">
      <c r="A39" s="10">
        <v>37</v>
      </c>
      <c r="B39" s="28" t="s">
        <v>211</v>
      </c>
      <c r="C39" s="29"/>
      <c r="D39" s="29"/>
      <c r="E39" s="30"/>
      <c r="F39" s="10">
        <v>5</v>
      </c>
      <c r="G39" s="10">
        <f t="shared" si="0"/>
        <v>5</v>
      </c>
      <c r="H39" s="10">
        <v>0</v>
      </c>
      <c r="I39" s="10" t="s">
        <v>7</v>
      </c>
    </row>
    <row r="40" spans="1:9" ht="12.95" customHeight="1">
      <c r="A40" s="10">
        <v>38</v>
      </c>
      <c r="B40" s="28" t="s">
        <v>212</v>
      </c>
      <c r="C40" s="29"/>
      <c r="D40" s="29"/>
      <c r="E40" s="30"/>
      <c r="F40" s="10">
        <v>5</v>
      </c>
      <c r="G40" s="10">
        <f t="shared" si="0"/>
        <v>5</v>
      </c>
      <c r="H40" s="10">
        <v>0</v>
      </c>
      <c r="I40" s="10" t="s">
        <v>7</v>
      </c>
    </row>
    <row r="41" spans="1:9" ht="12.95" customHeight="1">
      <c r="A41" s="10">
        <v>39</v>
      </c>
      <c r="B41" s="28" t="s">
        <v>213</v>
      </c>
      <c r="C41" s="29"/>
      <c r="D41" s="29"/>
      <c r="E41" s="30"/>
      <c r="F41" s="10">
        <v>5</v>
      </c>
      <c r="G41" s="10">
        <f t="shared" si="0"/>
        <v>5</v>
      </c>
      <c r="H41" s="10">
        <v>0</v>
      </c>
      <c r="I41" s="10" t="s">
        <v>7</v>
      </c>
    </row>
    <row r="42" spans="1:9" ht="12.95" customHeight="1">
      <c r="A42" s="10">
        <v>40</v>
      </c>
      <c r="B42" s="28" t="s">
        <v>214</v>
      </c>
      <c r="C42" s="29"/>
      <c r="D42" s="29"/>
      <c r="E42" s="30"/>
      <c r="F42" s="10">
        <v>5</v>
      </c>
      <c r="G42" s="10">
        <f t="shared" si="0"/>
        <v>5</v>
      </c>
      <c r="H42" s="10">
        <v>0</v>
      </c>
      <c r="I42" s="10" t="s">
        <v>7</v>
      </c>
    </row>
    <row r="43" spans="1:9" ht="12.95" customHeight="1">
      <c r="A43" s="10">
        <v>41</v>
      </c>
      <c r="B43" s="28" t="s">
        <v>215</v>
      </c>
      <c r="C43" s="29"/>
      <c r="D43" s="29"/>
      <c r="E43" s="30"/>
      <c r="F43" s="10">
        <v>5</v>
      </c>
      <c r="G43" s="10">
        <f t="shared" si="0"/>
        <v>5</v>
      </c>
      <c r="H43" s="10">
        <v>0</v>
      </c>
      <c r="I43" s="10" t="s">
        <v>7</v>
      </c>
    </row>
    <row r="44" spans="1:9" ht="12.95" customHeight="1">
      <c r="A44" s="10">
        <v>42</v>
      </c>
      <c r="B44" s="28" t="s">
        <v>216</v>
      </c>
      <c r="C44" s="29"/>
      <c r="D44" s="29"/>
      <c r="E44" s="30"/>
      <c r="F44" s="10">
        <v>5</v>
      </c>
      <c r="G44" s="10">
        <f t="shared" si="0"/>
        <v>5</v>
      </c>
      <c r="H44" s="10">
        <v>0</v>
      </c>
      <c r="I44" s="10" t="s">
        <v>7</v>
      </c>
    </row>
    <row r="45" spans="1:9" ht="12.95" customHeight="1">
      <c r="A45" s="10">
        <v>43</v>
      </c>
      <c r="B45" s="28" t="s">
        <v>217</v>
      </c>
      <c r="C45" s="29"/>
      <c r="D45" s="29"/>
      <c r="E45" s="30"/>
      <c r="F45" s="10">
        <v>5</v>
      </c>
      <c r="G45" s="10">
        <f t="shared" si="0"/>
        <v>5</v>
      </c>
      <c r="H45" s="10">
        <v>0</v>
      </c>
      <c r="I45" s="10" t="s">
        <v>7</v>
      </c>
    </row>
    <row r="46" spans="1:9" ht="12.95" customHeight="1">
      <c r="A46" s="10">
        <v>44</v>
      </c>
      <c r="B46" s="28" t="s">
        <v>218</v>
      </c>
      <c r="C46" s="29"/>
      <c r="D46" s="29"/>
      <c r="E46" s="30"/>
      <c r="F46" s="10">
        <v>5</v>
      </c>
      <c r="G46" s="10">
        <f t="shared" si="0"/>
        <v>5</v>
      </c>
      <c r="H46" s="10">
        <v>0</v>
      </c>
      <c r="I46" s="10" t="s">
        <v>7</v>
      </c>
    </row>
    <row r="47" spans="1:9" ht="12.95" customHeight="1">
      <c r="A47" s="10">
        <v>45</v>
      </c>
      <c r="B47" s="28" t="s">
        <v>219</v>
      </c>
      <c r="C47" s="29"/>
      <c r="D47" s="29"/>
      <c r="E47" s="30"/>
      <c r="F47" s="10">
        <v>5</v>
      </c>
      <c r="G47" s="10">
        <f t="shared" si="0"/>
        <v>5</v>
      </c>
      <c r="H47" s="10">
        <v>0</v>
      </c>
      <c r="I47" s="10" t="s">
        <v>7</v>
      </c>
    </row>
    <row r="48" spans="1:9" s="12" customFormat="1" ht="14.1" customHeight="1"/>
  </sheetData>
  <mergeCells count="47">
    <mergeCell ref="B6:E6"/>
    <mergeCell ref="A1:I1"/>
    <mergeCell ref="B2:E2"/>
    <mergeCell ref="B3:E3"/>
    <mergeCell ref="B4:E4"/>
    <mergeCell ref="B5:E5"/>
    <mergeCell ref="B18:E18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30:E3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42:E42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3:E43"/>
    <mergeCell ref="B44:E44"/>
    <mergeCell ref="B45:E45"/>
    <mergeCell ref="B46:E46"/>
    <mergeCell ref="B47:E47"/>
  </mergeCells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4"/>
  <sheetViews>
    <sheetView tabSelected="1" topLeftCell="A22" workbookViewId="0">
      <selection activeCell="G46" sqref="G46"/>
    </sheetView>
  </sheetViews>
  <sheetFormatPr defaultRowHeight="12.75"/>
  <cols>
    <col min="1" max="1" width="7.7109375" bestFit="1" customWidth="1"/>
    <col min="2" max="2" width="9.85546875" customWidth="1"/>
    <col min="3" max="3" width="16.140625" customWidth="1"/>
    <col min="4" max="4" width="14.28515625" customWidth="1"/>
    <col min="5" max="5" width="10.42578125" customWidth="1"/>
    <col min="6" max="6" width="25" customWidth="1"/>
    <col min="7" max="7" width="21.7109375" bestFit="1" customWidth="1"/>
    <col min="8" max="8" width="22" style="46" customWidth="1"/>
    <col min="9" max="9" width="15.7109375" customWidth="1"/>
    <col min="10" max="10" width="27" customWidth="1"/>
    <col min="11" max="11" width="21.7109375" customWidth="1"/>
    <col min="12" max="14" width="13.42578125" customWidth="1"/>
  </cols>
  <sheetData>
    <row r="1" spans="1:12" s="6" customFormat="1" ht="25.5" customHeight="1" thickBot="1">
      <c r="A1" s="85" t="s">
        <v>345</v>
      </c>
      <c r="B1" s="85" t="s">
        <v>0</v>
      </c>
      <c r="C1" s="82" t="s">
        <v>1</v>
      </c>
      <c r="D1" s="83"/>
      <c r="E1" s="83"/>
      <c r="F1" s="84"/>
      <c r="G1" s="81" t="s">
        <v>363</v>
      </c>
      <c r="H1" s="79" t="s">
        <v>366</v>
      </c>
      <c r="I1" s="80"/>
      <c r="J1" s="78"/>
      <c r="L1" s="9"/>
    </row>
    <row r="2" spans="1:12" ht="12.95" customHeight="1">
      <c r="A2" s="91" t="s">
        <v>346</v>
      </c>
      <c r="B2" s="47">
        <v>1</v>
      </c>
      <c r="C2" s="48" t="s">
        <v>355</v>
      </c>
      <c r="D2" s="49"/>
      <c r="E2" s="49"/>
      <c r="F2" s="50"/>
      <c r="G2" s="51" t="s">
        <v>314</v>
      </c>
      <c r="H2" s="71" t="s">
        <v>342</v>
      </c>
      <c r="I2" s="72"/>
      <c r="J2" s="70"/>
    </row>
    <row r="3" spans="1:12" ht="12.95" customHeight="1">
      <c r="A3" s="92"/>
      <c r="B3" s="52">
        <v>2</v>
      </c>
      <c r="C3" s="53" t="s">
        <v>356</v>
      </c>
      <c r="D3" s="54"/>
      <c r="E3" s="54"/>
      <c r="F3" s="55"/>
      <c r="G3" s="56"/>
      <c r="H3" s="73" t="s">
        <v>342</v>
      </c>
      <c r="I3" s="56"/>
      <c r="J3" s="70"/>
    </row>
    <row r="4" spans="1:12" ht="12.95" customHeight="1">
      <c r="A4" s="92"/>
      <c r="B4" s="52">
        <v>3</v>
      </c>
      <c r="C4" s="53" t="s">
        <v>357</v>
      </c>
      <c r="D4" s="54"/>
      <c r="E4" s="54"/>
      <c r="F4" s="55"/>
      <c r="G4" s="57" t="s">
        <v>313</v>
      </c>
      <c r="H4" s="73" t="s">
        <v>342</v>
      </c>
      <c r="I4" s="56"/>
      <c r="J4" s="70"/>
    </row>
    <row r="5" spans="1:12" ht="12.95" customHeight="1">
      <c r="A5" s="92"/>
      <c r="B5" s="52">
        <v>4</v>
      </c>
      <c r="C5" s="53" t="s">
        <v>358</v>
      </c>
      <c r="D5" s="54"/>
      <c r="E5" s="54"/>
      <c r="F5" s="55"/>
      <c r="G5" s="58"/>
      <c r="H5" s="73" t="s">
        <v>342</v>
      </c>
      <c r="I5" s="56"/>
      <c r="J5" s="70"/>
    </row>
    <row r="6" spans="1:12" ht="12.95" customHeight="1">
      <c r="A6" s="92"/>
      <c r="B6" s="52">
        <v>5</v>
      </c>
      <c r="C6" s="53" t="s">
        <v>359</v>
      </c>
      <c r="D6" s="54"/>
      <c r="E6" s="54"/>
      <c r="F6" s="55"/>
      <c r="G6" s="58"/>
      <c r="H6" s="73" t="s">
        <v>342</v>
      </c>
      <c r="I6" s="56" t="s">
        <v>364</v>
      </c>
      <c r="J6" s="70"/>
    </row>
    <row r="7" spans="1:12" ht="12.95" customHeight="1">
      <c r="A7" s="92"/>
      <c r="B7" s="52">
        <v>6</v>
      </c>
      <c r="C7" s="53" t="s">
        <v>360</v>
      </c>
      <c r="D7" s="54"/>
      <c r="E7" s="54"/>
      <c r="F7" s="55"/>
      <c r="G7" s="58"/>
      <c r="H7" s="73" t="s">
        <v>342</v>
      </c>
      <c r="I7" s="56"/>
      <c r="J7" s="70"/>
    </row>
    <row r="8" spans="1:12" ht="39" thickBot="1">
      <c r="A8" s="93"/>
      <c r="B8" s="59">
        <v>7</v>
      </c>
      <c r="C8" s="60" t="s">
        <v>361</v>
      </c>
      <c r="D8" s="61"/>
      <c r="E8" s="61"/>
      <c r="F8" s="62"/>
      <c r="G8" s="63"/>
      <c r="H8" s="74" t="s">
        <v>343</v>
      </c>
      <c r="I8" s="75" t="s">
        <v>365</v>
      </c>
      <c r="J8" s="70"/>
    </row>
    <row r="9" spans="1:12">
      <c r="A9" s="91" t="s">
        <v>347</v>
      </c>
      <c r="B9" s="47">
        <v>1</v>
      </c>
      <c r="C9" s="48" t="s">
        <v>315</v>
      </c>
      <c r="D9" s="49"/>
      <c r="E9" s="49"/>
      <c r="F9" s="50"/>
      <c r="G9" s="64"/>
      <c r="H9" s="71" t="s">
        <v>342</v>
      </c>
      <c r="I9" s="72"/>
      <c r="J9" s="70"/>
    </row>
    <row r="10" spans="1:12">
      <c r="A10" s="92"/>
      <c r="B10" s="52">
        <v>2</v>
      </c>
      <c r="C10" s="53" t="s">
        <v>316</v>
      </c>
      <c r="D10" s="54"/>
      <c r="E10" s="54"/>
      <c r="F10" s="55"/>
      <c r="G10" s="58"/>
      <c r="H10" s="73" t="s">
        <v>342</v>
      </c>
      <c r="I10" s="56"/>
      <c r="J10" s="70"/>
    </row>
    <row r="11" spans="1:12">
      <c r="A11" s="92"/>
      <c r="B11" s="52">
        <v>3</v>
      </c>
      <c r="C11" s="53" t="s">
        <v>317</v>
      </c>
      <c r="D11" s="54"/>
      <c r="E11" s="54"/>
      <c r="F11" s="55"/>
      <c r="G11" s="58"/>
      <c r="H11" s="73" t="s">
        <v>342</v>
      </c>
      <c r="I11" s="56"/>
      <c r="J11" s="70"/>
    </row>
    <row r="12" spans="1:12">
      <c r="A12" s="92"/>
      <c r="B12" s="52">
        <v>4</v>
      </c>
      <c r="C12" s="53" t="s">
        <v>318</v>
      </c>
      <c r="D12" s="54"/>
      <c r="E12" s="54"/>
      <c r="F12" s="55"/>
      <c r="G12" s="58"/>
      <c r="H12" s="73" t="s">
        <v>342</v>
      </c>
      <c r="I12" s="56"/>
      <c r="J12" s="70"/>
    </row>
    <row r="13" spans="1:12">
      <c r="A13" s="92"/>
      <c r="B13" s="52">
        <v>5</v>
      </c>
      <c r="C13" s="53" t="s">
        <v>319</v>
      </c>
      <c r="D13" s="54"/>
      <c r="E13" s="54"/>
      <c r="F13" s="55"/>
      <c r="G13" s="58"/>
      <c r="H13" s="73" t="s">
        <v>342</v>
      </c>
      <c r="I13" s="56"/>
      <c r="J13" s="70"/>
    </row>
    <row r="14" spans="1:12">
      <c r="A14" s="92"/>
      <c r="B14" s="52">
        <v>6</v>
      </c>
      <c r="C14" s="53" t="s">
        <v>320</v>
      </c>
      <c r="D14" s="54"/>
      <c r="E14" s="54"/>
      <c r="F14" s="55"/>
      <c r="G14" s="58"/>
      <c r="H14" s="73" t="s">
        <v>342</v>
      </c>
      <c r="I14" s="56"/>
      <c r="J14" s="70"/>
    </row>
    <row r="15" spans="1:12" ht="13.5" thickBot="1">
      <c r="A15" s="92"/>
      <c r="B15" s="59">
        <v>7</v>
      </c>
      <c r="C15" s="60" t="s">
        <v>321</v>
      </c>
      <c r="D15" s="61"/>
      <c r="E15" s="61"/>
      <c r="F15" s="62"/>
      <c r="G15" s="63"/>
      <c r="H15" s="74" t="s">
        <v>342</v>
      </c>
      <c r="I15" s="75"/>
      <c r="J15" s="70"/>
    </row>
    <row r="16" spans="1:12" ht="48" thickBot="1">
      <c r="A16" s="94" t="s">
        <v>348</v>
      </c>
      <c r="B16" s="65">
        <v>1</v>
      </c>
      <c r="C16" s="66" t="s">
        <v>323</v>
      </c>
      <c r="D16" s="67"/>
      <c r="E16" s="67"/>
      <c r="F16" s="68"/>
      <c r="G16" s="69"/>
      <c r="H16" s="76" t="s">
        <v>342</v>
      </c>
      <c r="I16" s="77"/>
      <c r="J16" s="70"/>
    </row>
    <row r="17" spans="1:10" ht="12.75" customHeight="1">
      <c r="A17" s="95" t="s">
        <v>349</v>
      </c>
      <c r="B17" s="47">
        <v>1</v>
      </c>
      <c r="C17" s="48" t="s">
        <v>325</v>
      </c>
      <c r="D17" s="49"/>
      <c r="E17" s="49"/>
      <c r="F17" s="50"/>
      <c r="G17" s="64"/>
      <c r="H17" s="71"/>
      <c r="I17" s="72"/>
      <c r="J17" s="70"/>
    </row>
    <row r="18" spans="1:10">
      <c r="A18" s="96"/>
      <c r="B18" s="52">
        <v>2</v>
      </c>
      <c r="C18" s="53" t="s">
        <v>326</v>
      </c>
      <c r="D18" s="54"/>
      <c r="E18" s="54"/>
      <c r="F18" s="55"/>
      <c r="G18" s="58"/>
      <c r="H18" s="73"/>
      <c r="I18" s="56"/>
      <c r="J18" s="70"/>
    </row>
    <row r="19" spans="1:10">
      <c r="A19" s="96"/>
      <c r="B19" s="52">
        <v>3</v>
      </c>
      <c r="C19" s="53" t="s">
        <v>327</v>
      </c>
      <c r="D19" s="54"/>
      <c r="E19" s="54"/>
      <c r="F19" s="55"/>
      <c r="G19" s="58"/>
      <c r="H19" s="73"/>
      <c r="I19" s="56"/>
      <c r="J19" s="70"/>
    </row>
    <row r="20" spans="1:10" ht="12.75" customHeight="1">
      <c r="A20" s="96"/>
      <c r="B20" s="52">
        <v>4</v>
      </c>
      <c r="C20" s="53" t="s">
        <v>328</v>
      </c>
      <c r="D20" s="54"/>
      <c r="E20" s="54"/>
      <c r="F20" s="55"/>
      <c r="G20" s="58"/>
      <c r="H20" s="73"/>
      <c r="I20" s="56"/>
      <c r="J20" s="70"/>
    </row>
    <row r="21" spans="1:10" ht="45" customHeight="1" thickBot="1">
      <c r="A21" s="97"/>
      <c r="B21" s="59">
        <v>5</v>
      </c>
      <c r="C21" s="60" t="s">
        <v>329</v>
      </c>
      <c r="D21" s="61"/>
      <c r="E21" s="61"/>
      <c r="F21" s="62"/>
      <c r="G21" s="63"/>
      <c r="H21" s="74"/>
      <c r="I21" s="75"/>
      <c r="J21" s="70"/>
    </row>
    <row r="22" spans="1:10">
      <c r="A22" s="95" t="s">
        <v>350</v>
      </c>
      <c r="B22" s="47">
        <v>1</v>
      </c>
      <c r="C22" s="48" t="s">
        <v>330</v>
      </c>
      <c r="D22" s="49"/>
      <c r="E22" s="49"/>
      <c r="F22" s="50"/>
      <c r="G22" s="64"/>
      <c r="H22" s="71" t="s">
        <v>342</v>
      </c>
      <c r="I22" s="72"/>
      <c r="J22" s="70"/>
    </row>
    <row r="23" spans="1:10">
      <c r="A23" s="96"/>
      <c r="B23" s="52">
        <v>2</v>
      </c>
      <c r="C23" s="53" t="s">
        <v>331</v>
      </c>
      <c r="D23" s="54"/>
      <c r="E23" s="54"/>
      <c r="F23" s="55"/>
      <c r="G23" s="58"/>
      <c r="H23" s="73" t="s">
        <v>342</v>
      </c>
      <c r="I23" s="56"/>
      <c r="J23" s="70"/>
    </row>
    <row r="24" spans="1:10" ht="38.25" customHeight="1" thickBot="1">
      <c r="A24" s="97"/>
      <c r="B24" s="59">
        <v>3</v>
      </c>
      <c r="C24" s="60" t="s">
        <v>332</v>
      </c>
      <c r="D24" s="61"/>
      <c r="E24" s="61"/>
      <c r="F24" s="62"/>
      <c r="G24" s="63"/>
      <c r="H24" s="74" t="s">
        <v>342</v>
      </c>
      <c r="I24" s="75"/>
      <c r="J24" s="70"/>
    </row>
    <row r="25" spans="1:10" ht="95.25" thickBot="1">
      <c r="A25" s="94" t="s">
        <v>351</v>
      </c>
      <c r="B25" s="65">
        <v>1</v>
      </c>
      <c r="C25" s="66" t="s">
        <v>333</v>
      </c>
      <c r="D25" s="67"/>
      <c r="E25" s="67"/>
      <c r="F25" s="68"/>
      <c r="G25" s="69"/>
      <c r="H25" s="76" t="s">
        <v>342</v>
      </c>
      <c r="I25" s="77"/>
      <c r="J25" s="70"/>
    </row>
    <row r="26" spans="1:10" ht="48" thickBot="1">
      <c r="A26" s="94" t="s">
        <v>352</v>
      </c>
      <c r="B26" s="65">
        <v>1</v>
      </c>
      <c r="C26" s="66" t="s">
        <v>335</v>
      </c>
      <c r="D26" s="67"/>
      <c r="E26" s="67"/>
      <c r="F26" s="68"/>
      <c r="G26" s="69"/>
      <c r="H26" s="76" t="s">
        <v>342</v>
      </c>
      <c r="I26" s="77"/>
      <c r="J26" s="70"/>
    </row>
    <row r="27" spans="1:10">
      <c r="A27" s="98" t="s">
        <v>353</v>
      </c>
      <c r="B27" s="47">
        <v>1</v>
      </c>
      <c r="C27" s="48" t="s">
        <v>336</v>
      </c>
      <c r="D27" s="49"/>
      <c r="E27" s="49"/>
      <c r="F27" s="50"/>
      <c r="G27" s="64"/>
      <c r="H27" s="71" t="s">
        <v>343</v>
      </c>
      <c r="I27" s="72"/>
      <c r="J27" s="70"/>
    </row>
    <row r="28" spans="1:10">
      <c r="A28" s="99"/>
      <c r="B28" s="52">
        <v>2</v>
      </c>
      <c r="C28" s="53" t="s">
        <v>337</v>
      </c>
      <c r="D28" s="54"/>
      <c r="E28" s="54"/>
      <c r="F28" s="55"/>
      <c r="G28" s="58"/>
      <c r="H28" s="73" t="s">
        <v>342</v>
      </c>
      <c r="I28" s="56"/>
      <c r="J28" s="70"/>
    </row>
    <row r="29" spans="1:10">
      <c r="A29" s="99"/>
      <c r="B29" s="52">
        <v>3</v>
      </c>
      <c r="C29" s="53" t="s">
        <v>338</v>
      </c>
      <c r="D29" s="54"/>
      <c r="E29" s="54"/>
      <c r="F29" s="55"/>
      <c r="G29" s="58"/>
      <c r="H29" s="73" t="s">
        <v>342</v>
      </c>
      <c r="I29" s="56"/>
      <c r="J29" s="70"/>
    </row>
    <row r="30" spans="1:10">
      <c r="A30" s="99"/>
      <c r="B30" s="52">
        <v>4</v>
      </c>
      <c r="C30" s="53" t="s">
        <v>339</v>
      </c>
      <c r="D30" s="54"/>
      <c r="E30" s="54"/>
      <c r="F30" s="55"/>
      <c r="G30" s="58"/>
      <c r="H30" s="73" t="s">
        <v>342</v>
      </c>
      <c r="I30" s="56"/>
      <c r="J30" s="70"/>
    </row>
    <row r="31" spans="1:10" ht="21" customHeight="1" thickBot="1">
      <c r="A31" s="100"/>
      <c r="B31" s="59">
        <v>5</v>
      </c>
      <c r="C31" s="60" t="s">
        <v>340</v>
      </c>
      <c r="D31" s="61"/>
      <c r="E31" s="61"/>
      <c r="F31" s="62"/>
      <c r="G31" s="63"/>
      <c r="H31" s="74" t="s">
        <v>342</v>
      </c>
      <c r="I31" s="75"/>
      <c r="J31" s="70"/>
    </row>
    <row r="32" spans="1:10" ht="63.75" thickBot="1">
      <c r="A32" s="94" t="s">
        <v>354</v>
      </c>
      <c r="B32" s="65">
        <v>1</v>
      </c>
      <c r="C32" s="66"/>
      <c r="D32" s="67"/>
      <c r="E32" s="67"/>
      <c r="F32" s="68"/>
      <c r="G32" s="69"/>
      <c r="H32" s="76"/>
      <c r="I32" s="77"/>
      <c r="J32" s="70"/>
    </row>
    <row r="34" spans="8:9" ht="13.5" thickBot="1"/>
    <row r="35" spans="8:9" ht="13.5" thickBot="1">
      <c r="H35" s="86" t="s">
        <v>341</v>
      </c>
      <c r="I35" s="87">
        <f>COUNTIF($H$1:$H$32, "=PASS")</f>
        <v>23</v>
      </c>
    </row>
    <row r="36" spans="8:9" ht="13.5" thickBot="1">
      <c r="H36" s="88" t="s">
        <v>343</v>
      </c>
      <c r="I36" s="87">
        <f>COUNTIF($H$1:$H$32, "=FAIL")</f>
        <v>2</v>
      </c>
    </row>
    <row r="37" spans="8:9" ht="13.5" thickBot="1">
      <c r="H37" s="89" t="s">
        <v>344</v>
      </c>
      <c r="I37" s="87">
        <f>I35+I36</f>
        <v>25</v>
      </c>
    </row>
    <row r="38" spans="8:9" ht="13.5" thickBot="1">
      <c r="H38" s="89" t="s">
        <v>362</v>
      </c>
      <c r="I38" s="90">
        <f>I35/I37</f>
        <v>0.92</v>
      </c>
    </row>
    <row r="68" spans="1:1">
      <c r="A68" t="s">
        <v>289</v>
      </c>
    </row>
    <row r="69" spans="1:1">
      <c r="A69" t="s">
        <v>293</v>
      </c>
    </row>
    <row r="70" spans="1:1">
      <c r="A70" t="s">
        <v>322</v>
      </c>
    </row>
    <row r="71" spans="1:1">
      <c r="A71" t="s">
        <v>324</v>
      </c>
    </row>
    <row r="72" spans="1:1">
      <c r="A72" t="s">
        <v>294</v>
      </c>
    </row>
    <row r="73" spans="1:1">
      <c r="A73" t="s">
        <v>334</v>
      </c>
    </row>
    <row r="74" spans="1:1">
      <c r="A74" t="s">
        <v>292</v>
      </c>
    </row>
    <row r="75" spans="1:1">
      <c r="A75" t="s">
        <v>291</v>
      </c>
    </row>
    <row r="76" spans="1:1">
      <c r="A76" t="s">
        <v>295</v>
      </c>
    </row>
    <row r="83" spans="2:2">
      <c r="B83" t="s">
        <v>342</v>
      </c>
    </row>
    <row r="84" spans="2:2">
      <c r="B84" t="s">
        <v>343</v>
      </c>
    </row>
  </sheetData>
  <mergeCells count="37">
    <mergeCell ref="C32:F32"/>
    <mergeCell ref="A2:A8"/>
    <mergeCell ref="A9:A15"/>
    <mergeCell ref="A17:A21"/>
    <mergeCell ref="A22:A24"/>
    <mergeCell ref="A27:A31"/>
    <mergeCell ref="C1:F1"/>
    <mergeCell ref="C7:F7"/>
    <mergeCell ref="C3:F3"/>
    <mergeCell ref="C22:F22"/>
    <mergeCell ref="C23:F23"/>
    <mergeCell ref="C24:F24"/>
    <mergeCell ref="C17:F17"/>
    <mergeCell ref="C10:F10"/>
    <mergeCell ref="C11:F11"/>
    <mergeCell ref="C5:F5"/>
    <mergeCell ref="C13:F13"/>
    <mergeCell ref="C14:F14"/>
    <mergeCell ref="C15:F15"/>
    <mergeCell ref="C16:F16"/>
    <mergeCell ref="C4:F4"/>
    <mergeCell ref="C2:F2"/>
    <mergeCell ref="C8:F8"/>
    <mergeCell ref="C6:F6"/>
    <mergeCell ref="C9:F9"/>
    <mergeCell ref="C12:F12"/>
    <mergeCell ref="C21:F21"/>
    <mergeCell ref="C25:F25"/>
    <mergeCell ref="C18:F18"/>
    <mergeCell ref="C19:F19"/>
    <mergeCell ref="C20:F20"/>
    <mergeCell ref="C29:F29"/>
    <mergeCell ref="C30:F30"/>
    <mergeCell ref="C31:F31"/>
    <mergeCell ref="C26:F26"/>
    <mergeCell ref="C28:F28"/>
    <mergeCell ref="C27:F27"/>
  </mergeCells>
  <conditionalFormatting sqref="H2:H32">
    <cfRule type="cellIs" dxfId="1" priority="17" operator="equal">
      <formula>$B$84</formula>
    </cfRule>
    <cfRule type="cellIs" dxfId="0" priority="18" operator="equal">
      <formula>$B$83</formula>
    </cfRule>
  </conditionalFormatting>
  <dataValidations count="1">
    <dataValidation type="list" allowBlank="1" showInputMessage="1" showErrorMessage="1" sqref="H2:H32">
      <formula1>$B$83:$B$84</formula1>
    </dataValidation>
  </dataValidations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9"/>
  <sheetViews>
    <sheetView topLeftCell="A19" workbookViewId="0">
      <selection activeCell="I38" sqref="I38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46.85546875" style="26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288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24"/>
      <c r="K2" s="9"/>
    </row>
    <row r="3" spans="1:11" ht="64.5">
      <c r="A3" s="10">
        <v>2</v>
      </c>
      <c r="B3" s="28" t="s">
        <v>220</v>
      </c>
      <c r="C3" s="29"/>
      <c r="D3" s="29"/>
      <c r="E3" s="30"/>
      <c r="F3" s="14"/>
      <c r="G3" s="10"/>
      <c r="H3" s="10"/>
      <c r="I3" s="11" t="s">
        <v>303</v>
      </c>
    </row>
    <row r="4" spans="1:11" ht="12.95" customHeight="1">
      <c r="A4" s="10"/>
      <c r="B4" s="28" t="s">
        <v>221</v>
      </c>
      <c r="C4" s="29"/>
      <c r="D4" s="29"/>
      <c r="E4" s="30"/>
      <c r="F4" s="10"/>
      <c r="G4" s="10"/>
      <c r="H4" s="10"/>
      <c r="I4" s="11"/>
    </row>
    <row r="5" spans="1:11" ht="12.95" customHeight="1">
      <c r="A5" s="10"/>
      <c r="B5" s="28" t="s">
        <v>222</v>
      </c>
      <c r="C5" s="29"/>
      <c r="D5" s="29"/>
      <c r="E5" s="30"/>
      <c r="F5" s="10"/>
      <c r="G5" s="10"/>
      <c r="H5" s="10"/>
      <c r="I5" s="11"/>
    </row>
    <row r="6" spans="1:11" ht="51.75">
      <c r="A6" s="10">
        <v>1</v>
      </c>
      <c r="B6" s="28" t="s">
        <v>223</v>
      </c>
      <c r="C6" s="29"/>
      <c r="D6" s="29"/>
      <c r="E6" s="30"/>
      <c r="F6" s="14"/>
      <c r="G6" s="10"/>
      <c r="H6" s="10"/>
      <c r="I6" s="11" t="s">
        <v>301</v>
      </c>
    </row>
    <row r="7" spans="1:11" ht="128.25">
      <c r="A7" s="10">
        <v>4</v>
      </c>
      <c r="B7" s="16"/>
      <c r="C7" s="17"/>
      <c r="D7" s="17"/>
      <c r="E7" s="18"/>
      <c r="F7" s="14"/>
      <c r="G7" s="10"/>
      <c r="H7" s="10"/>
      <c r="I7" s="11" t="s">
        <v>302</v>
      </c>
    </row>
    <row r="8" spans="1:11" ht="12.95" customHeight="1">
      <c r="A8" s="10"/>
      <c r="B8" s="28" t="s">
        <v>224</v>
      </c>
      <c r="C8" s="29"/>
      <c r="D8" s="29"/>
      <c r="E8" s="30"/>
      <c r="F8" s="10"/>
      <c r="G8" s="10"/>
      <c r="H8" s="10"/>
      <c r="I8" s="11"/>
    </row>
    <row r="9" spans="1:11" ht="12.95" customHeight="1">
      <c r="A9" s="10"/>
      <c r="B9" s="28" t="s">
        <v>225</v>
      </c>
      <c r="C9" s="29"/>
      <c r="D9" s="29"/>
      <c r="E9" s="30"/>
      <c r="F9" s="10"/>
      <c r="G9" s="10"/>
      <c r="H9" s="10"/>
      <c r="I9" s="11"/>
    </row>
    <row r="10" spans="1:11" ht="12.95" customHeight="1">
      <c r="A10" s="10"/>
      <c r="B10" s="28" t="s">
        <v>226</v>
      </c>
      <c r="C10" s="29"/>
      <c r="D10" s="29"/>
      <c r="E10" s="30"/>
      <c r="F10" s="15"/>
      <c r="G10" s="10"/>
      <c r="H10" s="10"/>
      <c r="I10" s="11"/>
    </row>
    <row r="11" spans="1:11" ht="12.95" customHeight="1">
      <c r="A11" s="10"/>
      <c r="B11" s="28" t="s">
        <v>227</v>
      </c>
      <c r="C11" s="29"/>
      <c r="D11" s="29"/>
      <c r="E11" s="30"/>
      <c r="F11" s="10"/>
      <c r="G11" s="10"/>
      <c r="H11" s="10"/>
      <c r="I11" s="11"/>
    </row>
    <row r="12" spans="1:11" ht="12.95" customHeight="1">
      <c r="A12" s="10"/>
      <c r="B12" s="28" t="s">
        <v>228</v>
      </c>
      <c r="C12" s="29"/>
      <c r="D12" s="29"/>
      <c r="E12" s="30"/>
      <c r="F12" s="10"/>
      <c r="G12" s="10"/>
      <c r="H12" s="10"/>
      <c r="I12" s="11"/>
    </row>
    <row r="13" spans="1:11" ht="12.95" customHeight="1">
      <c r="A13" s="10"/>
      <c r="B13" s="28" t="s">
        <v>229</v>
      </c>
      <c r="C13" s="29"/>
      <c r="D13" s="29"/>
      <c r="E13" s="30"/>
      <c r="F13" s="10"/>
      <c r="G13" s="10"/>
      <c r="H13" s="10"/>
      <c r="I13" s="11"/>
    </row>
    <row r="14" spans="1:11" ht="12.95" customHeight="1">
      <c r="A14" s="10"/>
      <c r="B14" s="28" t="s">
        <v>230</v>
      </c>
      <c r="C14" s="29"/>
      <c r="D14" s="29"/>
      <c r="E14" s="30"/>
      <c r="F14" s="10"/>
      <c r="G14" s="10"/>
      <c r="H14" s="10"/>
      <c r="I14" s="11"/>
    </row>
    <row r="15" spans="1:11" ht="12.95" customHeight="1">
      <c r="A15" s="10"/>
      <c r="B15" s="28" t="s">
        <v>231</v>
      </c>
      <c r="C15" s="29"/>
      <c r="D15" s="29"/>
      <c r="E15" s="30"/>
      <c r="F15" s="10"/>
      <c r="G15" s="10"/>
      <c r="H15" s="10"/>
      <c r="I15" s="11"/>
    </row>
    <row r="16" spans="1:11" ht="12.95" customHeight="1">
      <c r="A16" s="10"/>
      <c r="B16" s="28" t="s">
        <v>232</v>
      </c>
      <c r="C16" s="29"/>
      <c r="D16" s="29"/>
      <c r="E16" s="30"/>
      <c r="F16" s="10"/>
      <c r="G16" s="10"/>
      <c r="H16" s="10"/>
      <c r="I16" s="11"/>
    </row>
    <row r="17" spans="1:9" ht="12.95" customHeight="1">
      <c r="A17" s="10"/>
      <c r="B17" s="28" t="s">
        <v>233</v>
      </c>
      <c r="C17" s="29"/>
      <c r="D17" s="29"/>
      <c r="E17" s="30"/>
      <c r="F17" s="10"/>
      <c r="G17" s="10"/>
      <c r="H17" s="10"/>
      <c r="I17" s="11"/>
    </row>
    <row r="18" spans="1:9" ht="12.95" customHeight="1">
      <c r="A18" s="10"/>
      <c r="B18" s="28" t="s">
        <v>234</v>
      </c>
      <c r="C18" s="29"/>
      <c r="D18" s="29"/>
      <c r="E18" s="30"/>
      <c r="F18" s="10"/>
      <c r="G18" s="10"/>
      <c r="H18" s="10"/>
      <c r="I18" s="11"/>
    </row>
    <row r="19" spans="1:9" ht="29.1" customHeight="1">
      <c r="A19" s="10"/>
      <c r="B19" s="28" t="s">
        <v>235</v>
      </c>
      <c r="C19" s="29"/>
      <c r="D19" s="29"/>
      <c r="E19" s="30"/>
      <c r="F19" s="10"/>
      <c r="G19" s="10"/>
      <c r="H19" s="10"/>
      <c r="I19" s="11"/>
    </row>
    <row r="20" spans="1:9" ht="12.95" customHeight="1">
      <c r="A20" s="10"/>
      <c r="B20" s="28" t="s">
        <v>236</v>
      </c>
      <c r="C20" s="29"/>
      <c r="D20" s="29"/>
      <c r="E20" s="30"/>
      <c r="F20" s="10"/>
      <c r="G20" s="10"/>
      <c r="H20" s="10"/>
      <c r="I20" s="11"/>
    </row>
    <row r="21" spans="1:9" ht="29.1" customHeight="1">
      <c r="A21" s="10"/>
      <c r="B21" s="28" t="s">
        <v>237</v>
      </c>
      <c r="C21" s="29"/>
      <c r="D21" s="29"/>
      <c r="E21" s="30"/>
      <c r="F21" s="10"/>
      <c r="G21" s="10"/>
      <c r="H21" s="10"/>
      <c r="I21" s="11"/>
    </row>
    <row r="22" spans="1:9" ht="12.95" customHeight="1">
      <c r="A22" s="10"/>
      <c r="B22" s="28" t="s">
        <v>238</v>
      </c>
      <c r="C22" s="29"/>
      <c r="D22" s="29"/>
      <c r="E22" s="30"/>
      <c r="F22" s="10"/>
      <c r="G22" s="10"/>
      <c r="H22" s="10"/>
      <c r="I22" s="11"/>
    </row>
    <row r="23" spans="1:9" ht="12.95" customHeight="1">
      <c r="A23" s="10"/>
      <c r="B23" s="28" t="s">
        <v>239</v>
      </c>
      <c r="C23" s="29"/>
      <c r="D23" s="29"/>
      <c r="E23" s="30"/>
      <c r="F23" s="10"/>
      <c r="G23" s="10"/>
      <c r="H23" s="10"/>
      <c r="I23" s="11"/>
    </row>
    <row r="24" spans="1:9" ht="12.95" customHeight="1">
      <c r="A24" s="10"/>
      <c r="B24" s="28" t="s">
        <v>240</v>
      </c>
      <c r="C24" s="29"/>
      <c r="D24" s="29"/>
      <c r="E24" s="30"/>
      <c r="F24" s="10"/>
      <c r="G24" s="10"/>
      <c r="H24" s="10"/>
      <c r="I24" s="11"/>
    </row>
    <row r="25" spans="1:9" ht="12.95" customHeight="1">
      <c r="A25" s="10"/>
      <c r="B25" s="28" t="s">
        <v>241</v>
      </c>
      <c r="C25" s="29"/>
      <c r="D25" s="29"/>
      <c r="E25" s="30"/>
      <c r="F25" s="10"/>
      <c r="G25" s="10"/>
      <c r="H25" s="10"/>
      <c r="I25" s="11"/>
    </row>
    <row r="26" spans="1:9" ht="12.95" customHeight="1">
      <c r="A26" s="10"/>
      <c r="B26" s="28" t="s">
        <v>242</v>
      </c>
      <c r="C26" s="29"/>
      <c r="D26" s="29"/>
      <c r="E26" s="30"/>
      <c r="F26" s="10"/>
      <c r="G26" s="10"/>
      <c r="H26" s="10"/>
      <c r="I26" s="11"/>
    </row>
    <row r="27" spans="1:9" ht="12.95" customHeight="1">
      <c r="A27" s="10"/>
      <c r="B27" s="28" t="s">
        <v>243</v>
      </c>
      <c r="C27" s="29"/>
      <c r="D27" s="29"/>
      <c r="E27" s="30"/>
      <c r="F27" s="10"/>
      <c r="G27" s="10"/>
      <c r="H27" s="10"/>
      <c r="I27" s="11"/>
    </row>
    <row r="28" spans="1:9" ht="12.95" customHeight="1">
      <c r="A28" s="10"/>
      <c r="B28" s="28" t="s">
        <v>244</v>
      </c>
      <c r="C28" s="29"/>
      <c r="D28" s="29"/>
      <c r="E28" s="30"/>
      <c r="F28" s="10"/>
      <c r="G28" s="10"/>
      <c r="H28" s="10"/>
      <c r="I28" s="11"/>
    </row>
    <row r="29" spans="1:9" ht="12.95" customHeight="1">
      <c r="A29" s="10"/>
      <c r="B29" s="28" t="s">
        <v>245</v>
      </c>
      <c r="C29" s="29"/>
      <c r="D29" s="29"/>
      <c r="E29" s="30"/>
      <c r="F29" s="10"/>
      <c r="G29" s="10"/>
      <c r="H29" s="10"/>
      <c r="I29" s="11"/>
    </row>
    <row r="30" spans="1:9" ht="12.95" customHeight="1">
      <c r="A30" s="10"/>
      <c r="B30" s="28" t="s">
        <v>246</v>
      </c>
      <c r="C30" s="29"/>
      <c r="D30" s="29"/>
      <c r="E30" s="30"/>
      <c r="F30" s="10"/>
      <c r="G30" s="10"/>
      <c r="H30" s="10"/>
      <c r="I30" s="11"/>
    </row>
    <row r="31" spans="1:9" ht="12.95" customHeight="1">
      <c r="A31" s="10"/>
      <c r="B31" s="28" t="s">
        <v>247</v>
      </c>
      <c r="C31" s="29"/>
      <c r="D31" s="29"/>
      <c r="E31" s="30"/>
      <c r="F31" s="10"/>
      <c r="G31" s="10"/>
      <c r="H31" s="10"/>
      <c r="I31" s="11"/>
    </row>
    <row r="32" spans="1:9" ht="12.95" customHeight="1">
      <c r="A32" s="10"/>
      <c r="B32" s="28" t="s">
        <v>248</v>
      </c>
      <c r="C32" s="29"/>
      <c r="D32" s="29"/>
      <c r="E32" s="30"/>
      <c r="F32" s="10"/>
      <c r="G32" s="10"/>
      <c r="H32" s="10"/>
      <c r="I32" s="11"/>
    </row>
    <row r="33" spans="1:9" ht="12.95" customHeight="1">
      <c r="A33" s="10"/>
      <c r="B33" s="28" t="s">
        <v>249</v>
      </c>
      <c r="C33" s="29"/>
      <c r="D33" s="29"/>
      <c r="E33" s="30"/>
      <c r="F33" s="10"/>
      <c r="G33" s="10"/>
      <c r="H33" s="10"/>
      <c r="I33" s="11"/>
    </row>
    <row r="34" spans="1:9" ht="12.95" customHeight="1">
      <c r="A34" s="10"/>
      <c r="B34" s="28" t="s">
        <v>250</v>
      </c>
      <c r="C34" s="29"/>
      <c r="D34" s="29"/>
      <c r="E34" s="30"/>
      <c r="F34" s="10"/>
      <c r="G34" s="10"/>
      <c r="H34" s="10"/>
      <c r="I34" s="11"/>
    </row>
    <row r="35" spans="1:9" ht="12.95" customHeight="1">
      <c r="A35" s="10"/>
      <c r="B35" s="28" t="s">
        <v>251</v>
      </c>
      <c r="C35" s="29"/>
      <c r="D35" s="29"/>
      <c r="E35" s="30"/>
      <c r="F35" s="10"/>
      <c r="G35" s="10"/>
      <c r="H35" s="10"/>
      <c r="I35" s="11"/>
    </row>
    <row r="36" spans="1:9" ht="12.95" customHeight="1">
      <c r="A36" s="10"/>
      <c r="B36" s="28" t="s">
        <v>252</v>
      </c>
      <c r="C36" s="29"/>
      <c r="D36" s="29"/>
      <c r="E36" s="30"/>
      <c r="F36" s="10"/>
      <c r="G36" s="10"/>
      <c r="H36" s="10"/>
      <c r="I36" s="11"/>
    </row>
    <row r="37" spans="1:9" ht="51.75">
      <c r="A37" s="10">
        <v>3</v>
      </c>
      <c r="B37" s="28" t="s">
        <v>253</v>
      </c>
      <c r="C37" s="29"/>
      <c r="D37" s="29"/>
      <c r="E37" s="30"/>
      <c r="F37" s="14"/>
      <c r="G37" s="10"/>
      <c r="H37" s="10"/>
      <c r="I37" s="11" t="s">
        <v>301</v>
      </c>
    </row>
    <row r="38" spans="1:9" ht="12.95" customHeight="1">
      <c r="A38" s="10"/>
      <c r="B38" s="28" t="s">
        <v>254</v>
      </c>
      <c r="C38" s="29"/>
      <c r="D38" s="29"/>
      <c r="E38" s="30"/>
      <c r="F38" s="10"/>
      <c r="G38" s="10"/>
      <c r="H38" s="10"/>
      <c r="I38" s="11"/>
    </row>
    <row r="39" spans="1:9" ht="12.95" customHeight="1">
      <c r="A39" s="10"/>
      <c r="B39" s="28" t="s">
        <v>255</v>
      </c>
      <c r="C39" s="29"/>
      <c r="D39" s="29"/>
      <c r="E39" s="30"/>
      <c r="F39" s="10"/>
      <c r="G39" s="10"/>
      <c r="H39" s="10"/>
      <c r="I39" s="11"/>
    </row>
    <row r="40" spans="1:9" ht="12.95" customHeight="1">
      <c r="A40" s="10"/>
      <c r="B40" s="28" t="s">
        <v>256</v>
      </c>
      <c r="C40" s="29"/>
      <c r="D40" s="29"/>
      <c r="E40" s="30"/>
      <c r="F40" s="10"/>
      <c r="G40" s="10"/>
      <c r="H40" s="10"/>
      <c r="I40" s="11"/>
    </row>
    <row r="41" spans="1:9" ht="12.95" customHeight="1">
      <c r="A41" s="10"/>
      <c r="B41" s="28" t="s">
        <v>257</v>
      </c>
      <c r="C41" s="29"/>
      <c r="D41" s="29"/>
      <c r="E41" s="30"/>
      <c r="F41" s="10"/>
      <c r="G41" s="10"/>
      <c r="H41" s="10"/>
      <c r="I41" s="11"/>
    </row>
    <row r="42" spans="1:9" ht="12.95" customHeight="1">
      <c r="A42" s="10"/>
      <c r="B42" s="28" t="s">
        <v>258</v>
      </c>
      <c r="C42" s="29"/>
      <c r="D42" s="29"/>
      <c r="E42" s="30"/>
      <c r="F42" s="10"/>
      <c r="G42" s="10"/>
      <c r="H42" s="10"/>
      <c r="I42" s="11"/>
    </row>
    <row r="43" spans="1:9" ht="12.95" customHeight="1">
      <c r="A43" s="10"/>
      <c r="B43" s="28" t="s">
        <v>259</v>
      </c>
      <c r="C43" s="29"/>
      <c r="D43" s="29"/>
      <c r="E43" s="30"/>
      <c r="F43" s="10"/>
      <c r="G43" s="10"/>
      <c r="H43" s="10"/>
      <c r="I43" s="11"/>
    </row>
    <row r="44" spans="1:9" ht="12.95" customHeight="1">
      <c r="A44" s="10"/>
      <c r="B44" s="28" t="s">
        <v>260</v>
      </c>
      <c r="C44" s="29"/>
      <c r="D44" s="29"/>
      <c r="E44" s="30"/>
      <c r="F44" s="10"/>
      <c r="G44" s="10"/>
      <c r="H44" s="10"/>
      <c r="I44" s="11"/>
    </row>
    <row r="45" spans="1:9" ht="12.95" customHeight="1">
      <c r="A45" s="10"/>
      <c r="B45" s="28" t="s">
        <v>261</v>
      </c>
      <c r="C45" s="29"/>
      <c r="D45" s="29"/>
      <c r="E45" s="30"/>
      <c r="F45" s="10"/>
      <c r="G45" s="10"/>
      <c r="H45" s="10"/>
      <c r="I45" s="11"/>
    </row>
    <row r="46" spans="1:9" ht="12.95" customHeight="1">
      <c r="A46" s="10"/>
      <c r="B46" s="28" t="s">
        <v>262</v>
      </c>
      <c r="C46" s="29"/>
      <c r="D46" s="29"/>
      <c r="E46" s="30"/>
      <c r="F46" s="10"/>
      <c r="G46" s="10"/>
      <c r="H46" s="10"/>
      <c r="I46" s="11"/>
    </row>
    <row r="47" spans="1:9" ht="12.95" customHeight="1">
      <c r="A47" s="10"/>
      <c r="B47" s="28" t="s">
        <v>263</v>
      </c>
      <c r="C47" s="29"/>
      <c r="D47" s="29"/>
      <c r="E47" s="30"/>
      <c r="F47" s="10"/>
      <c r="G47" s="10"/>
      <c r="H47" s="10"/>
      <c r="I47" s="11"/>
    </row>
    <row r="48" spans="1:9" ht="12.95" customHeight="1">
      <c r="A48" s="10"/>
      <c r="B48" s="28" t="s">
        <v>264</v>
      </c>
      <c r="C48" s="29"/>
      <c r="D48" s="29"/>
      <c r="E48" s="30"/>
      <c r="F48" s="10"/>
      <c r="G48" s="10"/>
      <c r="H48" s="10"/>
      <c r="I48" s="11"/>
    </row>
    <row r="49" spans="9:9" s="12" customFormat="1" ht="14.1" customHeight="1">
      <c r="I49" s="25"/>
    </row>
  </sheetData>
  <mergeCells count="47">
    <mergeCell ref="B6:E6"/>
    <mergeCell ref="A1:I1"/>
    <mergeCell ref="B2:E2"/>
    <mergeCell ref="B3:E3"/>
    <mergeCell ref="B4:E4"/>
    <mergeCell ref="B5:E5"/>
    <mergeCell ref="B19:E19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31:E3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43:E43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4:E44"/>
    <mergeCell ref="B45:E45"/>
    <mergeCell ref="B46:E46"/>
    <mergeCell ref="B47:E47"/>
    <mergeCell ref="B48:E48"/>
  </mergeCell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35" sqref="E35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30.7109375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287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>
      <c r="A3" s="10"/>
      <c r="B3" s="28" t="s">
        <v>265</v>
      </c>
      <c r="C3" s="29"/>
      <c r="D3" s="29"/>
      <c r="E3" s="30"/>
      <c r="F3" s="10"/>
      <c r="G3" s="10"/>
      <c r="H3" s="10"/>
      <c r="I3" s="10"/>
    </row>
    <row r="4" spans="1:11">
      <c r="A4" s="10"/>
      <c r="B4" s="28" t="s">
        <v>266</v>
      </c>
      <c r="C4" s="29"/>
      <c r="D4" s="29"/>
      <c r="E4" s="30"/>
      <c r="F4" s="10"/>
      <c r="G4" s="10"/>
      <c r="H4" s="10"/>
      <c r="I4" s="10"/>
    </row>
    <row r="5" spans="1:11">
      <c r="A5" s="10"/>
      <c r="B5" s="28" t="s">
        <v>267</v>
      </c>
      <c r="C5" s="29"/>
      <c r="D5" s="29"/>
      <c r="E5" s="30"/>
      <c r="F5" s="10"/>
      <c r="G5" s="10"/>
      <c r="H5" s="10"/>
      <c r="I5" s="10"/>
    </row>
    <row r="6" spans="1:11">
      <c r="A6" s="10"/>
      <c r="B6" s="28" t="s">
        <v>268</v>
      </c>
      <c r="C6" s="29"/>
      <c r="D6" s="29"/>
      <c r="E6" s="30"/>
      <c r="F6" s="10"/>
      <c r="G6" s="10"/>
      <c r="H6" s="10"/>
      <c r="I6" s="10"/>
    </row>
    <row r="7" spans="1:11">
      <c r="A7" s="10"/>
      <c r="B7" s="28" t="s">
        <v>269</v>
      </c>
      <c r="C7" s="29"/>
      <c r="D7" s="29"/>
      <c r="E7" s="30"/>
      <c r="F7" s="10"/>
      <c r="G7" s="10"/>
      <c r="H7" s="10"/>
      <c r="I7" s="10"/>
    </row>
    <row r="8" spans="1:11">
      <c r="A8" s="10"/>
      <c r="B8" s="28" t="s">
        <v>270</v>
      </c>
      <c r="C8" s="29"/>
      <c r="D8" s="29"/>
      <c r="E8" s="30"/>
      <c r="F8" s="10"/>
      <c r="G8" s="10"/>
      <c r="H8" s="10"/>
      <c r="I8" s="10"/>
    </row>
    <row r="9" spans="1:11">
      <c r="A9" s="10"/>
      <c r="B9" s="28" t="s">
        <v>271</v>
      </c>
      <c r="C9" s="29"/>
      <c r="D9" s="29"/>
      <c r="E9" s="30"/>
      <c r="F9" s="10"/>
      <c r="G9" s="10"/>
      <c r="H9" s="10"/>
      <c r="I9" s="10"/>
    </row>
    <row r="10" spans="1:11">
      <c r="A10" s="10"/>
      <c r="B10" s="28" t="s">
        <v>272</v>
      </c>
      <c r="C10" s="29"/>
      <c r="D10" s="29"/>
      <c r="E10" s="30"/>
      <c r="F10" s="10"/>
      <c r="G10" s="10"/>
      <c r="H10" s="10"/>
      <c r="I10" s="10"/>
    </row>
    <row r="11" spans="1:11" ht="25.5">
      <c r="A11" s="22">
        <v>1</v>
      </c>
      <c r="B11" s="37" t="s">
        <v>273</v>
      </c>
      <c r="C11" s="38"/>
      <c r="D11" s="38"/>
      <c r="E11" s="39"/>
      <c r="F11" s="14"/>
      <c r="G11" s="20"/>
      <c r="H11" s="21"/>
      <c r="I11" s="23" t="s">
        <v>300</v>
      </c>
    </row>
    <row r="12" spans="1:11">
      <c r="A12" s="10"/>
      <c r="B12" s="28" t="s">
        <v>274</v>
      </c>
      <c r="C12" s="29"/>
      <c r="D12" s="29"/>
      <c r="E12" s="30"/>
      <c r="F12" s="10"/>
      <c r="G12" s="10"/>
      <c r="H12" s="10"/>
      <c r="I12" s="10"/>
    </row>
    <row r="13" spans="1:11">
      <c r="A13" s="10"/>
      <c r="B13" s="28" t="s">
        <v>275</v>
      </c>
      <c r="C13" s="29"/>
      <c r="D13" s="29"/>
      <c r="E13" s="30"/>
      <c r="F13" s="10"/>
      <c r="G13" s="10"/>
      <c r="H13" s="10"/>
      <c r="I13" s="10"/>
    </row>
    <row r="14" spans="1:11">
      <c r="A14" s="10"/>
      <c r="B14" s="28" t="s">
        <v>276</v>
      </c>
      <c r="C14" s="29"/>
      <c r="D14" s="29"/>
      <c r="E14" s="30"/>
      <c r="F14" s="10"/>
      <c r="G14" s="10"/>
      <c r="H14" s="10"/>
      <c r="I14" s="10"/>
    </row>
    <row r="15" spans="1:11">
      <c r="A15" s="10"/>
      <c r="B15" s="28" t="s">
        <v>277</v>
      </c>
      <c r="C15" s="29"/>
      <c r="D15" s="29"/>
      <c r="E15" s="30"/>
      <c r="F15" s="10"/>
      <c r="G15" s="10"/>
      <c r="H15" s="10"/>
      <c r="I15" s="10"/>
    </row>
  </sheetData>
  <mergeCells count="15">
    <mergeCell ref="B6:E6"/>
    <mergeCell ref="A1:I1"/>
    <mergeCell ref="B2:E2"/>
    <mergeCell ref="B3:E3"/>
    <mergeCell ref="B4:E4"/>
    <mergeCell ref="B5:E5"/>
    <mergeCell ref="B13:E13"/>
    <mergeCell ref="B14:E14"/>
    <mergeCell ref="B15:E15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2" sqref="F2:I13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279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>
        <v>1</v>
      </c>
      <c r="B3" s="28" t="s">
        <v>48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>
        <v>2</v>
      </c>
      <c r="B4" s="28" t="s">
        <v>49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>
        <v>3</v>
      </c>
      <c r="B5" s="28" t="s">
        <v>50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>
        <v>4</v>
      </c>
      <c r="B6" s="28" t="s">
        <v>51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>
        <v>5</v>
      </c>
      <c r="B7" s="28" t="s">
        <v>52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>
        <v>6</v>
      </c>
      <c r="B8" s="28" t="s">
        <v>53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>
        <v>7</v>
      </c>
      <c r="B9" s="28" t="s">
        <v>54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>
        <v>8</v>
      </c>
      <c r="B10" s="28" t="s">
        <v>55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>
        <v>9</v>
      </c>
      <c r="B11" s="28" t="s">
        <v>56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>
        <v>10</v>
      </c>
      <c r="B12" s="28" t="s">
        <v>57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>
        <v>11</v>
      </c>
      <c r="B13" s="28" t="s">
        <v>58</v>
      </c>
      <c r="C13" s="29"/>
      <c r="D13" s="29"/>
      <c r="E13" s="30"/>
      <c r="F13" s="10"/>
      <c r="G13" s="10"/>
      <c r="H13" s="10"/>
      <c r="I13" s="10"/>
    </row>
    <row r="14" spans="1:11" s="12" customFormat="1" ht="14.1" customHeight="1"/>
  </sheetData>
  <mergeCells count="13">
    <mergeCell ref="B6:E6"/>
    <mergeCell ref="A1:I1"/>
    <mergeCell ref="B2:E2"/>
    <mergeCell ref="B3:E3"/>
    <mergeCell ref="B4:E4"/>
    <mergeCell ref="B5:E5"/>
    <mergeCell ref="B13:E13"/>
    <mergeCell ref="B7:E7"/>
    <mergeCell ref="B8:E8"/>
    <mergeCell ref="B9:E9"/>
    <mergeCell ref="B10:E10"/>
    <mergeCell ref="B11:E11"/>
    <mergeCell ref="B12:E1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D34" sqref="D34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294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28" t="s">
        <v>59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60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61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28" t="s">
        <v>62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63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64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65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66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28" t="s">
        <v>67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/>
      <c r="B12" s="28" t="s">
        <v>68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69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70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71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72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73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74</v>
      </c>
      <c r="C18" s="29"/>
      <c r="D18" s="29"/>
      <c r="E18" s="30"/>
      <c r="F18" s="10"/>
      <c r="G18" s="10"/>
      <c r="H18" s="10"/>
      <c r="I18" s="10"/>
    </row>
    <row r="19" spans="1:9" ht="12.95" customHeight="1">
      <c r="A19" s="10"/>
      <c r="B19" s="28" t="s">
        <v>75</v>
      </c>
      <c r="C19" s="29"/>
      <c r="D19" s="29"/>
      <c r="E19" s="30"/>
      <c r="F19" s="10"/>
      <c r="G19" s="10"/>
      <c r="H19" s="10"/>
      <c r="I19" s="10"/>
    </row>
    <row r="20" spans="1:9" ht="12.95" customHeight="1">
      <c r="A20" s="10"/>
      <c r="B20" s="28" t="s">
        <v>76</v>
      </c>
      <c r="C20" s="29"/>
      <c r="D20" s="29"/>
      <c r="E20" s="30"/>
      <c r="F20" s="10"/>
      <c r="G20" s="10"/>
      <c r="H20" s="10"/>
      <c r="I20" s="10"/>
    </row>
    <row r="21" spans="1:9" ht="12.95" customHeight="1">
      <c r="A21" s="10"/>
      <c r="B21" s="28" t="s">
        <v>77</v>
      </c>
      <c r="C21" s="29"/>
      <c r="D21" s="29"/>
      <c r="E21" s="30"/>
      <c r="F21" s="10"/>
      <c r="G21" s="10"/>
      <c r="H21" s="10"/>
      <c r="I21" s="10"/>
    </row>
    <row r="22" spans="1:9" ht="12.95" customHeight="1">
      <c r="A22" s="10"/>
      <c r="B22" s="28" t="s">
        <v>78</v>
      </c>
      <c r="C22" s="29"/>
      <c r="D22" s="29"/>
      <c r="E22" s="30"/>
      <c r="F22" s="10"/>
      <c r="G22" s="10"/>
      <c r="H22" s="10"/>
      <c r="I22" s="10"/>
    </row>
    <row r="23" spans="1:9" ht="12.95" customHeight="1">
      <c r="A23" s="10"/>
      <c r="B23" s="28" t="s">
        <v>79</v>
      </c>
      <c r="C23" s="29"/>
      <c r="D23" s="29"/>
      <c r="E23" s="30"/>
      <c r="F23" s="10"/>
      <c r="G23" s="10"/>
      <c r="H23" s="10"/>
      <c r="I23" s="10"/>
    </row>
    <row r="24" spans="1:9" ht="12.95" customHeight="1">
      <c r="A24" s="10"/>
      <c r="B24" s="28" t="s">
        <v>80</v>
      </c>
      <c r="C24" s="29"/>
      <c r="D24" s="29"/>
      <c r="E24" s="30"/>
      <c r="G24" s="10"/>
      <c r="H24" s="10"/>
      <c r="I24" s="10"/>
    </row>
    <row r="25" spans="1:9">
      <c r="A25" s="22"/>
      <c r="B25" s="37" t="s">
        <v>81</v>
      </c>
      <c r="C25" s="38"/>
      <c r="D25" s="38"/>
      <c r="E25" s="39"/>
      <c r="F25" s="20"/>
      <c r="G25" s="20"/>
      <c r="H25" s="21"/>
      <c r="I25" s="23"/>
    </row>
    <row r="26" spans="1:9" ht="25.5">
      <c r="A26" s="22">
        <v>1</v>
      </c>
      <c r="B26" s="37" t="s">
        <v>82</v>
      </c>
      <c r="C26" s="38"/>
      <c r="D26" s="38"/>
      <c r="E26" s="39"/>
      <c r="F26" s="14"/>
      <c r="G26" s="20"/>
      <c r="H26" s="21"/>
      <c r="I26" s="23" t="s">
        <v>298</v>
      </c>
    </row>
    <row r="27" spans="1:9" ht="12.95" customHeight="1">
      <c r="A27" s="10"/>
      <c r="B27" s="28" t="s">
        <v>83</v>
      </c>
      <c r="C27" s="29"/>
      <c r="D27" s="29"/>
      <c r="E27" s="30"/>
      <c r="F27" s="10"/>
      <c r="G27" s="10"/>
      <c r="H27" s="10"/>
      <c r="I27" s="10"/>
    </row>
    <row r="28" spans="1:9" ht="12.95" customHeight="1">
      <c r="A28" s="10"/>
      <c r="B28" s="28" t="s">
        <v>84</v>
      </c>
      <c r="C28" s="29"/>
      <c r="D28" s="29"/>
      <c r="E28" s="30"/>
      <c r="F28" s="10"/>
      <c r="G28" s="10"/>
      <c r="H28" s="10"/>
      <c r="I28" s="10"/>
    </row>
    <row r="29" spans="1:9" ht="25.5">
      <c r="A29" s="22">
        <v>2</v>
      </c>
      <c r="B29" s="37" t="s">
        <v>85</v>
      </c>
      <c r="C29" s="38"/>
      <c r="D29" s="38"/>
      <c r="E29" s="39"/>
      <c r="F29" s="14"/>
      <c r="G29" s="20"/>
      <c r="H29" s="21"/>
      <c r="I29" s="23" t="s">
        <v>299</v>
      </c>
    </row>
    <row r="30" spans="1:9" ht="38.25">
      <c r="A30" s="22">
        <v>3</v>
      </c>
      <c r="B30" s="37" t="s">
        <v>86</v>
      </c>
      <c r="C30" s="38"/>
      <c r="D30" s="38"/>
      <c r="E30" s="39"/>
      <c r="F30" s="14"/>
      <c r="G30" s="20"/>
      <c r="H30" s="21"/>
      <c r="I30" s="23" t="s">
        <v>296</v>
      </c>
    </row>
    <row r="31" spans="1:9" s="12" customFormat="1" ht="14.1" customHeight="1"/>
    <row r="32" spans="1:9" ht="12.75" customHeight="1">
      <c r="A32" s="1"/>
    </row>
    <row r="33" spans="1:8" ht="12.75" customHeight="1">
      <c r="A33" s="1"/>
    </row>
    <row r="35" spans="1:8">
      <c r="H35" s="19"/>
    </row>
  </sheetData>
  <mergeCells count="30">
    <mergeCell ref="B6:E6"/>
    <mergeCell ref="A1:I1"/>
    <mergeCell ref="B2:E2"/>
    <mergeCell ref="B3:E3"/>
    <mergeCell ref="B4:E4"/>
    <mergeCell ref="B5:E5"/>
    <mergeCell ref="B18:E18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30:E3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sqref="A1:I1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280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87</v>
      </c>
      <c r="C3" s="29"/>
      <c r="D3" s="29"/>
      <c r="E3" s="30"/>
      <c r="F3" s="10">
        <v>5</v>
      </c>
      <c r="G3" s="10">
        <f>F3-H3</f>
        <v>4</v>
      </c>
      <c r="H3" s="10">
        <v>1</v>
      </c>
      <c r="I3" s="10" t="s">
        <v>88</v>
      </c>
    </row>
    <row r="4" spans="1:11" ht="12.95" customHeight="1">
      <c r="A4" s="10">
        <v>2</v>
      </c>
      <c r="B4" s="28" t="s">
        <v>89</v>
      </c>
      <c r="C4" s="29"/>
      <c r="D4" s="29"/>
      <c r="E4" s="30"/>
      <c r="F4" s="10">
        <v>5</v>
      </c>
      <c r="G4" s="10">
        <f>F4-H4</f>
        <v>5</v>
      </c>
      <c r="H4" s="10">
        <v>0</v>
      </c>
      <c r="I4" s="10" t="s">
        <v>7</v>
      </c>
    </row>
    <row r="5" spans="1:11" ht="12.95" customHeight="1">
      <c r="A5" s="10">
        <v>3</v>
      </c>
      <c r="B5" s="28" t="s">
        <v>90</v>
      </c>
      <c r="C5" s="29"/>
      <c r="D5" s="29"/>
      <c r="E5" s="30"/>
      <c r="F5" s="10">
        <v>5</v>
      </c>
      <c r="G5" s="10">
        <f>F5-H5</f>
        <v>4</v>
      </c>
      <c r="H5" s="10">
        <v>1</v>
      </c>
      <c r="I5" s="10" t="s">
        <v>91</v>
      </c>
    </row>
    <row r="6" spans="1:11" ht="12.95" customHeight="1">
      <c r="A6" s="10">
        <v>4</v>
      </c>
      <c r="B6" s="28" t="s">
        <v>92</v>
      </c>
      <c r="C6" s="29"/>
      <c r="D6" s="29"/>
      <c r="E6" s="30"/>
      <c r="F6" s="10">
        <v>5</v>
      </c>
      <c r="G6" s="10">
        <f>F6-H6</f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93</v>
      </c>
      <c r="C7" s="29"/>
      <c r="D7" s="29"/>
      <c r="E7" s="30"/>
      <c r="F7" s="10">
        <v>5</v>
      </c>
      <c r="G7" s="10">
        <f>F7-H7</f>
        <v>5</v>
      </c>
      <c r="H7" s="10">
        <v>0</v>
      </c>
      <c r="I7" s="10" t="s">
        <v>7</v>
      </c>
    </row>
    <row r="8" spans="1:11" s="12" customFormat="1" ht="14.1" customHeight="1"/>
  </sheetData>
  <mergeCells count="7">
    <mergeCell ref="B7:E7"/>
    <mergeCell ref="A1:I1"/>
    <mergeCell ref="B2:E2"/>
    <mergeCell ref="B3:E3"/>
    <mergeCell ref="B4:E4"/>
    <mergeCell ref="B5:E5"/>
    <mergeCell ref="B6:E6"/>
  </mergeCell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292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>
        <v>1</v>
      </c>
      <c r="B3" s="28" t="s">
        <v>94</v>
      </c>
      <c r="C3" s="29"/>
      <c r="D3" s="29"/>
      <c r="E3" s="30"/>
      <c r="F3" s="14"/>
      <c r="G3" s="10"/>
      <c r="H3" s="10"/>
      <c r="I3" s="10"/>
    </row>
  </sheetData>
  <mergeCells count="3">
    <mergeCell ref="B2:E2"/>
    <mergeCell ref="A1:I1"/>
    <mergeCell ref="B3:E3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3" sqref="A3:A16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293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40" t="s">
        <v>95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40" t="s">
        <v>96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97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40" t="s">
        <v>98</v>
      </c>
      <c r="C6" s="29"/>
      <c r="D6" s="29"/>
      <c r="E6" s="30"/>
      <c r="F6" s="14"/>
      <c r="G6" s="10"/>
      <c r="H6" s="10"/>
      <c r="I6" s="10" t="s">
        <v>304</v>
      </c>
    </row>
    <row r="7" spans="1:11" ht="12.95" customHeight="1">
      <c r="A7" s="10"/>
      <c r="B7" s="28" t="s">
        <v>99</v>
      </c>
      <c r="C7" s="29"/>
      <c r="D7" s="29"/>
      <c r="E7" s="30"/>
      <c r="F7" s="14"/>
      <c r="G7" s="10"/>
      <c r="H7" s="10"/>
      <c r="I7" s="10" t="s">
        <v>305</v>
      </c>
    </row>
    <row r="8" spans="1:11" ht="12.95" customHeight="1">
      <c r="A8" s="10"/>
      <c r="B8" s="40" t="s">
        <v>100</v>
      </c>
      <c r="C8" s="29"/>
      <c r="D8" s="29"/>
      <c r="E8" s="30"/>
      <c r="F8" s="14"/>
      <c r="G8" s="10"/>
      <c r="H8" s="10"/>
      <c r="I8" s="10" t="s">
        <v>306</v>
      </c>
    </row>
    <row r="9" spans="1:11" ht="12.95" customHeight="1">
      <c r="A9" s="10"/>
      <c r="B9" s="28" t="s">
        <v>101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102</v>
      </c>
      <c r="C10" s="29"/>
      <c r="D10" s="29"/>
      <c r="E10" s="30"/>
      <c r="F10" s="14"/>
      <c r="G10" s="10"/>
      <c r="H10" s="10"/>
      <c r="I10" s="10" t="s">
        <v>307</v>
      </c>
    </row>
    <row r="11" spans="1:11" ht="12.95" customHeight="1">
      <c r="A11" s="10"/>
      <c r="B11" s="40" t="s">
        <v>308</v>
      </c>
      <c r="C11" s="29"/>
      <c r="D11" s="29"/>
      <c r="E11" s="30"/>
      <c r="F11" s="14"/>
      <c r="G11" s="10"/>
      <c r="H11" s="10"/>
      <c r="I11" s="10" t="s">
        <v>309</v>
      </c>
    </row>
    <row r="12" spans="1:11" ht="12.95" customHeight="1">
      <c r="A12" s="10"/>
      <c r="B12" s="40" t="s">
        <v>310</v>
      </c>
      <c r="C12" s="29"/>
      <c r="D12" s="29"/>
      <c r="E12" s="30"/>
      <c r="F12" s="14"/>
      <c r="G12" s="10"/>
      <c r="H12" s="10"/>
      <c r="I12" s="10" t="s">
        <v>311</v>
      </c>
    </row>
    <row r="13" spans="1:11" ht="12.95" customHeight="1">
      <c r="A13" s="10"/>
      <c r="B13" s="28" t="s">
        <v>103</v>
      </c>
      <c r="C13" s="29"/>
      <c r="D13" s="29"/>
      <c r="E13" s="30"/>
      <c r="F13" s="27"/>
      <c r="G13" s="10"/>
      <c r="H13" s="10"/>
      <c r="I13" s="10"/>
    </row>
    <row r="14" spans="1:11" ht="12.95" customHeight="1">
      <c r="A14" s="10"/>
      <c r="B14" s="28" t="s">
        <v>104</v>
      </c>
      <c r="C14" s="29"/>
      <c r="D14" s="29"/>
      <c r="E14" s="30"/>
      <c r="F14" s="14"/>
      <c r="G14" s="10"/>
      <c r="H14" s="10"/>
      <c r="I14" s="10" t="s">
        <v>312</v>
      </c>
    </row>
    <row r="15" spans="1:11" ht="12.95" customHeight="1">
      <c r="A15" s="10"/>
      <c r="B15" s="28" t="s">
        <v>105</v>
      </c>
      <c r="C15" s="29"/>
      <c r="D15" s="29"/>
      <c r="E15" s="30"/>
      <c r="F15" s="27"/>
      <c r="G15" s="10"/>
      <c r="H15" s="10"/>
      <c r="I15" s="10"/>
    </row>
    <row r="16" spans="1:11" ht="12.95" customHeight="1">
      <c r="A16" s="10"/>
      <c r="B16" s="40" t="s">
        <v>106</v>
      </c>
      <c r="C16" s="29"/>
      <c r="D16" s="29"/>
      <c r="E16" s="30"/>
      <c r="F16" s="27"/>
      <c r="G16" s="10"/>
      <c r="H16" s="10"/>
      <c r="I16" s="10"/>
    </row>
    <row r="17" s="12" customFormat="1" ht="14.1" customHeight="1"/>
  </sheetData>
  <mergeCells count="16">
    <mergeCell ref="A1:I1"/>
    <mergeCell ref="B2:E2"/>
    <mergeCell ref="B16:E1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</mergeCell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281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>
      <c r="A3" s="10">
        <v>1</v>
      </c>
      <c r="B3" s="28" t="s">
        <v>107</v>
      </c>
      <c r="C3" s="29"/>
      <c r="D3" s="29"/>
      <c r="E3" s="30"/>
      <c r="F3" s="10">
        <v>5</v>
      </c>
      <c r="G3" s="10">
        <f>F3-H3</f>
        <v>5</v>
      </c>
      <c r="H3" s="10">
        <v>0</v>
      </c>
      <c r="I3" s="10" t="s">
        <v>7</v>
      </c>
    </row>
    <row r="4" spans="1:11">
      <c r="A4" s="10">
        <v>2</v>
      </c>
      <c r="B4" s="28" t="s">
        <v>108</v>
      </c>
      <c r="C4" s="29"/>
      <c r="D4" s="29"/>
      <c r="E4" s="30"/>
      <c r="F4" s="10">
        <v>5</v>
      </c>
      <c r="G4" s="10">
        <f>F4-H4</f>
        <v>5</v>
      </c>
      <c r="H4" s="10">
        <v>0</v>
      </c>
      <c r="I4" s="10" t="s">
        <v>7</v>
      </c>
    </row>
    <row r="5" spans="1:11">
      <c r="A5" s="10">
        <v>3</v>
      </c>
      <c r="B5" s="28" t="s">
        <v>109</v>
      </c>
      <c r="C5" s="29"/>
      <c r="D5" s="29"/>
      <c r="E5" s="30"/>
      <c r="F5" s="10">
        <v>5</v>
      </c>
      <c r="G5" s="10">
        <f>F5-H5</f>
        <v>5</v>
      </c>
      <c r="H5" s="10">
        <v>0</v>
      </c>
      <c r="I5" s="10" t="s">
        <v>7</v>
      </c>
    </row>
    <row r="6" spans="1:11">
      <c r="A6" s="10">
        <v>4</v>
      </c>
      <c r="B6" s="28" t="s">
        <v>110</v>
      </c>
      <c r="C6" s="29"/>
      <c r="D6" s="29"/>
      <c r="E6" s="30"/>
      <c r="F6" s="10">
        <v>5</v>
      </c>
      <c r="G6" s="10">
        <f>F6-H6</f>
        <v>5</v>
      </c>
      <c r="H6" s="10">
        <v>0</v>
      </c>
      <c r="I6" s="10" t="s">
        <v>7</v>
      </c>
    </row>
    <row r="7" spans="1:11">
      <c r="A7" s="10">
        <v>5</v>
      </c>
      <c r="B7" s="28" t="s">
        <v>111</v>
      </c>
      <c r="C7" s="29"/>
      <c r="D7" s="29"/>
      <c r="E7" s="30"/>
      <c r="F7" s="10">
        <v>5</v>
      </c>
      <c r="G7" s="10">
        <f>F7-H7</f>
        <v>5</v>
      </c>
      <c r="H7" s="10">
        <v>0</v>
      </c>
      <c r="I7" s="10" t="s">
        <v>7</v>
      </c>
    </row>
    <row r="8" spans="1:11" s="12" customFormat="1"/>
  </sheetData>
  <mergeCells count="7">
    <mergeCell ref="B7:E7"/>
    <mergeCell ref="A1:I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I1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282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>
      <c r="A3" s="10">
        <v>1</v>
      </c>
      <c r="B3" s="28" t="s">
        <v>112</v>
      </c>
      <c r="C3" s="29"/>
      <c r="D3" s="29"/>
      <c r="E3" s="30"/>
      <c r="F3" s="10">
        <v>5</v>
      </c>
      <c r="G3" s="10">
        <f t="shared" ref="G3:G10" si="0">F3-H3</f>
        <v>5</v>
      </c>
      <c r="H3" s="10">
        <v>0</v>
      </c>
      <c r="I3" s="10" t="s">
        <v>7</v>
      </c>
    </row>
    <row r="4" spans="1:11">
      <c r="A4" s="10">
        <v>2</v>
      </c>
      <c r="B4" s="28" t="s">
        <v>113</v>
      </c>
      <c r="C4" s="29"/>
      <c r="D4" s="29"/>
      <c r="E4" s="30"/>
      <c r="F4" s="10">
        <v>5</v>
      </c>
      <c r="G4" s="10">
        <f t="shared" si="0"/>
        <v>5</v>
      </c>
      <c r="H4" s="10">
        <v>0</v>
      </c>
      <c r="I4" s="10" t="s">
        <v>7</v>
      </c>
    </row>
    <row r="5" spans="1:11">
      <c r="A5" s="10">
        <v>3</v>
      </c>
      <c r="B5" s="28" t="s">
        <v>114</v>
      </c>
      <c r="C5" s="29"/>
      <c r="D5" s="29"/>
      <c r="E5" s="30"/>
      <c r="F5" s="10">
        <v>5</v>
      </c>
      <c r="G5" s="10">
        <f t="shared" si="0"/>
        <v>5</v>
      </c>
      <c r="H5" s="10">
        <v>0</v>
      </c>
      <c r="I5" s="10" t="s">
        <v>7</v>
      </c>
    </row>
    <row r="6" spans="1:11">
      <c r="A6" s="10">
        <v>4</v>
      </c>
      <c r="B6" s="28" t="s">
        <v>115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>
      <c r="A7" s="10">
        <v>5</v>
      </c>
      <c r="B7" s="28" t="s">
        <v>116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>
      <c r="A8" s="10">
        <v>6</v>
      </c>
      <c r="B8" s="28" t="s">
        <v>117</v>
      </c>
      <c r="C8" s="29"/>
      <c r="D8" s="29"/>
      <c r="E8" s="30"/>
      <c r="F8" s="10">
        <v>5</v>
      </c>
      <c r="G8" s="10">
        <f t="shared" si="0"/>
        <v>5</v>
      </c>
      <c r="H8" s="10">
        <v>0</v>
      </c>
      <c r="I8" s="10" t="s">
        <v>7</v>
      </c>
    </row>
    <row r="9" spans="1:11">
      <c r="A9" s="10">
        <v>7</v>
      </c>
      <c r="B9" s="28" t="s">
        <v>118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>
      <c r="A10" s="10">
        <v>8</v>
      </c>
      <c r="B10" s="28" t="s">
        <v>119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s="12" customFormat="1"/>
  </sheetData>
  <mergeCells count="10">
    <mergeCell ref="B7:E7"/>
    <mergeCell ref="B8:E8"/>
    <mergeCell ref="B9:E9"/>
    <mergeCell ref="B10:E10"/>
    <mergeCell ref="A1:I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I15" sqref="I15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9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291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41" t="s">
        <v>120</v>
      </c>
      <c r="C3" s="42"/>
      <c r="D3" s="42"/>
      <c r="E3" s="43"/>
      <c r="F3" s="13"/>
      <c r="G3" s="13"/>
      <c r="H3" s="13"/>
      <c r="I3" s="13"/>
    </row>
    <row r="4" spans="1:11" ht="12.95" customHeight="1">
      <c r="A4" s="10"/>
      <c r="B4" s="41" t="s">
        <v>121</v>
      </c>
      <c r="C4" s="42"/>
      <c r="D4" s="42"/>
      <c r="E4" s="43"/>
      <c r="F4" s="13"/>
      <c r="G4" s="13"/>
      <c r="H4" s="13"/>
      <c r="I4" s="13"/>
    </row>
    <row r="5" spans="1:11" ht="12.95" customHeight="1">
      <c r="A5" s="10"/>
      <c r="B5" s="41" t="s">
        <v>122</v>
      </c>
      <c r="C5" s="42"/>
      <c r="D5" s="42"/>
      <c r="E5" s="43"/>
      <c r="F5" s="13"/>
      <c r="G5" s="13"/>
      <c r="H5" s="13"/>
      <c r="I5" s="13"/>
    </row>
    <row r="6" spans="1:11" ht="12.95" customHeight="1">
      <c r="A6" s="10"/>
      <c r="B6" s="41" t="s">
        <v>123</v>
      </c>
      <c r="C6" s="42"/>
      <c r="D6" s="42"/>
      <c r="E6" s="43"/>
      <c r="F6" s="13"/>
      <c r="G6" s="13"/>
      <c r="H6" s="13"/>
      <c r="I6" s="13"/>
    </row>
    <row r="7" spans="1:11" ht="12.95" customHeight="1">
      <c r="A7" s="10"/>
      <c r="B7" s="41" t="s">
        <v>124</v>
      </c>
      <c r="C7" s="42"/>
      <c r="D7" s="42"/>
      <c r="E7" s="43"/>
      <c r="F7" s="13"/>
      <c r="G7" s="13"/>
      <c r="H7" s="13"/>
      <c r="I7" s="13"/>
    </row>
    <row r="8" spans="1:11" ht="12.95" customHeight="1">
      <c r="A8" s="10"/>
      <c r="B8" s="41" t="s">
        <v>125</v>
      </c>
      <c r="C8" s="42"/>
      <c r="D8" s="42"/>
      <c r="E8" s="43"/>
      <c r="F8" s="13"/>
      <c r="G8" s="13"/>
      <c r="H8" s="13"/>
      <c r="I8" s="13"/>
    </row>
    <row r="9" spans="1:11" ht="12.95" customHeight="1">
      <c r="A9" s="10"/>
      <c r="B9" s="41" t="s">
        <v>126</v>
      </c>
      <c r="C9" s="42"/>
      <c r="D9" s="42"/>
      <c r="E9" s="43"/>
      <c r="F9" s="13"/>
      <c r="G9" s="13"/>
      <c r="H9" s="13"/>
      <c r="I9" s="13"/>
    </row>
    <row r="10" spans="1:11" ht="12.95" customHeight="1">
      <c r="A10" s="10"/>
      <c r="B10" s="41" t="s">
        <v>127</v>
      </c>
      <c r="C10" s="42"/>
      <c r="D10" s="42"/>
      <c r="E10" s="43"/>
      <c r="F10" s="13"/>
      <c r="G10" s="13"/>
      <c r="H10" s="13"/>
      <c r="I10" s="13"/>
    </row>
    <row r="11" spans="1:11" ht="12.95" customHeight="1">
      <c r="A11" s="10"/>
      <c r="B11" s="41" t="s">
        <v>128</v>
      </c>
      <c r="C11" s="42"/>
      <c r="D11" s="42"/>
      <c r="E11" s="43"/>
      <c r="F11" s="13"/>
      <c r="G11" s="13"/>
      <c r="H11" s="13"/>
      <c r="I11" s="13"/>
    </row>
    <row r="12" spans="1:11" ht="12.95" customHeight="1">
      <c r="A12" s="10"/>
      <c r="B12" s="41" t="s">
        <v>129</v>
      </c>
      <c r="C12" s="42"/>
      <c r="D12" s="42"/>
      <c r="E12" s="43"/>
      <c r="F12" s="13"/>
      <c r="G12" s="13"/>
      <c r="H12" s="13"/>
      <c r="I12" s="13"/>
    </row>
    <row r="13" spans="1:11" ht="12.95" customHeight="1">
      <c r="A13" s="10"/>
      <c r="B13" s="41" t="s">
        <v>130</v>
      </c>
      <c r="C13" s="42"/>
      <c r="D13" s="42"/>
      <c r="E13" s="43"/>
      <c r="F13" s="13"/>
      <c r="G13" s="13"/>
      <c r="H13" s="13"/>
      <c r="I13" s="13"/>
    </row>
    <row r="14" spans="1:11" ht="12.95" customHeight="1">
      <c r="A14" s="10"/>
      <c r="B14" s="41" t="s">
        <v>131</v>
      </c>
      <c r="C14" s="42"/>
      <c r="D14" s="42"/>
      <c r="E14" s="43"/>
      <c r="F14" s="13"/>
      <c r="G14" s="13"/>
      <c r="H14" s="13"/>
      <c r="I14" s="13"/>
    </row>
    <row r="15" spans="1:11" ht="12.95" customHeight="1">
      <c r="A15" s="10">
        <v>1</v>
      </c>
      <c r="B15" s="41" t="s">
        <v>132</v>
      </c>
      <c r="C15" s="42"/>
      <c r="D15" s="42"/>
      <c r="E15" s="43"/>
      <c r="F15" s="14"/>
      <c r="G15" s="13"/>
      <c r="H15" s="13"/>
      <c r="I15" s="13" t="s">
        <v>285</v>
      </c>
    </row>
    <row r="16" spans="1:11" ht="12.95" customHeight="1">
      <c r="A16" s="10"/>
      <c r="B16" s="41" t="s">
        <v>133</v>
      </c>
      <c r="C16" s="42"/>
      <c r="D16" s="42"/>
      <c r="E16" s="43"/>
      <c r="F16" s="13"/>
      <c r="G16" s="13"/>
      <c r="H16" s="13"/>
      <c r="I16" s="13"/>
    </row>
    <row r="17" spans="1:9" ht="12.95" customHeight="1">
      <c r="A17" s="10"/>
      <c r="B17" s="41" t="s">
        <v>134</v>
      </c>
      <c r="C17" s="42"/>
      <c r="D17" s="42"/>
      <c r="E17" s="43"/>
      <c r="F17" s="13"/>
      <c r="G17" s="13"/>
      <c r="H17" s="13"/>
      <c r="I17" s="13"/>
    </row>
    <row r="18" spans="1:9" ht="12.95" customHeight="1">
      <c r="A18" s="10">
        <v>3</v>
      </c>
      <c r="B18" s="41" t="s">
        <v>135</v>
      </c>
      <c r="C18" s="42"/>
      <c r="D18" s="42"/>
      <c r="E18" s="43"/>
      <c r="F18" s="14"/>
      <c r="G18" s="13"/>
      <c r="H18" s="13"/>
      <c r="I18" s="13"/>
    </row>
    <row r="19" spans="1:9" ht="12.95" customHeight="1">
      <c r="A19" s="10">
        <v>4</v>
      </c>
      <c r="B19" s="41" t="s">
        <v>136</v>
      </c>
      <c r="C19" s="42"/>
      <c r="D19" s="42"/>
      <c r="E19" s="43"/>
      <c r="F19" s="14"/>
      <c r="G19" s="13"/>
      <c r="H19" s="13"/>
      <c r="I19" s="13"/>
    </row>
    <row r="20" spans="1:9" ht="12.95" customHeight="1">
      <c r="A20" s="10"/>
      <c r="B20" s="41" t="s">
        <v>137</v>
      </c>
      <c r="C20" s="42"/>
      <c r="D20" s="42"/>
      <c r="E20" s="43"/>
      <c r="F20" s="13" t="s">
        <v>286</v>
      </c>
      <c r="G20" s="13"/>
      <c r="H20" s="13"/>
      <c r="I20" s="13"/>
    </row>
    <row r="21" spans="1:9" ht="12.95" customHeight="1">
      <c r="A21" s="10">
        <v>2</v>
      </c>
      <c r="B21" s="41" t="s">
        <v>138</v>
      </c>
      <c r="C21" s="42"/>
      <c r="D21" s="42"/>
      <c r="E21" s="43"/>
      <c r="F21" s="14"/>
      <c r="G21" s="13"/>
      <c r="H21" s="13"/>
      <c r="I21" s="13"/>
    </row>
    <row r="22" spans="1:9" ht="12.95" customHeight="1">
      <c r="A22" s="10">
        <v>5</v>
      </c>
      <c r="B22" s="41" t="s">
        <v>139</v>
      </c>
      <c r="C22" s="42"/>
      <c r="D22" s="42"/>
      <c r="E22" s="43"/>
      <c r="F22" s="14"/>
      <c r="G22" s="13"/>
      <c r="H22" s="13"/>
      <c r="I22" s="13"/>
    </row>
    <row r="23" spans="1:9" ht="12.95" customHeight="1">
      <c r="A23" s="10"/>
      <c r="B23" s="41" t="s">
        <v>140</v>
      </c>
      <c r="C23" s="42"/>
      <c r="D23" s="42"/>
      <c r="E23" s="43"/>
      <c r="F23" s="13"/>
      <c r="G23" s="13"/>
      <c r="H23" s="13"/>
      <c r="I23" s="13"/>
    </row>
    <row r="24" spans="1:9" ht="12.95" customHeight="1">
      <c r="A24" s="10"/>
      <c r="B24" s="41" t="s">
        <v>141</v>
      </c>
      <c r="C24" s="42"/>
      <c r="D24" s="42"/>
      <c r="E24" s="43"/>
      <c r="F24" s="13"/>
      <c r="G24" s="13"/>
      <c r="H24" s="13"/>
      <c r="I24" s="13"/>
    </row>
    <row r="25" spans="1:9" s="12" customFormat="1" ht="14.1" customHeight="1"/>
  </sheetData>
  <mergeCells count="24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IPSEC</vt:lpstr>
      <vt:lpstr>MFLU</vt:lpstr>
      <vt:lpstr>IPF</vt:lpstr>
      <vt:lpstr>STE</vt:lpstr>
      <vt:lpstr>CDMA</vt:lpstr>
      <vt:lpstr>GSO</vt:lpstr>
      <vt:lpstr>GRO</vt:lpstr>
      <vt:lpstr>TMAN</vt:lpstr>
      <vt:lpstr>PARSER</vt:lpstr>
      <vt:lpstr>IPR</vt:lpstr>
      <vt:lpstr>HM</vt:lpstr>
      <vt:lpstr>FDMA</vt:lpstr>
      <vt:lpstr>Keygen</vt:lpstr>
      <vt:lpstr>OSM</vt:lpstr>
    </vt:vector>
  </TitlesOfParts>
  <Company>Wipro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WIPRO</dc:creator>
  <cp:lastModifiedBy>rm96517</cp:lastModifiedBy>
  <dcterms:created xsi:type="dcterms:W3CDTF">2006-11-16T14:07:53Z</dcterms:created>
  <dcterms:modified xsi:type="dcterms:W3CDTF">2015-02-09T11:27:54Z</dcterms:modified>
</cp:coreProperties>
</file>