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  <sheet name="更多" r:id="rId5" sheetId="3"/>
    <sheet name="首页" r:id="rId6" sheetId="4"/>
  </sheets>
  <calcPr calcId="0"/>
</workbook>
</file>

<file path=xl/sharedStrings.xml><?xml version="1.0" encoding="utf-8"?>
<sst xmlns="http://schemas.openxmlformats.org/spreadsheetml/2006/main" count="54" uniqueCount="35">
  <si>
    <t>自动化测试结果</t>
  </si>
  <si>
    <t>运行日期</t>
  </si>
  <si>
    <t>2016年06月02日</t>
  </si>
  <si>
    <t>项目名称</t>
  </si>
  <si>
    <t>appium实战-Android篇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</si>
  <si>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</si>
  <si>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</si>
  <si>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</si>
  <si>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</si>
  <si>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</si>
  <si>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</si>
  <si>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</si>
  <si>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</si>
  <si>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</si>
  <si>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</si>
  <si>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</si>
  <si>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</si>
  <si>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更多模块测试详情</t>
  </si>
  <si>
    <t>首页模块测试详情</t>
  </si>
  <si>
    <t>搜索</t>
  </si>
  <si>
    <t>100.00%</t>
  </si>
  <si>
    <t>更多</t>
  </si>
  <si>
    <t>首页</t>
  </si>
  <si>
    <t>开始时间</t>
  </si>
  <si>
    <t>2016-06-02 14:58:04</t>
  </si>
  <si>
    <t>结束时间</t>
  </si>
  <si>
    <t>2016-06-02 15:02:00</t>
  </si>
  <si>
    <t>耗时</t>
  </si>
  <si>
    <t/>
  </si>
  <si>
    <t>通过用例总数</t>
  </si>
  <si>
    <t>失败用例总数</t>
  </si>
  <si>
    <t>SearchPage_001_SearchDemo_Test</t>
  </si>
  <si>
    <t>Passed</t>
  </si>
  <si>
    <t>MorePage_001_UiCheckForMorePage_Test</t>
  </si>
  <si>
    <t>HomePage_001_UiCheck_Test</t>
  </si>
</sst>
</file>

<file path=xl/styles.xml><?xml version="1.0" encoding="utf-8"?>
<styleSheet xmlns="http://schemas.openxmlformats.org/spreadsheetml/2006/main">
  <numFmts count="1">
    <numFmt numFmtId="165" formatCode="HH:mm:ss"/>
  </numFmts>
  <fonts count="44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0" xfId="0"/>
    <xf numFmtId="0" fontId="17" fillId="3" borderId="4" xfId="0" applyFont="true" applyFill="true" applyBorder="true">
      <alignment horizontal="center"/>
    </xf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0" xfId="0"/>
    <xf numFmtId="0" fontId="23" fillId="3" borderId="4" xfId="0" applyFont="true" applyFill="true" applyBorder="true">
      <alignment horizontal="center"/>
    </xf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0" fillId="0" borderId="4" xfId="0" applyBorder="true"/>
    <xf numFmtId="0" fontId="29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0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8" fillId="0" borderId="4" xfId="0" applyBorder="true" applyFont="true"/>
    <xf numFmtId="0" fontId="39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0" fillId="0" borderId="4" xfId="0" applyBorder="true" applyFont="true"/>
    <xf numFmtId="0" fontId="41" fillId="0" borderId="4" xfId="0" applyBorder="true" applyFont="true"/>
    <xf numFmtId="0" fontId="0" fillId="14" borderId="4" xfId="0" applyFill="true" applyBorder="true"/>
    <xf numFmtId="0" fontId="0" fillId="0" borderId="4" xfId="0" applyBorder="true"/>
    <xf numFmtId="0" fontId="42" fillId="0" borderId="4" xfId="0" applyBorder="true" applyFont="true"/>
    <xf numFmtId="0" fontId="43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9">
        <v>23</v>
      </c>
      <c r="B3" t="s">
        <v>24</v>
      </c>
      <c r="C3" t="s" s="60">
        <v>25</v>
      </c>
      <c r="D3" t="s">
        <v>26</v>
      </c>
      <c r="E3" t="s" s="61">
        <v>27</v>
      </c>
      <c r="F3" t="s" s="62">
        <f>D3-B3</f>
      </c>
    </row>
    <row r="4">
      <c r="A4" t="s" s="63">
        <v>8</v>
      </c>
      <c r="B4" t="s" s="64">
        <f>SUM(C7:C1000)</f>
      </c>
      <c r="C4" t="s" s="65">
        <v>29</v>
      </c>
      <c r="D4" t="s" s="66">
        <f>SUM(D7:D1000)</f>
      </c>
      <c r="E4" t="s" s="67">
        <v>30</v>
      </c>
      <c r="F4" t="s" s="68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1">
        <v>1.0</v>
      </c>
      <c r="B7" t="s" s="42">
        <f>HYPERLINK("#搜索!A1","搜索")</f>
      </c>
      <c r="C7" t="n" s="43">
        <v>1.0</v>
      </c>
      <c r="D7" t="n" s="44">
        <v>1.0</v>
      </c>
      <c r="E7" t="n" s="45">
        <v>0.0</v>
      </c>
      <c r="F7" t="s" s="46">
        <v>20</v>
      </c>
    </row>
    <row r="8">
      <c r="A8" t="n" s="47">
        <v>2.0</v>
      </c>
      <c r="B8" t="s" s="48">
        <f>HYPERLINK("#更多!A1","更多")</f>
      </c>
      <c r="C8" t="n" s="49">
        <v>1.0</v>
      </c>
      <c r="D8" t="n" s="50">
        <v>1.0</v>
      </c>
      <c r="E8" t="n" s="51">
        <v>0.0</v>
      </c>
      <c r="F8" t="s" s="52">
        <v>20</v>
      </c>
    </row>
    <row r="9">
      <c r="A9" t="n" s="53">
        <v>3.0</v>
      </c>
      <c r="B9" t="s" s="54">
        <f>HYPERLINK("#首页!A1","首页")</f>
      </c>
      <c r="C9" t="n" s="55">
        <v>1.0</v>
      </c>
      <c r="D9" t="n" s="56">
        <v>1.0</v>
      </c>
      <c r="E9" t="n" s="57">
        <v>0.0</v>
      </c>
      <c r="F9" t="s" s="58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69">
        <v>1.0</v>
      </c>
      <c r="B3" t="s" s="73">
        <v>31</v>
      </c>
      <c r="C3" t="s" s="72">
        <v>32</v>
      </c>
      <c r="D3" s="74">
        <f>HYPERLINK("D:\workspace\appiumcombat\result\log\search\SearchPage_001_SearchDemo_Test.log","SearchPage_001_SearchDemo_Test.log")</f>
      </c>
      <c r="E3" s="75"/>
    </row>
  </sheetData>
  <mergeCells>
    <mergeCell ref="A1:E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8">
        <v>17</v>
      </c>
      <c r="B1" s="5"/>
      <c r="C1" s="5"/>
      <c r="D1" s="5"/>
      <c r="E1" s="6"/>
    </row>
    <row r="2">
      <c r="A2" t="s" s="29">
        <v>6</v>
      </c>
      <c r="B2" t="s" s="30">
        <v>13</v>
      </c>
      <c r="C2" t="s" s="31">
        <v>14</v>
      </c>
      <c r="D2" t="s" s="32">
        <v>15</v>
      </c>
      <c r="E2" t="s" s="33">
        <v>16</v>
      </c>
    </row>
    <row r="3">
      <c r="A3" t="n" s="70">
        <v>1.0</v>
      </c>
      <c r="B3" t="s" s="77">
        <v>33</v>
      </c>
      <c r="C3" t="s" s="76">
        <v>32</v>
      </c>
      <c r="D3" s="78">
        <f>HYPERLINK("D:\workspace\appiumcombat\result\log\more\MorePage_001_UiCheckForMorePage_Test.log","MorePage_001_UiCheckForMorePage_Test.log")</f>
      </c>
      <c r="E3" s="79"/>
    </row>
  </sheetData>
  <mergeCells>
    <mergeCell ref="A1:E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35">
        <v>18</v>
      </c>
      <c r="B1" s="5"/>
      <c r="C1" s="5"/>
      <c r="D1" s="5"/>
      <c r="E1" s="6"/>
    </row>
    <row r="2">
      <c r="A2" t="s" s="36">
        <v>6</v>
      </c>
      <c r="B2" t="s" s="37">
        <v>13</v>
      </c>
      <c r="C2" t="s" s="38">
        <v>14</v>
      </c>
      <c r="D2" t="s" s="39">
        <v>15</v>
      </c>
      <c r="E2" t="s" s="40">
        <v>16</v>
      </c>
    </row>
    <row r="3">
      <c r="A3" t="n" s="71">
        <v>1.0</v>
      </c>
      <c r="B3" t="s" s="81">
        <v>34</v>
      </c>
      <c r="C3" t="s" s="80">
        <v>32</v>
      </c>
      <c r="D3" s="82">
        <f>HYPERLINK("D:\workspace\appiumcombat\result\log\home\HomePage_001_UiCheck_Test.log","HomePage_001_UiCheck_Test.log")</f>
      </c>
      <c r="E3" s="83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2016-06-02T07:02:01Z</dcterms:created>
  <dc:creator>Apache POI</dc:creator>
</coreProperties>
</file>