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donglaixu/Desktop/psu 2020 fall/Stat 466/Final project/"/>
    </mc:Choice>
  </mc:AlternateContent>
  <xr:revisionPtr revIDLastSave="0" documentId="13_ncr:1_{3E7085D5-EFC6-114A-8F55-D41E77389CE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amples of systema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1" l="1"/>
  <c r="K12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3" i="1"/>
  <c r="K4" i="1"/>
  <c r="K5" i="1"/>
  <c r="K6" i="1"/>
  <c r="K7" i="1"/>
  <c r="K8" i="1"/>
  <c r="K9" i="1"/>
  <c r="K10" i="1"/>
  <c r="K11" i="1"/>
  <c r="K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<sst xmlns="http://schemas.openxmlformats.org/spreadsheetml/2006/main" count="747" uniqueCount="306">
  <si>
    <t/>
  </si>
  <si>
    <t>State</t>
  </si>
  <si>
    <t>Date</t>
  </si>
  <si>
    <t>New.Cases</t>
  </si>
  <si>
    <t>Population..2018.</t>
  </si>
  <si>
    <t>New.Case.Rate.per.100K</t>
  </si>
  <si>
    <t>DayOfWeek</t>
  </si>
  <si>
    <t>Week</t>
  </si>
  <si>
    <t>Month</t>
  </si>
  <si>
    <t>1</t>
  </si>
  <si>
    <t>Pennsylvania</t>
  </si>
  <si>
    <t>03/01/2020</t>
  </si>
  <si>
    <t>Sun</t>
  </si>
  <si>
    <t>Wk10</t>
  </si>
  <si>
    <t>Mar</t>
  </si>
  <si>
    <t>3</t>
  </si>
  <si>
    <t>03/03/2020</t>
  </si>
  <si>
    <t>Tue</t>
  </si>
  <si>
    <t>5</t>
  </si>
  <si>
    <t>03/05/2020</t>
  </si>
  <si>
    <t>Thu</t>
  </si>
  <si>
    <t>7</t>
  </si>
  <si>
    <t>03/07/2020</t>
  </si>
  <si>
    <t>Sat</t>
  </si>
  <si>
    <t>9</t>
  </si>
  <si>
    <t>03/09/2020</t>
  </si>
  <si>
    <t>Mon</t>
  </si>
  <si>
    <t>Wk11</t>
  </si>
  <si>
    <t>11</t>
  </si>
  <si>
    <t>03/11/2020</t>
  </si>
  <si>
    <t>Wed</t>
  </si>
  <si>
    <t>13</t>
  </si>
  <si>
    <t>03/13/2020</t>
  </si>
  <si>
    <t>Fri</t>
  </si>
  <si>
    <t>15</t>
  </si>
  <si>
    <t>03/15/2020</t>
  </si>
  <si>
    <t>Wk12</t>
  </si>
  <si>
    <t>17</t>
  </si>
  <si>
    <t>03/17/2020</t>
  </si>
  <si>
    <t>19</t>
  </si>
  <si>
    <t>03/19/2020</t>
  </si>
  <si>
    <t>21</t>
  </si>
  <si>
    <t>03/21/2020</t>
  </si>
  <si>
    <t>23</t>
  </si>
  <si>
    <t>03/23/2020</t>
  </si>
  <si>
    <t>Wk13</t>
  </si>
  <si>
    <t>25</t>
  </si>
  <si>
    <t>03/25/2020</t>
  </si>
  <si>
    <t>27</t>
  </si>
  <si>
    <t>03/27/2020</t>
  </si>
  <si>
    <t>29</t>
  </si>
  <si>
    <t>03/29/2020</t>
  </si>
  <si>
    <t>Wk14</t>
  </si>
  <si>
    <t>31</t>
  </si>
  <si>
    <t>03/31/2020</t>
  </si>
  <si>
    <t>33</t>
  </si>
  <si>
    <t>04/02/2020</t>
  </si>
  <si>
    <t>Apr</t>
  </si>
  <si>
    <t>35</t>
  </si>
  <si>
    <t>04/04/2020</t>
  </si>
  <si>
    <t>37</t>
  </si>
  <si>
    <t>04/06/2020</t>
  </si>
  <si>
    <t>Wk15</t>
  </si>
  <si>
    <t>39</t>
  </si>
  <si>
    <t>04/08/2020</t>
  </si>
  <si>
    <t>41</t>
  </si>
  <si>
    <t>04/10/2020</t>
  </si>
  <si>
    <t>43</t>
  </si>
  <si>
    <t>04/12/2020</t>
  </si>
  <si>
    <t>Wk16</t>
  </si>
  <si>
    <t>45</t>
  </si>
  <si>
    <t>04/14/2020</t>
  </si>
  <si>
    <t>47</t>
  </si>
  <si>
    <t>04/16/2020</t>
  </si>
  <si>
    <t>49</t>
  </si>
  <si>
    <t>04/18/2020</t>
  </si>
  <si>
    <t>51</t>
  </si>
  <si>
    <t>04/20/2020</t>
  </si>
  <si>
    <t>Wk17</t>
  </si>
  <si>
    <t>53</t>
  </si>
  <si>
    <t>04/22/2020</t>
  </si>
  <si>
    <t>55</t>
  </si>
  <si>
    <t>04/24/2020</t>
  </si>
  <si>
    <t>57</t>
  </si>
  <si>
    <t>04/26/2020</t>
  </si>
  <si>
    <t>Wk18</t>
  </si>
  <si>
    <t>59</t>
  </si>
  <si>
    <t>04/28/2020</t>
  </si>
  <si>
    <t>61</t>
  </si>
  <si>
    <t>04/30/2020</t>
  </si>
  <si>
    <t>63</t>
  </si>
  <si>
    <t>05/02/2020</t>
  </si>
  <si>
    <t>May</t>
  </si>
  <si>
    <t>65</t>
  </si>
  <si>
    <t>05/04/2020</t>
  </si>
  <si>
    <t>Wk19</t>
  </si>
  <si>
    <t>67</t>
  </si>
  <si>
    <t>05/06/2020</t>
  </si>
  <si>
    <t>69</t>
  </si>
  <si>
    <t>05/08/2020</t>
  </si>
  <si>
    <t>71</t>
  </si>
  <si>
    <t>05/10/2020</t>
  </si>
  <si>
    <t>Wk20</t>
  </si>
  <si>
    <t>73</t>
  </si>
  <si>
    <t>05/12/2020</t>
  </si>
  <si>
    <t>75</t>
  </si>
  <si>
    <t>05/14/2020</t>
  </si>
  <si>
    <t>77</t>
  </si>
  <si>
    <t>05/16/2020</t>
  </si>
  <si>
    <t>79</t>
  </si>
  <si>
    <t>05/18/2020</t>
  </si>
  <si>
    <t>Wk21</t>
  </si>
  <si>
    <t>81</t>
  </si>
  <si>
    <t>05/20/2020</t>
  </si>
  <si>
    <t>83</t>
  </si>
  <si>
    <t>05/22/2020</t>
  </si>
  <si>
    <t>85</t>
  </si>
  <si>
    <t>05/24/2020</t>
  </si>
  <si>
    <t>Wk22</t>
  </si>
  <si>
    <t>87</t>
  </si>
  <si>
    <t>05/26/2020</t>
  </si>
  <si>
    <t>89</t>
  </si>
  <si>
    <t>05/28/2020</t>
  </si>
  <si>
    <t>91</t>
  </si>
  <si>
    <t>05/30/2020</t>
  </si>
  <si>
    <t>93</t>
  </si>
  <si>
    <t>06/01/2020</t>
  </si>
  <si>
    <t>Wk23</t>
  </si>
  <si>
    <t>Jun</t>
  </si>
  <si>
    <t>95</t>
  </si>
  <si>
    <t>06/03/2020</t>
  </si>
  <si>
    <t>97</t>
  </si>
  <si>
    <t>06/05/2020</t>
  </si>
  <si>
    <t>99</t>
  </si>
  <si>
    <t>06/07/2020</t>
  </si>
  <si>
    <t>Wk24</t>
  </si>
  <si>
    <t>101</t>
  </si>
  <si>
    <t>06/09/2020</t>
  </si>
  <si>
    <t>103</t>
  </si>
  <si>
    <t>06/11/2020</t>
  </si>
  <si>
    <t>105</t>
  </si>
  <si>
    <t>06/13/2020</t>
  </si>
  <si>
    <t>107</t>
  </si>
  <si>
    <t>06/15/2020</t>
  </si>
  <si>
    <t>Wk25</t>
  </si>
  <si>
    <t>109</t>
  </si>
  <si>
    <t>06/17/2020</t>
  </si>
  <si>
    <t>111</t>
  </si>
  <si>
    <t>06/19/2020</t>
  </si>
  <si>
    <t>113</t>
  </si>
  <si>
    <t>06/21/2020</t>
  </si>
  <si>
    <t>Wk26</t>
  </si>
  <si>
    <t>115</t>
  </si>
  <si>
    <t>06/23/2020</t>
  </si>
  <si>
    <t>117</t>
  </si>
  <si>
    <t>06/25/2020</t>
  </si>
  <si>
    <t>119</t>
  </si>
  <si>
    <t>06/27/2020</t>
  </si>
  <si>
    <t>121</t>
  </si>
  <si>
    <t>06/29/2020</t>
  </si>
  <si>
    <t>Wk27</t>
  </si>
  <si>
    <t>123</t>
  </si>
  <si>
    <t>07/01/2020</t>
  </si>
  <si>
    <t>Jul</t>
  </si>
  <si>
    <t>125</t>
  </si>
  <si>
    <t>07/03/2020</t>
  </si>
  <si>
    <t>127</t>
  </si>
  <si>
    <t>07/05/2020</t>
  </si>
  <si>
    <t>Wk28</t>
  </si>
  <si>
    <t>129</t>
  </si>
  <si>
    <t>07/07/2020</t>
  </si>
  <si>
    <t>131</t>
  </si>
  <si>
    <t>07/09/2020</t>
  </si>
  <si>
    <t>133</t>
  </si>
  <si>
    <t>07/11/2020</t>
  </si>
  <si>
    <t>135</t>
  </si>
  <si>
    <t>07/13/2020</t>
  </si>
  <si>
    <t>Wk29</t>
  </si>
  <si>
    <t>137</t>
  </si>
  <si>
    <t>07/15/2020</t>
  </si>
  <si>
    <t>139</t>
  </si>
  <si>
    <t>07/17/2020</t>
  </si>
  <si>
    <t>141</t>
  </si>
  <si>
    <t>07/19/2020</t>
  </si>
  <si>
    <t>Wk30</t>
  </si>
  <si>
    <t>143</t>
  </si>
  <si>
    <t>07/21/2020</t>
  </si>
  <si>
    <t>145</t>
  </si>
  <si>
    <t>07/23/2020</t>
  </si>
  <si>
    <t>147</t>
  </si>
  <si>
    <t>07/25/2020</t>
  </si>
  <si>
    <t>149</t>
  </si>
  <si>
    <t>07/27/2020</t>
  </si>
  <si>
    <t>Wk31</t>
  </si>
  <si>
    <t>151</t>
  </si>
  <si>
    <t>07/29/2020</t>
  </si>
  <si>
    <t>153</t>
  </si>
  <si>
    <t>07/31/2020</t>
  </si>
  <si>
    <t>155</t>
  </si>
  <si>
    <t>08/02/2020</t>
  </si>
  <si>
    <t>Wk32</t>
  </si>
  <si>
    <t>Aug</t>
  </si>
  <si>
    <t>157</t>
  </si>
  <si>
    <t>08/04/2020</t>
  </si>
  <si>
    <t>159</t>
  </si>
  <si>
    <t>08/06/2020</t>
  </si>
  <si>
    <t>161</t>
  </si>
  <si>
    <t>08/08/2020</t>
  </si>
  <si>
    <t>163</t>
  </si>
  <si>
    <t>08/10/2020</t>
  </si>
  <si>
    <t>Wk33</t>
  </si>
  <si>
    <t>165</t>
  </si>
  <si>
    <t>08/12/2020</t>
  </si>
  <si>
    <t>167</t>
  </si>
  <si>
    <t>08/14/2020</t>
  </si>
  <si>
    <t>169</t>
  </si>
  <si>
    <t>08/16/2020</t>
  </si>
  <si>
    <t>Wk34</t>
  </si>
  <si>
    <t>171</t>
  </si>
  <si>
    <t>08/18/2020</t>
  </si>
  <si>
    <t>173</t>
  </si>
  <si>
    <t>08/20/2020</t>
  </si>
  <si>
    <t>175</t>
  </si>
  <si>
    <t>08/22/2020</t>
  </si>
  <si>
    <t>177</t>
  </si>
  <si>
    <t>08/24/2020</t>
  </si>
  <si>
    <t>Wk35</t>
  </si>
  <si>
    <t>179</t>
  </si>
  <si>
    <t>08/26/2020</t>
  </si>
  <si>
    <t>181</t>
  </si>
  <si>
    <t>08/28/2020</t>
  </si>
  <si>
    <t>183</t>
  </si>
  <si>
    <t>08/30/2020</t>
  </si>
  <si>
    <t>Wk36</t>
  </si>
  <si>
    <t>185</t>
  </si>
  <si>
    <t>09/01/2020</t>
  </si>
  <si>
    <t>Sep</t>
  </si>
  <si>
    <t>187</t>
  </si>
  <si>
    <t>09/03/2020</t>
  </si>
  <si>
    <t>189</t>
  </si>
  <si>
    <t>09/05/2020</t>
  </si>
  <si>
    <t>191</t>
  </si>
  <si>
    <t>09/07/2020</t>
  </si>
  <si>
    <t>Wk37</t>
  </si>
  <si>
    <t>193</t>
  </si>
  <si>
    <t>09/09/2020</t>
  </si>
  <si>
    <t>195</t>
  </si>
  <si>
    <t>09/11/2020</t>
  </si>
  <si>
    <t>197</t>
  </si>
  <si>
    <t>09/13/2020</t>
  </si>
  <si>
    <t>Wk38</t>
  </si>
  <si>
    <t>199</t>
  </si>
  <si>
    <t>09/15/2020</t>
  </si>
  <si>
    <t>201</t>
  </si>
  <si>
    <t>09/17/2020</t>
  </si>
  <si>
    <t>203</t>
  </si>
  <si>
    <t>09/19/2020</t>
  </si>
  <si>
    <t>205</t>
  </si>
  <si>
    <t>09/21/2020</t>
  </si>
  <si>
    <t>Wk39</t>
  </si>
  <si>
    <t>207</t>
  </si>
  <si>
    <t>09/23/2020</t>
  </si>
  <si>
    <t>209</t>
  </si>
  <si>
    <t>09/25/2020</t>
  </si>
  <si>
    <t>211</t>
  </si>
  <si>
    <t>09/27/2020</t>
  </si>
  <si>
    <t>Wk40</t>
  </si>
  <si>
    <t>213</t>
  </si>
  <si>
    <t>09/29/2020</t>
  </si>
  <si>
    <t>215</t>
  </si>
  <si>
    <t>10/01/2020</t>
  </si>
  <si>
    <t>Oct</t>
  </si>
  <si>
    <t>217</t>
  </si>
  <si>
    <t>10/03/2020</t>
  </si>
  <si>
    <t>219</t>
  </si>
  <si>
    <t>10/05/2020</t>
  </si>
  <si>
    <t>Wk41</t>
  </si>
  <si>
    <t>221</t>
  </si>
  <si>
    <t>10/07/2020</t>
  </si>
  <si>
    <t>223</t>
  </si>
  <si>
    <t>10/09/2020</t>
  </si>
  <si>
    <t>225</t>
  </si>
  <si>
    <t>10/11/2020</t>
  </si>
  <si>
    <t>Wk42</t>
  </si>
  <si>
    <t>227</t>
  </si>
  <si>
    <t>10/13/2020</t>
  </si>
  <si>
    <t>229</t>
  </si>
  <si>
    <t>10/15/2020</t>
  </si>
  <si>
    <t>231</t>
  </si>
  <si>
    <t>10/17/2020</t>
  </si>
  <si>
    <t>233</t>
  </si>
  <si>
    <t>10/19/2020</t>
  </si>
  <si>
    <t>Wk43</t>
  </si>
  <si>
    <t>235</t>
  </si>
  <si>
    <t>10/21/2020</t>
  </si>
  <si>
    <t>237</t>
  </si>
  <si>
    <t>10/23/2020</t>
  </si>
  <si>
    <t>239</t>
  </si>
  <si>
    <t>10/25/2020</t>
  </si>
  <si>
    <t>Wk44</t>
  </si>
  <si>
    <t>241</t>
  </si>
  <si>
    <t>10/27/2020</t>
  </si>
  <si>
    <t>243</t>
  </si>
  <si>
    <t>10/29/2020</t>
  </si>
  <si>
    <t>245</t>
  </si>
  <si>
    <t>10/31/2020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</si>
</sst>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topLeftCell="A97" workbookViewId="0">
      <selection activeCell="K125" sqref="K125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t="s">
        <v>9</v>
      </c>
      <c r="B2" t="s">
        <v>10</v>
      </c>
      <c r="C2" t="s">
        <v>11</v>
      </c>
      <c r="D2">
        <v>0</v>
      </c>
      <c r="E2">
        <v>12807060</v>
      </c>
      <c r="F2">
        <v>0</v>
      </c>
      <c r="G2" t="s">
        <v>12</v>
      </c>
      <c r="H2" t="s">
        <v>13</v>
      </c>
      <c r="I2" t="s">
        <v>14</v>
      </c>
      <c r="J2">
        <f>D3-D2</f>
        <v>0</v>
      </c>
      <c r="K2">
        <f>J2^2</f>
        <v>0</v>
      </c>
    </row>
    <row r="3" spans="1:11">
      <c r="A3" t="s">
        <v>15</v>
      </c>
      <c r="B3" t="s">
        <v>10</v>
      </c>
      <c r="C3" t="s">
        <v>16</v>
      </c>
      <c r="D3">
        <v>0</v>
      </c>
      <c r="E3">
        <v>12807060</v>
      </c>
      <c r="F3">
        <v>0</v>
      </c>
      <c r="G3" t="s">
        <v>17</v>
      </c>
      <c r="H3" t="s">
        <v>13</v>
      </c>
      <c r="I3" t="s">
        <v>14</v>
      </c>
      <c r="J3">
        <f t="shared" ref="J3:J66" si="0">D4-D3</f>
        <v>0</v>
      </c>
      <c r="K3">
        <f t="shared" ref="K3:K66" si="1">J3^2</f>
        <v>0</v>
      </c>
    </row>
    <row r="4" spans="1:11">
      <c r="A4" t="s">
        <v>18</v>
      </c>
      <c r="B4" t="s">
        <v>10</v>
      </c>
      <c r="C4" t="s">
        <v>19</v>
      </c>
      <c r="D4">
        <v>0</v>
      </c>
      <c r="E4">
        <v>12807060</v>
      </c>
      <c r="F4">
        <v>0</v>
      </c>
      <c r="G4" t="s">
        <v>20</v>
      </c>
      <c r="H4" t="s">
        <v>13</v>
      </c>
      <c r="I4" t="s">
        <v>14</v>
      </c>
      <c r="J4">
        <f t="shared" si="0"/>
        <v>2</v>
      </c>
      <c r="K4">
        <f t="shared" si="1"/>
        <v>4</v>
      </c>
    </row>
    <row r="5" spans="1:11">
      <c r="A5" t="s">
        <v>21</v>
      </c>
      <c r="B5" t="s">
        <v>10</v>
      </c>
      <c r="C5" t="s">
        <v>22</v>
      </c>
      <c r="D5">
        <v>2</v>
      </c>
      <c r="E5">
        <v>12807060</v>
      </c>
      <c r="F5">
        <v>0</v>
      </c>
      <c r="G5" t="s">
        <v>23</v>
      </c>
      <c r="H5" t="s">
        <v>13</v>
      </c>
      <c r="I5" t="s">
        <v>14</v>
      </c>
      <c r="J5">
        <f t="shared" si="0"/>
        <v>2</v>
      </c>
      <c r="K5">
        <f t="shared" si="1"/>
        <v>4</v>
      </c>
    </row>
    <row r="6" spans="1:11">
      <c r="A6" t="s">
        <v>24</v>
      </c>
      <c r="B6" t="s">
        <v>10</v>
      </c>
      <c r="C6" t="s">
        <v>25</v>
      </c>
      <c r="D6">
        <v>4</v>
      </c>
      <c r="E6">
        <v>12807060</v>
      </c>
      <c r="F6">
        <v>0</v>
      </c>
      <c r="G6" t="s">
        <v>26</v>
      </c>
      <c r="H6" t="s">
        <v>27</v>
      </c>
      <c r="I6" t="s">
        <v>14</v>
      </c>
      <c r="J6">
        <f t="shared" si="0"/>
        <v>3</v>
      </c>
      <c r="K6">
        <f t="shared" si="1"/>
        <v>9</v>
      </c>
    </row>
    <row r="7" spans="1:11">
      <c r="A7" t="s">
        <v>28</v>
      </c>
      <c r="B7" t="s">
        <v>10</v>
      </c>
      <c r="C7" t="s">
        <v>29</v>
      </c>
      <c r="D7">
        <v>7</v>
      </c>
      <c r="E7">
        <v>12807060</v>
      </c>
      <c r="F7">
        <v>0.1</v>
      </c>
      <c r="G7" t="s">
        <v>30</v>
      </c>
      <c r="H7" t="s">
        <v>27</v>
      </c>
      <c r="I7" t="s">
        <v>14</v>
      </c>
      <c r="J7">
        <f t="shared" si="0"/>
        <v>13</v>
      </c>
      <c r="K7">
        <f t="shared" si="1"/>
        <v>169</v>
      </c>
    </row>
    <row r="8" spans="1:11">
      <c r="A8" t="s">
        <v>31</v>
      </c>
      <c r="B8" t="s">
        <v>10</v>
      </c>
      <c r="C8" t="s">
        <v>32</v>
      </c>
      <c r="D8">
        <v>20</v>
      </c>
      <c r="E8">
        <v>12807060</v>
      </c>
      <c r="F8">
        <v>0.2</v>
      </c>
      <c r="G8" t="s">
        <v>33</v>
      </c>
      <c r="H8" t="s">
        <v>27</v>
      </c>
      <c r="I8" t="s">
        <v>14</v>
      </c>
      <c r="J8">
        <f t="shared" si="0"/>
        <v>1</v>
      </c>
      <c r="K8">
        <f t="shared" si="1"/>
        <v>1</v>
      </c>
    </row>
    <row r="9" spans="1:11">
      <c r="A9" t="s">
        <v>34</v>
      </c>
      <c r="B9" t="s">
        <v>10</v>
      </c>
      <c r="C9" t="s">
        <v>35</v>
      </c>
      <c r="D9">
        <v>21</v>
      </c>
      <c r="E9">
        <v>12807060</v>
      </c>
      <c r="F9">
        <v>0.2</v>
      </c>
      <c r="G9" t="s">
        <v>12</v>
      </c>
      <c r="H9" t="s">
        <v>36</v>
      </c>
      <c r="I9" t="s">
        <v>14</v>
      </c>
      <c r="J9">
        <f t="shared" si="0"/>
        <v>20</v>
      </c>
      <c r="K9">
        <f t="shared" si="1"/>
        <v>400</v>
      </c>
    </row>
    <row r="10" spans="1:11">
      <c r="A10" t="s">
        <v>37</v>
      </c>
      <c r="B10" t="s">
        <v>10</v>
      </c>
      <c r="C10" t="s">
        <v>38</v>
      </c>
      <c r="D10">
        <v>41</v>
      </c>
      <c r="E10">
        <v>12807060</v>
      </c>
      <c r="F10">
        <v>0.3</v>
      </c>
      <c r="G10" t="s">
        <v>17</v>
      </c>
      <c r="H10" t="s">
        <v>36</v>
      </c>
      <c r="I10" t="s">
        <v>14</v>
      </c>
      <c r="J10">
        <f t="shared" si="0"/>
        <v>58</v>
      </c>
      <c r="K10">
        <f t="shared" si="1"/>
        <v>3364</v>
      </c>
    </row>
    <row r="11" spans="1:11">
      <c r="A11" t="s">
        <v>39</v>
      </c>
      <c r="B11" t="s">
        <v>10</v>
      </c>
      <c r="C11" t="s">
        <v>40</v>
      </c>
      <c r="D11">
        <v>99</v>
      </c>
      <c r="E11">
        <v>12807060</v>
      </c>
      <c r="F11">
        <v>0.8</v>
      </c>
      <c r="G11" t="s">
        <v>20</v>
      </c>
      <c r="H11" t="s">
        <v>36</v>
      </c>
      <c r="I11" t="s">
        <v>14</v>
      </c>
      <c r="J11">
        <f t="shared" si="0"/>
        <v>23</v>
      </c>
      <c r="K11">
        <f t="shared" si="1"/>
        <v>529</v>
      </c>
    </row>
    <row r="12" spans="1:11">
      <c r="A12" t="s">
        <v>41</v>
      </c>
      <c r="B12" t="s">
        <v>10</v>
      </c>
      <c r="C12" t="s">
        <v>42</v>
      </c>
      <c r="D12">
        <v>122</v>
      </c>
      <c r="E12">
        <v>12807060</v>
      </c>
      <c r="F12">
        <v>1</v>
      </c>
      <c r="G12" t="s">
        <v>23</v>
      </c>
      <c r="H12" t="s">
        <v>36</v>
      </c>
      <c r="I12" t="s">
        <v>14</v>
      </c>
      <c r="J12">
        <f t="shared" si="0"/>
        <v>106</v>
      </c>
      <c r="K12">
        <f t="shared" si="1"/>
        <v>11236</v>
      </c>
    </row>
    <row r="13" spans="1:11">
      <c r="A13" t="s">
        <v>43</v>
      </c>
      <c r="B13" t="s">
        <v>10</v>
      </c>
      <c r="C13" t="s">
        <v>44</v>
      </c>
      <c r="D13">
        <v>228</v>
      </c>
      <c r="E13">
        <v>12807060</v>
      </c>
      <c r="F13">
        <v>1.8</v>
      </c>
      <c r="G13" t="s">
        <v>26</v>
      </c>
      <c r="H13" t="s">
        <v>45</v>
      </c>
      <c r="I13" t="s">
        <v>14</v>
      </c>
      <c r="J13">
        <f t="shared" si="0"/>
        <v>415</v>
      </c>
      <c r="K13">
        <f t="shared" si="1"/>
        <v>172225</v>
      </c>
    </row>
    <row r="14" spans="1:11">
      <c r="A14" t="s">
        <v>46</v>
      </c>
      <c r="B14" t="s">
        <v>10</v>
      </c>
      <c r="C14" t="s">
        <v>47</v>
      </c>
      <c r="D14">
        <v>643</v>
      </c>
      <c r="E14">
        <v>12807060</v>
      </c>
      <c r="F14">
        <v>5</v>
      </c>
      <c r="G14" t="s">
        <v>30</v>
      </c>
      <c r="H14" t="s">
        <v>45</v>
      </c>
      <c r="I14" t="s">
        <v>14</v>
      </c>
      <c r="J14">
        <f t="shared" si="0"/>
        <v>-43</v>
      </c>
      <c r="K14">
        <f t="shared" si="1"/>
        <v>1849</v>
      </c>
    </row>
    <row r="15" spans="1:11">
      <c r="A15" t="s">
        <v>48</v>
      </c>
      <c r="B15" t="s">
        <v>10</v>
      </c>
      <c r="C15" t="s">
        <v>49</v>
      </c>
      <c r="D15">
        <v>600</v>
      </c>
      <c r="E15">
        <v>12807060</v>
      </c>
      <c r="F15">
        <v>4.7</v>
      </c>
      <c r="G15" t="s">
        <v>33</v>
      </c>
      <c r="H15" t="s">
        <v>45</v>
      </c>
      <c r="I15" t="s">
        <v>14</v>
      </c>
      <c r="J15">
        <f t="shared" si="0"/>
        <v>139</v>
      </c>
      <c r="K15">
        <f t="shared" si="1"/>
        <v>19321</v>
      </c>
    </row>
    <row r="16" spans="1:11">
      <c r="A16" t="s">
        <v>50</v>
      </c>
      <c r="B16" t="s">
        <v>10</v>
      </c>
      <c r="C16" t="s">
        <v>51</v>
      </c>
      <c r="D16">
        <v>739</v>
      </c>
      <c r="E16">
        <v>12807060</v>
      </c>
      <c r="F16">
        <v>5.8</v>
      </c>
      <c r="G16" t="s">
        <v>12</v>
      </c>
      <c r="H16" t="s">
        <v>52</v>
      </c>
      <c r="I16" t="s">
        <v>14</v>
      </c>
      <c r="J16">
        <f t="shared" si="0"/>
        <v>329</v>
      </c>
      <c r="K16">
        <f t="shared" si="1"/>
        <v>108241</v>
      </c>
    </row>
    <row r="17" spans="1:11">
      <c r="A17" t="s">
        <v>53</v>
      </c>
      <c r="B17" t="s">
        <v>10</v>
      </c>
      <c r="C17" t="s">
        <v>54</v>
      </c>
      <c r="D17">
        <v>1068</v>
      </c>
      <c r="E17">
        <v>12807060</v>
      </c>
      <c r="F17">
        <v>8.3000000000000007</v>
      </c>
      <c r="G17" t="s">
        <v>17</v>
      </c>
      <c r="H17" t="s">
        <v>52</v>
      </c>
      <c r="I17" t="s">
        <v>14</v>
      </c>
      <c r="J17">
        <f t="shared" si="0"/>
        <v>425</v>
      </c>
      <c r="K17">
        <f t="shared" si="1"/>
        <v>180625</v>
      </c>
    </row>
    <row r="18" spans="1:11">
      <c r="A18" t="s">
        <v>55</v>
      </c>
      <c r="B18" t="s">
        <v>10</v>
      </c>
      <c r="C18" t="s">
        <v>56</v>
      </c>
      <c r="D18">
        <v>1493</v>
      </c>
      <c r="E18">
        <v>12807060</v>
      </c>
      <c r="F18">
        <v>11.7</v>
      </c>
      <c r="G18" t="s">
        <v>20</v>
      </c>
      <c r="H18" t="s">
        <v>52</v>
      </c>
      <c r="I18" t="s">
        <v>57</v>
      </c>
      <c r="J18">
        <f t="shared" si="0"/>
        <v>59</v>
      </c>
      <c r="K18">
        <f t="shared" si="1"/>
        <v>3481</v>
      </c>
    </row>
    <row r="19" spans="1:11">
      <c r="A19" t="s">
        <v>58</v>
      </c>
      <c r="B19" t="s">
        <v>10</v>
      </c>
      <c r="C19" t="s">
        <v>59</v>
      </c>
      <c r="D19">
        <v>1552</v>
      </c>
      <c r="E19">
        <v>12807060</v>
      </c>
      <c r="F19">
        <v>12.1</v>
      </c>
      <c r="G19" t="s">
        <v>23</v>
      </c>
      <c r="H19" t="s">
        <v>52</v>
      </c>
      <c r="I19" t="s">
        <v>57</v>
      </c>
      <c r="J19">
        <f t="shared" si="0"/>
        <v>26</v>
      </c>
      <c r="K19">
        <f t="shared" si="1"/>
        <v>676</v>
      </c>
    </row>
    <row r="20" spans="1:11">
      <c r="A20" t="s">
        <v>60</v>
      </c>
      <c r="B20" t="s">
        <v>10</v>
      </c>
      <c r="C20" t="s">
        <v>61</v>
      </c>
      <c r="D20">
        <v>1578</v>
      </c>
      <c r="E20">
        <v>12807060</v>
      </c>
      <c r="F20">
        <v>12.3</v>
      </c>
      <c r="G20" t="s">
        <v>26</v>
      </c>
      <c r="H20" t="s">
        <v>62</v>
      </c>
      <c r="I20" t="s">
        <v>57</v>
      </c>
      <c r="J20">
        <f t="shared" si="0"/>
        <v>480</v>
      </c>
      <c r="K20">
        <f t="shared" si="1"/>
        <v>230400</v>
      </c>
    </row>
    <row r="21" spans="1:11">
      <c r="A21" t="s">
        <v>63</v>
      </c>
      <c r="B21" t="s">
        <v>10</v>
      </c>
      <c r="C21" t="s">
        <v>64</v>
      </c>
      <c r="D21">
        <v>2058</v>
      </c>
      <c r="E21">
        <v>12807060</v>
      </c>
      <c r="F21">
        <v>16.100000000000001</v>
      </c>
      <c r="G21" t="s">
        <v>30</v>
      </c>
      <c r="H21" t="s">
        <v>62</v>
      </c>
      <c r="I21" t="s">
        <v>57</v>
      </c>
      <c r="J21">
        <f t="shared" si="0"/>
        <v>-290</v>
      </c>
      <c r="K21">
        <f t="shared" si="1"/>
        <v>84100</v>
      </c>
    </row>
    <row r="22" spans="1:11">
      <c r="A22" t="s">
        <v>65</v>
      </c>
      <c r="B22" t="s">
        <v>10</v>
      </c>
      <c r="C22" t="s">
        <v>66</v>
      </c>
      <c r="D22">
        <v>1768</v>
      </c>
      <c r="E22">
        <v>12807060</v>
      </c>
      <c r="F22">
        <v>13.8</v>
      </c>
      <c r="G22" t="s">
        <v>33</v>
      </c>
      <c r="H22" t="s">
        <v>62</v>
      </c>
      <c r="I22" t="s">
        <v>57</v>
      </c>
      <c r="J22">
        <f t="shared" si="0"/>
        <v>-437</v>
      </c>
      <c r="K22">
        <f t="shared" si="1"/>
        <v>190969</v>
      </c>
    </row>
    <row r="23" spans="1:11">
      <c r="A23" t="s">
        <v>67</v>
      </c>
      <c r="B23" t="s">
        <v>10</v>
      </c>
      <c r="C23" t="s">
        <v>68</v>
      </c>
      <c r="D23">
        <v>1331</v>
      </c>
      <c r="E23">
        <v>12807060</v>
      </c>
      <c r="F23">
        <v>10.4</v>
      </c>
      <c r="G23" t="s">
        <v>12</v>
      </c>
      <c r="H23" t="s">
        <v>69</v>
      </c>
      <c r="I23" t="s">
        <v>57</v>
      </c>
      <c r="J23">
        <f t="shared" si="0"/>
        <v>-164</v>
      </c>
      <c r="K23">
        <f t="shared" si="1"/>
        <v>26896</v>
      </c>
    </row>
    <row r="24" spans="1:11">
      <c r="A24" t="s">
        <v>70</v>
      </c>
      <c r="B24" t="s">
        <v>10</v>
      </c>
      <c r="C24" t="s">
        <v>71</v>
      </c>
      <c r="D24">
        <v>1167</v>
      </c>
      <c r="E24">
        <v>12807060</v>
      </c>
      <c r="F24">
        <v>9.1</v>
      </c>
      <c r="G24" t="s">
        <v>17</v>
      </c>
      <c r="H24" t="s">
        <v>69</v>
      </c>
      <c r="I24" t="s">
        <v>57</v>
      </c>
      <c r="J24">
        <f t="shared" si="0"/>
        <v>598</v>
      </c>
      <c r="K24">
        <f t="shared" si="1"/>
        <v>357604</v>
      </c>
    </row>
    <row r="25" spans="1:11">
      <c r="A25" t="s">
        <v>72</v>
      </c>
      <c r="B25" t="s">
        <v>10</v>
      </c>
      <c r="C25" t="s">
        <v>73</v>
      </c>
      <c r="D25">
        <v>1765</v>
      </c>
      <c r="E25">
        <v>12807060</v>
      </c>
      <c r="F25">
        <v>13.8</v>
      </c>
      <c r="G25" t="s">
        <v>20</v>
      </c>
      <c r="H25" t="s">
        <v>69</v>
      </c>
      <c r="I25" t="s">
        <v>57</v>
      </c>
      <c r="J25">
        <f t="shared" si="0"/>
        <v>-532</v>
      </c>
      <c r="K25">
        <f t="shared" si="1"/>
        <v>283024</v>
      </c>
    </row>
    <row r="26" spans="1:11">
      <c r="A26" t="s">
        <v>74</v>
      </c>
      <c r="B26" t="s">
        <v>10</v>
      </c>
      <c r="C26" t="s">
        <v>75</v>
      </c>
      <c r="D26">
        <v>1233</v>
      </c>
      <c r="E26">
        <v>12807060</v>
      </c>
      <c r="F26">
        <v>9.6</v>
      </c>
      <c r="G26" t="s">
        <v>23</v>
      </c>
      <c r="H26" t="s">
        <v>69</v>
      </c>
      <c r="I26" t="s">
        <v>57</v>
      </c>
      <c r="J26">
        <f t="shared" si="0"/>
        <v>-217</v>
      </c>
      <c r="K26">
        <f t="shared" si="1"/>
        <v>47089</v>
      </c>
    </row>
    <row r="27" spans="1:11">
      <c r="A27" t="s">
        <v>76</v>
      </c>
      <c r="B27" t="s">
        <v>10</v>
      </c>
      <c r="C27" t="s">
        <v>77</v>
      </c>
      <c r="D27">
        <v>1016</v>
      </c>
      <c r="E27">
        <v>12807060</v>
      </c>
      <c r="F27">
        <v>7.9</v>
      </c>
      <c r="G27" t="s">
        <v>26</v>
      </c>
      <c r="H27" t="s">
        <v>78</v>
      </c>
      <c r="I27" t="s">
        <v>57</v>
      </c>
      <c r="J27">
        <f t="shared" si="0"/>
        <v>675</v>
      </c>
      <c r="K27">
        <f t="shared" si="1"/>
        <v>455625</v>
      </c>
    </row>
    <row r="28" spans="1:11">
      <c r="A28" t="s">
        <v>79</v>
      </c>
      <c r="B28" t="s">
        <v>10</v>
      </c>
      <c r="C28" t="s">
        <v>80</v>
      </c>
      <c r="D28">
        <v>1691</v>
      </c>
      <c r="E28">
        <v>12807060</v>
      </c>
      <c r="F28">
        <v>13.2</v>
      </c>
      <c r="G28" t="s">
        <v>30</v>
      </c>
      <c r="H28" t="s">
        <v>78</v>
      </c>
      <c r="I28" t="s">
        <v>57</v>
      </c>
      <c r="J28">
        <f t="shared" si="0"/>
        <v>-320</v>
      </c>
      <c r="K28">
        <f t="shared" si="1"/>
        <v>102400</v>
      </c>
    </row>
    <row r="29" spans="1:11">
      <c r="A29" t="s">
        <v>81</v>
      </c>
      <c r="B29" t="s">
        <v>10</v>
      </c>
      <c r="C29" t="s">
        <v>82</v>
      </c>
      <c r="D29">
        <v>1371</v>
      </c>
      <c r="E29">
        <v>12807060</v>
      </c>
      <c r="F29">
        <v>10.7</v>
      </c>
      <c r="G29" t="s">
        <v>33</v>
      </c>
      <c r="H29" t="s">
        <v>78</v>
      </c>
      <c r="I29" t="s">
        <v>57</v>
      </c>
      <c r="J29">
        <f t="shared" si="0"/>
        <v>-505</v>
      </c>
      <c r="K29">
        <f t="shared" si="1"/>
        <v>255025</v>
      </c>
    </row>
    <row r="30" spans="1:11">
      <c r="A30" t="s">
        <v>83</v>
      </c>
      <c r="B30" t="s">
        <v>10</v>
      </c>
      <c r="C30" t="s">
        <v>84</v>
      </c>
      <c r="D30">
        <v>866</v>
      </c>
      <c r="E30">
        <v>12807060</v>
      </c>
      <c r="F30">
        <v>6.8</v>
      </c>
      <c r="G30" t="s">
        <v>12</v>
      </c>
      <c r="H30" t="s">
        <v>85</v>
      </c>
      <c r="I30" t="s">
        <v>57</v>
      </c>
      <c r="J30">
        <f t="shared" si="0"/>
        <v>214</v>
      </c>
      <c r="K30">
        <f t="shared" si="1"/>
        <v>45796</v>
      </c>
    </row>
    <row r="31" spans="1:11">
      <c r="A31" t="s">
        <v>86</v>
      </c>
      <c r="B31" t="s">
        <v>10</v>
      </c>
      <c r="C31" t="s">
        <v>87</v>
      </c>
      <c r="D31">
        <v>1080</v>
      </c>
      <c r="E31">
        <v>12807060</v>
      </c>
      <c r="F31">
        <v>8.4</v>
      </c>
      <c r="G31" t="s">
        <v>17</v>
      </c>
      <c r="H31" t="s">
        <v>85</v>
      </c>
      <c r="I31" t="s">
        <v>57</v>
      </c>
      <c r="J31">
        <f t="shared" si="0"/>
        <v>68</v>
      </c>
      <c r="K31">
        <f t="shared" si="1"/>
        <v>4624</v>
      </c>
    </row>
    <row r="32" spans="1:11">
      <c r="A32" t="s">
        <v>88</v>
      </c>
      <c r="B32" t="s">
        <v>10</v>
      </c>
      <c r="C32" t="s">
        <v>89</v>
      </c>
      <c r="D32">
        <v>1148</v>
      </c>
      <c r="E32">
        <v>12807060</v>
      </c>
      <c r="F32">
        <v>9</v>
      </c>
      <c r="G32" t="s">
        <v>20</v>
      </c>
      <c r="H32" t="s">
        <v>85</v>
      </c>
      <c r="I32" t="s">
        <v>57</v>
      </c>
      <c r="J32">
        <f t="shared" si="0"/>
        <v>-192</v>
      </c>
      <c r="K32">
        <f t="shared" si="1"/>
        <v>36864</v>
      </c>
    </row>
    <row r="33" spans="1:11">
      <c r="A33" t="s">
        <v>90</v>
      </c>
      <c r="B33" t="s">
        <v>10</v>
      </c>
      <c r="C33" t="s">
        <v>91</v>
      </c>
      <c r="D33">
        <v>956</v>
      </c>
      <c r="E33">
        <v>12807060</v>
      </c>
      <c r="F33">
        <v>7.5</v>
      </c>
      <c r="G33" t="s">
        <v>23</v>
      </c>
      <c r="H33" t="s">
        <v>85</v>
      </c>
      <c r="I33" t="s">
        <v>92</v>
      </c>
      <c r="J33">
        <f t="shared" si="0"/>
        <v>-138</v>
      </c>
      <c r="K33">
        <f t="shared" si="1"/>
        <v>19044</v>
      </c>
    </row>
    <row r="34" spans="1:11">
      <c r="A34" t="s">
        <v>93</v>
      </c>
      <c r="B34" t="s">
        <v>10</v>
      </c>
      <c r="C34" t="s">
        <v>94</v>
      </c>
      <c r="D34">
        <v>818</v>
      </c>
      <c r="E34">
        <v>12807060</v>
      </c>
      <c r="F34">
        <v>6.4</v>
      </c>
      <c r="G34" t="s">
        <v>26</v>
      </c>
      <c r="H34" t="s">
        <v>95</v>
      </c>
      <c r="I34" t="s">
        <v>92</v>
      </c>
      <c r="J34">
        <f t="shared" si="0"/>
        <v>188</v>
      </c>
      <c r="K34">
        <f t="shared" si="1"/>
        <v>35344</v>
      </c>
    </row>
    <row r="35" spans="1:11">
      <c r="A35" t="s">
        <v>96</v>
      </c>
      <c r="B35" t="s">
        <v>10</v>
      </c>
      <c r="C35" t="s">
        <v>97</v>
      </c>
      <c r="D35">
        <v>1006</v>
      </c>
      <c r="E35">
        <v>12807060</v>
      </c>
      <c r="F35">
        <v>7.9</v>
      </c>
      <c r="G35" t="s">
        <v>30</v>
      </c>
      <c r="H35" t="s">
        <v>95</v>
      </c>
      <c r="I35" t="s">
        <v>92</v>
      </c>
      <c r="J35">
        <f t="shared" si="0"/>
        <v>-1</v>
      </c>
      <c r="K35">
        <f t="shared" si="1"/>
        <v>1</v>
      </c>
    </row>
    <row r="36" spans="1:11">
      <c r="A36" t="s">
        <v>98</v>
      </c>
      <c r="B36" t="s">
        <v>10</v>
      </c>
      <c r="C36" t="s">
        <v>99</v>
      </c>
      <c r="D36">
        <v>1005</v>
      </c>
      <c r="E36">
        <v>12807060</v>
      </c>
      <c r="F36">
        <v>7.8</v>
      </c>
      <c r="G36" t="s">
        <v>33</v>
      </c>
      <c r="H36" t="s">
        <v>95</v>
      </c>
      <c r="I36" t="s">
        <v>92</v>
      </c>
      <c r="J36">
        <f t="shared" si="0"/>
        <v>-467</v>
      </c>
      <c r="K36">
        <f t="shared" si="1"/>
        <v>218089</v>
      </c>
    </row>
    <row r="37" spans="1:11">
      <c r="A37" t="s">
        <v>100</v>
      </c>
      <c r="B37" t="s">
        <v>10</v>
      </c>
      <c r="C37" t="s">
        <v>101</v>
      </c>
      <c r="D37">
        <v>538</v>
      </c>
      <c r="E37">
        <v>12807060</v>
      </c>
      <c r="F37">
        <v>4.2</v>
      </c>
      <c r="G37" t="s">
        <v>12</v>
      </c>
      <c r="H37" t="s">
        <v>102</v>
      </c>
      <c r="I37" t="s">
        <v>92</v>
      </c>
      <c r="J37">
        <f t="shared" si="0"/>
        <v>184</v>
      </c>
      <c r="K37">
        <f t="shared" si="1"/>
        <v>33856</v>
      </c>
    </row>
    <row r="38" spans="1:11">
      <c r="A38" t="s">
        <v>103</v>
      </c>
      <c r="B38" t="s">
        <v>10</v>
      </c>
      <c r="C38" t="s">
        <v>104</v>
      </c>
      <c r="D38">
        <v>722</v>
      </c>
      <c r="E38">
        <v>12807060</v>
      </c>
      <c r="F38">
        <v>5.6</v>
      </c>
      <c r="G38" t="s">
        <v>17</v>
      </c>
      <c r="H38" t="s">
        <v>102</v>
      </c>
      <c r="I38" t="s">
        <v>92</v>
      </c>
      <c r="J38">
        <f t="shared" si="0"/>
        <v>212</v>
      </c>
      <c r="K38">
        <f t="shared" si="1"/>
        <v>44944</v>
      </c>
    </row>
    <row r="39" spans="1:11">
      <c r="A39" t="s">
        <v>105</v>
      </c>
      <c r="B39" t="s">
        <v>10</v>
      </c>
      <c r="C39" t="s">
        <v>106</v>
      </c>
      <c r="D39">
        <v>934</v>
      </c>
      <c r="E39">
        <v>12807060</v>
      </c>
      <c r="F39">
        <v>7.3</v>
      </c>
      <c r="G39" t="s">
        <v>20</v>
      </c>
      <c r="H39" t="s">
        <v>102</v>
      </c>
      <c r="I39" t="s">
        <v>92</v>
      </c>
      <c r="J39">
        <f t="shared" si="0"/>
        <v>-383</v>
      </c>
      <c r="K39">
        <f t="shared" si="1"/>
        <v>146689</v>
      </c>
    </row>
    <row r="40" spans="1:11">
      <c r="A40" t="s">
        <v>107</v>
      </c>
      <c r="B40" t="s">
        <v>10</v>
      </c>
      <c r="C40" t="s">
        <v>108</v>
      </c>
      <c r="D40">
        <v>551</v>
      </c>
      <c r="E40">
        <v>12807060</v>
      </c>
      <c r="F40">
        <v>4.3</v>
      </c>
      <c r="G40" t="s">
        <v>23</v>
      </c>
      <c r="H40" t="s">
        <v>102</v>
      </c>
      <c r="I40" t="s">
        <v>92</v>
      </c>
      <c r="J40">
        <f t="shared" si="0"/>
        <v>-38</v>
      </c>
      <c r="K40">
        <f t="shared" si="1"/>
        <v>1444</v>
      </c>
    </row>
    <row r="41" spans="1:11">
      <c r="A41" t="s">
        <v>109</v>
      </c>
      <c r="B41" t="s">
        <v>10</v>
      </c>
      <c r="C41" t="s">
        <v>110</v>
      </c>
      <c r="D41">
        <v>513</v>
      </c>
      <c r="E41">
        <v>12807060</v>
      </c>
      <c r="F41">
        <v>4</v>
      </c>
      <c r="G41" t="s">
        <v>26</v>
      </c>
      <c r="H41" t="s">
        <v>111</v>
      </c>
      <c r="I41" t="s">
        <v>92</v>
      </c>
      <c r="J41">
        <f t="shared" si="0"/>
        <v>307</v>
      </c>
      <c r="K41">
        <f t="shared" si="1"/>
        <v>94249</v>
      </c>
    </row>
    <row r="42" spans="1:11">
      <c r="A42" t="s">
        <v>112</v>
      </c>
      <c r="B42" t="s">
        <v>10</v>
      </c>
      <c r="C42" t="s">
        <v>113</v>
      </c>
      <c r="D42">
        <v>820</v>
      </c>
      <c r="E42">
        <v>12807060</v>
      </c>
      <c r="F42">
        <v>6.4</v>
      </c>
      <c r="G42" t="s">
        <v>30</v>
      </c>
      <c r="H42" t="s">
        <v>111</v>
      </c>
      <c r="I42" t="s">
        <v>92</v>
      </c>
      <c r="J42">
        <f t="shared" si="0"/>
        <v>-174</v>
      </c>
      <c r="K42">
        <f t="shared" si="1"/>
        <v>30276</v>
      </c>
    </row>
    <row r="43" spans="1:11">
      <c r="A43" t="s">
        <v>114</v>
      </c>
      <c r="B43" t="s">
        <v>10</v>
      </c>
      <c r="C43" t="s">
        <v>115</v>
      </c>
      <c r="D43">
        <v>646</v>
      </c>
      <c r="E43">
        <v>12807060</v>
      </c>
      <c r="F43">
        <v>5</v>
      </c>
      <c r="G43" t="s">
        <v>33</v>
      </c>
      <c r="H43" t="s">
        <v>111</v>
      </c>
      <c r="I43" t="s">
        <v>92</v>
      </c>
      <c r="J43">
        <f t="shared" si="0"/>
        <v>-211</v>
      </c>
      <c r="K43">
        <f t="shared" si="1"/>
        <v>44521</v>
      </c>
    </row>
    <row r="44" spans="1:11">
      <c r="A44" t="s">
        <v>116</v>
      </c>
      <c r="B44" t="s">
        <v>10</v>
      </c>
      <c r="C44" t="s">
        <v>117</v>
      </c>
      <c r="D44">
        <v>435</v>
      </c>
      <c r="E44">
        <v>12807060</v>
      </c>
      <c r="F44">
        <v>3.4</v>
      </c>
      <c r="G44" t="s">
        <v>12</v>
      </c>
      <c r="H44" t="s">
        <v>118</v>
      </c>
      <c r="I44" t="s">
        <v>92</v>
      </c>
      <c r="J44">
        <f t="shared" si="0"/>
        <v>193</v>
      </c>
      <c r="K44">
        <f t="shared" si="1"/>
        <v>37249</v>
      </c>
    </row>
    <row r="45" spans="1:11">
      <c r="A45" t="s">
        <v>119</v>
      </c>
      <c r="B45" t="s">
        <v>10</v>
      </c>
      <c r="C45" t="s">
        <v>120</v>
      </c>
      <c r="D45">
        <v>628</v>
      </c>
      <c r="E45">
        <v>12807060</v>
      </c>
      <c r="F45">
        <v>4.9000000000000004</v>
      </c>
      <c r="G45" t="s">
        <v>17</v>
      </c>
      <c r="H45" t="s">
        <v>118</v>
      </c>
      <c r="I45" t="s">
        <v>92</v>
      </c>
      <c r="J45">
        <f t="shared" si="0"/>
        <v>-48</v>
      </c>
      <c r="K45">
        <f t="shared" si="1"/>
        <v>2304</v>
      </c>
    </row>
    <row r="46" spans="1:11">
      <c r="A46" t="s">
        <v>121</v>
      </c>
      <c r="B46" t="s">
        <v>10</v>
      </c>
      <c r="C46" t="s">
        <v>122</v>
      </c>
      <c r="D46">
        <v>580</v>
      </c>
      <c r="E46">
        <v>12807060</v>
      </c>
      <c r="F46">
        <v>4.5</v>
      </c>
      <c r="G46" t="s">
        <v>20</v>
      </c>
      <c r="H46" t="s">
        <v>118</v>
      </c>
      <c r="I46" t="s">
        <v>92</v>
      </c>
      <c r="J46">
        <f t="shared" si="0"/>
        <v>-69</v>
      </c>
      <c r="K46">
        <f t="shared" si="1"/>
        <v>4761</v>
      </c>
    </row>
    <row r="47" spans="1:11">
      <c r="A47" t="s">
        <v>123</v>
      </c>
      <c r="B47" t="s">
        <v>10</v>
      </c>
      <c r="C47" t="s">
        <v>124</v>
      </c>
      <c r="D47">
        <v>511</v>
      </c>
      <c r="E47">
        <v>12807060</v>
      </c>
      <c r="F47">
        <v>4</v>
      </c>
      <c r="G47" t="s">
        <v>23</v>
      </c>
      <c r="H47" t="s">
        <v>118</v>
      </c>
      <c r="I47" t="s">
        <v>92</v>
      </c>
      <c r="J47">
        <f t="shared" si="0"/>
        <v>81</v>
      </c>
      <c r="K47">
        <f t="shared" si="1"/>
        <v>6561</v>
      </c>
    </row>
    <row r="48" spans="1:11">
      <c r="A48" t="s">
        <v>125</v>
      </c>
      <c r="B48" t="s">
        <v>10</v>
      </c>
      <c r="C48" t="s">
        <v>126</v>
      </c>
      <c r="D48">
        <v>592</v>
      </c>
      <c r="E48">
        <v>12807060</v>
      </c>
      <c r="F48">
        <v>4.5999999999999996</v>
      </c>
      <c r="G48" t="s">
        <v>26</v>
      </c>
      <c r="H48" t="s">
        <v>127</v>
      </c>
      <c r="I48" t="s">
        <v>128</v>
      </c>
      <c r="J48">
        <f t="shared" si="0"/>
        <v>-64</v>
      </c>
      <c r="K48">
        <f t="shared" si="1"/>
        <v>4096</v>
      </c>
    </row>
    <row r="49" spans="1:11">
      <c r="A49" t="s">
        <v>129</v>
      </c>
      <c r="B49" t="s">
        <v>10</v>
      </c>
      <c r="C49" t="s">
        <v>130</v>
      </c>
      <c r="D49">
        <v>528</v>
      </c>
      <c r="E49">
        <v>12807060</v>
      </c>
      <c r="F49">
        <v>4.0999999999999996</v>
      </c>
      <c r="G49" t="s">
        <v>30</v>
      </c>
      <c r="H49" t="s">
        <v>127</v>
      </c>
      <c r="I49" t="s">
        <v>128</v>
      </c>
      <c r="J49">
        <f t="shared" si="0"/>
        <v>244</v>
      </c>
      <c r="K49">
        <f t="shared" si="1"/>
        <v>59536</v>
      </c>
    </row>
    <row r="50" spans="1:11">
      <c r="A50" t="s">
        <v>131</v>
      </c>
      <c r="B50" t="s">
        <v>10</v>
      </c>
      <c r="C50" t="s">
        <v>132</v>
      </c>
      <c r="D50">
        <v>772</v>
      </c>
      <c r="E50">
        <v>12807060</v>
      </c>
      <c r="F50">
        <v>6</v>
      </c>
      <c r="G50" t="s">
        <v>33</v>
      </c>
      <c r="H50" t="s">
        <v>127</v>
      </c>
      <c r="I50" t="s">
        <v>128</v>
      </c>
      <c r="J50">
        <f t="shared" si="0"/>
        <v>-417</v>
      </c>
      <c r="K50">
        <f t="shared" si="1"/>
        <v>173889</v>
      </c>
    </row>
    <row r="51" spans="1:11">
      <c r="A51" t="s">
        <v>133</v>
      </c>
      <c r="B51" t="s">
        <v>10</v>
      </c>
      <c r="C51" t="s">
        <v>134</v>
      </c>
      <c r="D51">
        <v>355</v>
      </c>
      <c r="E51">
        <v>12807060</v>
      </c>
      <c r="F51">
        <v>2.8</v>
      </c>
      <c r="G51" t="s">
        <v>12</v>
      </c>
      <c r="H51" t="s">
        <v>135</v>
      </c>
      <c r="I51" t="s">
        <v>128</v>
      </c>
      <c r="J51">
        <f t="shared" si="0"/>
        <v>68</v>
      </c>
      <c r="K51">
        <f t="shared" si="1"/>
        <v>4624</v>
      </c>
    </row>
    <row r="52" spans="1:11">
      <c r="A52" t="s">
        <v>136</v>
      </c>
      <c r="B52" t="s">
        <v>10</v>
      </c>
      <c r="C52" t="s">
        <v>137</v>
      </c>
      <c r="D52">
        <v>423</v>
      </c>
      <c r="E52">
        <v>12807060</v>
      </c>
      <c r="F52">
        <v>3.3</v>
      </c>
      <c r="G52" t="s">
        <v>17</v>
      </c>
      <c r="H52" t="s">
        <v>135</v>
      </c>
      <c r="I52" t="s">
        <v>128</v>
      </c>
      <c r="J52">
        <f t="shared" si="0"/>
        <v>256</v>
      </c>
      <c r="K52">
        <f t="shared" si="1"/>
        <v>65536</v>
      </c>
    </row>
    <row r="53" spans="1:11">
      <c r="A53" t="s">
        <v>138</v>
      </c>
      <c r="B53" t="s">
        <v>10</v>
      </c>
      <c r="C53" t="s">
        <v>139</v>
      </c>
      <c r="D53">
        <v>679</v>
      </c>
      <c r="E53">
        <v>12807060</v>
      </c>
      <c r="F53">
        <v>5.3</v>
      </c>
      <c r="G53" t="s">
        <v>20</v>
      </c>
      <c r="H53" t="s">
        <v>135</v>
      </c>
      <c r="I53" t="s">
        <v>128</v>
      </c>
      <c r="J53">
        <f t="shared" si="0"/>
        <v>-342</v>
      </c>
      <c r="K53">
        <f t="shared" si="1"/>
        <v>116964</v>
      </c>
    </row>
    <row r="54" spans="1:11">
      <c r="A54" t="s">
        <v>140</v>
      </c>
      <c r="B54" t="s">
        <v>10</v>
      </c>
      <c r="C54" t="s">
        <v>141</v>
      </c>
      <c r="D54">
        <v>337</v>
      </c>
      <c r="E54">
        <v>12807060</v>
      </c>
      <c r="F54">
        <v>2.6</v>
      </c>
      <c r="G54" t="s">
        <v>23</v>
      </c>
      <c r="H54" t="s">
        <v>135</v>
      </c>
      <c r="I54" t="s">
        <v>128</v>
      </c>
      <c r="J54">
        <f t="shared" si="0"/>
        <v>2</v>
      </c>
      <c r="K54">
        <f t="shared" si="1"/>
        <v>4</v>
      </c>
    </row>
    <row r="55" spans="1:11">
      <c r="A55" t="s">
        <v>142</v>
      </c>
      <c r="B55" t="s">
        <v>10</v>
      </c>
      <c r="C55" t="s">
        <v>143</v>
      </c>
      <c r="D55">
        <v>339</v>
      </c>
      <c r="E55">
        <v>12807060</v>
      </c>
      <c r="F55">
        <v>2.6</v>
      </c>
      <c r="G55" t="s">
        <v>26</v>
      </c>
      <c r="H55" t="s">
        <v>144</v>
      </c>
      <c r="I55" t="s">
        <v>128</v>
      </c>
      <c r="J55">
        <f t="shared" si="0"/>
        <v>92</v>
      </c>
      <c r="K55">
        <f t="shared" si="1"/>
        <v>8464</v>
      </c>
    </row>
    <row r="56" spans="1:11">
      <c r="A56" t="s">
        <v>145</v>
      </c>
      <c r="B56" t="s">
        <v>10</v>
      </c>
      <c r="C56" t="s">
        <v>146</v>
      </c>
      <c r="D56">
        <v>431</v>
      </c>
      <c r="E56">
        <v>12807060</v>
      </c>
      <c r="F56">
        <v>3.4</v>
      </c>
      <c r="G56" t="s">
        <v>30</v>
      </c>
      <c r="H56" t="s">
        <v>144</v>
      </c>
      <c r="I56" t="s">
        <v>128</v>
      </c>
      <c r="J56">
        <f t="shared" si="0"/>
        <v>55</v>
      </c>
      <c r="K56">
        <f t="shared" si="1"/>
        <v>3025</v>
      </c>
    </row>
    <row r="57" spans="1:11">
      <c r="A57" t="s">
        <v>147</v>
      </c>
      <c r="B57" t="s">
        <v>10</v>
      </c>
      <c r="C57" t="s">
        <v>148</v>
      </c>
      <c r="D57">
        <v>486</v>
      </c>
      <c r="E57">
        <v>12807060</v>
      </c>
      <c r="F57">
        <v>3.8</v>
      </c>
      <c r="G57" t="s">
        <v>33</v>
      </c>
      <c r="H57" t="s">
        <v>144</v>
      </c>
      <c r="I57" t="s">
        <v>128</v>
      </c>
      <c r="J57">
        <f t="shared" si="0"/>
        <v>-35</v>
      </c>
      <c r="K57">
        <f t="shared" si="1"/>
        <v>1225</v>
      </c>
    </row>
    <row r="58" spans="1:11">
      <c r="A58" t="s">
        <v>149</v>
      </c>
      <c r="B58" t="s">
        <v>10</v>
      </c>
      <c r="C58" t="s">
        <v>150</v>
      </c>
      <c r="D58">
        <v>451</v>
      </c>
      <c r="E58">
        <v>12807060</v>
      </c>
      <c r="F58">
        <v>3.5</v>
      </c>
      <c r="G58" t="s">
        <v>12</v>
      </c>
      <c r="H58" t="s">
        <v>151</v>
      </c>
      <c r="I58" t="s">
        <v>128</v>
      </c>
      <c r="J58">
        <f t="shared" si="0"/>
        <v>35</v>
      </c>
      <c r="K58">
        <f t="shared" si="1"/>
        <v>1225</v>
      </c>
    </row>
    <row r="59" spans="1:11">
      <c r="A59" t="s">
        <v>152</v>
      </c>
      <c r="B59" t="s">
        <v>10</v>
      </c>
      <c r="C59" t="s">
        <v>153</v>
      </c>
      <c r="D59">
        <v>486</v>
      </c>
      <c r="E59">
        <v>12807060</v>
      </c>
      <c r="F59">
        <v>3.8</v>
      </c>
      <c r="G59" t="s">
        <v>17</v>
      </c>
      <c r="H59" t="s">
        <v>151</v>
      </c>
      <c r="I59" t="s">
        <v>128</v>
      </c>
      <c r="J59">
        <f t="shared" si="0"/>
        <v>121</v>
      </c>
      <c r="K59">
        <f t="shared" si="1"/>
        <v>14641</v>
      </c>
    </row>
    <row r="60" spans="1:11">
      <c r="A60" t="s">
        <v>154</v>
      </c>
      <c r="B60" t="s">
        <v>10</v>
      </c>
      <c r="C60" t="s">
        <v>155</v>
      </c>
      <c r="D60">
        <v>607</v>
      </c>
      <c r="E60">
        <v>12807060</v>
      </c>
      <c r="F60">
        <v>4.7</v>
      </c>
      <c r="G60" t="s">
        <v>20</v>
      </c>
      <c r="H60" t="s">
        <v>151</v>
      </c>
      <c r="I60" t="s">
        <v>128</v>
      </c>
      <c r="J60">
        <f t="shared" si="0"/>
        <v>-114</v>
      </c>
      <c r="K60">
        <f t="shared" si="1"/>
        <v>12996</v>
      </c>
    </row>
    <row r="61" spans="1:11">
      <c r="A61" t="s">
        <v>156</v>
      </c>
      <c r="B61" t="s">
        <v>10</v>
      </c>
      <c r="C61" t="s">
        <v>157</v>
      </c>
      <c r="D61">
        <v>493</v>
      </c>
      <c r="E61">
        <v>12807060</v>
      </c>
      <c r="F61">
        <v>3.8</v>
      </c>
      <c r="G61" t="s">
        <v>23</v>
      </c>
      <c r="H61" t="s">
        <v>151</v>
      </c>
      <c r="I61" t="s">
        <v>128</v>
      </c>
      <c r="J61">
        <f t="shared" si="0"/>
        <v>90</v>
      </c>
      <c r="K61">
        <f t="shared" si="1"/>
        <v>8100</v>
      </c>
    </row>
    <row r="62" spans="1:11">
      <c r="A62" t="s">
        <v>158</v>
      </c>
      <c r="B62" t="s">
        <v>10</v>
      </c>
      <c r="C62" t="s">
        <v>159</v>
      </c>
      <c r="D62">
        <v>583</v>
      </c>
      <c r="E62">
        <v>12807060</v>
      </c>
      <c r="F62">
        <v>4.5999999999999996</v>
      </c>
      <c r="G62" t="s">
        <v>26</v>
      </c>
      <c r="H62" t="s">
        <v>160</v>
      </c>
      <c r="I62" t="s">
        <v>128</v>
      </c>
      <c r="J62">
        <f t="shared" si="0"/>
        <v>259</v>
      </c>
      <c r="K62">
        <f t="shared" si="1"/>
        <v>67081</v>
      </c>
    </row>
    <row r="63" spans="1:11">
      <c r="A63" t="s">
        <v>161</v>
      </c>
      <c r="B63" t="s">
        <v>10</v>
      </c>
      <c r="C63" t="s">
        <v>162</v>
      </c>
      <c r="D63">
        <v>842</v>
      </c>
      <c r="E63">
        <v>12807060</v>
      </c>
      <c r="F63">
        <v>6.6</v>
      </c>
      <c r="G63" t="s">
        <v>30</v>
      </c>
      <c r="H63" t="s">
        <v>160</v>
      </c>
      <c r="I63" t="s">
        <v>163</v>
      </c>
      <c r="J63">
        <f t="shared" si="0"/>
        <v>-224</v>
      </c>
      <c r="K63">
        <f t="shared" si="1"/>
        <v>50176</v>
      </c>
    </row>
    <row r="64" spans="1:11">
      <c r="A64" t="s">
        <v>164</v>
      </c>
      <c r="B64" t="s">
        <v>10</v>
      </c>
      <c r="C64" t="s">
        <v>165</v>
      </c>
      <c r="D64">
        <v>618</v>
      </c>
      <c r="E64">
        <v>12807060</v>
      </c>
      <c r="F64">
        <v>4.8</v>
      </c>
      <c r="G64" t="s">
        <v>33</v>
      </c>
      <c r="H64" t="s">
        <v>160</v>
      </c>
      <c r="I64" t="s">
        <v>163</v>
      </c>
      <c r="J64">
        <f t="shared" si="0"/>
        <v>-112</v>
      </c>
      <c r="K64">
        <f t="shared" si="1"/>
        <v>12544</v>
      </c>
    </row>
    <row r="65" spans="1:11">
      <c r="A65" t="s">
        <v>166</v>
      </c>
      <c r="B65" t="s">
        <v>10</v>
      </c>
      <c r="C65" t="s">
        <v>167</v>
      </c>
      <c r="D65">
        <v>506</v>
      </c>
      <c r="E65">
        <v>12807060</v>
      </c>
      <c r="F65">
        <v>4</v>
      </c>
      <c r="G65" t="s">
        <v>12</v>
      </c>
      <c r="H65" t="s">
        <v>168</v>
      </c>
      <c r="I65" t="s">
        <v>163</v>
      </c>
      <c r="J65">
        <f t="shared" si="0"/>
        <v>391</v>
      </c>
      <c r="K65">
        <f t="shared" si="1"/>
        <v>152881</v>
      </c>
    </row>
    <row r="66" spans="1:11">
      <c r="A66" t="s">
        <v>169</v>
      </c>
      <c r="B66" t="s">
        <v>10</v>
      </c>
      <c r="C66" t="s">
        <v>170</v>
      </c>
      <c r="D66">
        <v>897</v>
      </c>
      <c r="E66">
        <v>12807060</v>
      </c>
      <c r="F66">
        <v>7</v>
      </c>
      <c r="G66" t="s">
        <v>17</v>
      </c>
      <c r="H66" t="s">
        <v>168</v>
      </c>
      <c r="I66" t="s">
        <v>163</v>
      </c>
      <c r="J66">
        <f t="shared" si="0"/>
        <v>-2</v>
      </c>
      <c r="K66">
        <f t="shared" si="1"/>
        <v>4</v>
      </c>
    </row>
    <row r="67" spans="1:11">
      <c r="A67" t="s">
        <v>171</v>
      </c>
      <c r="B67" t="s">
        <v>10</v>
      </c>
      <c r="C67" t="s">
        <v>172</v>
      </c>
      <c r="D67">
        <v>895</v>
      </c>
      <c r="E67">
        <v>12807060</v>
      </c>
      <c r="F67">
        <v>7</v>
      </c>
      <c r="G67" t="s">
        <v>20</v>
      </c>
      <c r="H67" t="s">
        <v>168</v>
      </c>
      <c r="I67" t="s">
        <v>163</v>
      </c>
      <c r="J67">
        <f t="shared" ref="J67:J124" si="2">D68-D67</f>
        <v>-252</v>
      </c>
      <c r="K67">
        <f t="shared" ref="K67:K123" si="3">J67^2</f>
        <v>63504</v>
      </c>
    </row>
    <row r="68" spans="1:11">
      <c r="A68" t="s">
        <v>173</v>
      </c>
      <c r="B68" t="s">
        <v>10</v>
      </c>
      <c r="C68" t="s">
        <v>174</v>
      </c>
      <c r="D68">
        <v>643</v>
      </c>
      <c r="E68">
        <v>12807060</v>
      </c>
      <c r="F68">
        <v>5</v>
      </c>
      <c r="G68" t="s">
        <v>23</v>
      </c>
      <c r="H68" t="s">
        <v>168</v>
      </c>
      <c r="I68" t="s">
        <v>163</v>
      </c>
      <c r="J68">
        <f t="shared" si="2"/>
        <v>266</v>
      </c>
      <c r="K68">
        <f t="shared" si="3"/>
        <v>70756</v>
      </c>
    </row>
    <row r="69" spans="1:11">
      <c r="A69" t="s">
        <v>175</v>
      </c>
      <c r="B69" t="s">
        <v>10</v>
      </c>
      <c r="C69" t="s">
        <v>176</v>
      </c>
      <c r="D69">
        <v>909</v>
      </c>
      <c r="E69">
        <v>12807060</v>
      </c>
      <c r="F69">
        <v>7.1</v>
      </c>
      <c r="G69" t="s">
        <v>26</v>
      </c>
      <c r="H69" t="s">
        <v>177</v>
      </c>
      <c r="I69" t="s">
        <v>163</v>
      </c>
      <c r="J69">
        <f t="shared" si="2"/>
        <v>-134</v>
      </c>
      <c r="K69">
        <f t="shared" si="3"/>
        <v>17956</v>
      </c>
    </row>
    <row r="70" spans="1:11">
      <c r="A70" t="s">
        <v>178</v>
      </c>
      <c r="B70" t="s">
        <v>10</v>
      </c>
      <c r="C70" t="s">
        <v>179</v>
      </c>
      <c r="D70">
        <v>775</v>
      </c>
      <c r="E70">
        <v>12807060</v>
      </c>
      <c r="F70">
        <v>6.1</v>
      </c>
      <c r="G70" t="s">
        <v>30</v>
      </c>
      <c r="H70" t="s">
        <v>177</v>
      </c>
      <c r="I70" t="s">
        <v>163</v>
      </c>
      <c r="J70">
        <f t="shared" si="2"/>
        <v>40</v>
      </c>
      <c r="K70">
        <f t="shared" si="3"/>
        <v>1600</v>
      </c>
    </row>
    <row r="71" spans="1:11">
      <c r="A71" t="s">
        <v>180</v>
      </c>
      <c r="B71" t="s">
        <v>10</v>
      </c>
      <c r="C71" t="s">
        <v>181</v>
      </c>
      <c r="D71">
        <v>815</v>
      </c>
      <c r="E71">
        <v>12807060</v>
      </c>
      <c r="F71">
        <v>6.4</v>
      </c>
      <c r="G71" t="s">
        <v>33</v>
      </c>
      <c r="H71" t="s">
        <v>177</v>
      </c>
      <c r="I71" t="s">
        <v>163</v>
      </c>
      <c r="J71">
        <f t="shared" si="2"/>
        <v>-78</v>
      </c>
      <c r="K71">
        <f t="shared" si="3"/>
        <v>6084</v>
      </c>
    </row>
    <row r="72" spans="1:11">
      <c r="A72" t="s">
        <v>182</v>
      </c>
      <c r="B72" t="s">
        <v>10</v>
      </c>
      <c r="C72" t="s">
        <v>183</v>
      </c>
      <c r="D72">
        <v>737</v>
      </c>
      <c r="E72">
        <v>12807060</v>
      </c>
      <c r="F72">
        <v>5.8</v>
      </c>
      <c r="G72" t="s">
        <v>12</v>
      </c>
      <c r="H72" t="s">
        <v>184</v>
      </c>
      <c r="I72" t="s">
        <v>163</v>
      </c>
      <c r="J72">
        <f t="shared" si="2"/>
        <v>50</v>
      </c>
      <c r="K72">
        <f t="shared" si="3"/>
        <v>2500</v>
      </c>
    </row>
    <row r="73" spans="1:11">
      <c r="A73" t="s">
        <v>185</v>
      </c>
      <c r="B73" t="s">
        <v>10</v>
      </c>
      <c r="C73" t="s">
        <v>186</v>
      </c>
      <c r="D73">
        <v>787</v>
      </c>
      <c r="E73">
        <v>12807060</v>
      </c>
      <c r="F73">
        <v>6.1</v>
      </c>
      <c r="G73" t="s">
        <v>17</v>
      </c>
      <c r="H73" t="s">
        <v>184</v>
      </c>
      <c r="I73" t="s">
        <v>163</v>
      </c>
      <c r="J73">
        <f t="shared" si="2"/>
        <v>420</v>
      </c>
      <c r="K73">
        <f t="shared" si="3"/>
        <v>176400</v>
      </c>
    </row>
    <row r="74" spans="1:11">
      <c r="A74" t="s">
        <v>187</v>
      </c>
      <c r="B74" t="s">
        <v>10</v>
      </c>
      <c r="C74" t="s">
        <v>188</v>
      </c>
      <c r="D74">
        <v>1207</v>
      </c>
      <c r="E74">
        <v>12807060</v>
      </c>
      <c r="F74">
        <v>9.4</v>
      </c>
      <c r="G74" t="s">
        <v>20</v>
      </c>
      <c r="H74" t="s">
        <v>184</v>
      </c>
      <c r="I74" t="s">
        <v>163</v>
      </c>
      <c r="J74">
        <f t="shared" si="2"/>
        <v>-368</v>
      </c>
      <c r="K74">
        <f t="shared" si="3"/>
        <v>135424</v>
      </c>
    </row>
    <row r="75" spans="1:11">
      <c r="A75" t="s">
        <v>189</v>
      </c>
      <c r="B75" t="s">
        <v>10</v>
      </c>
      <c r="C75" t="s">
        <v>190</v>
      </c>
      <c r="D75">
        <v>839</v>
      </c>
      <c r="E75">
        <v>12807060</v>
      </c>
      <c r="F75">
        <v>6.6</v>
      </c>
      <c r="G75" t="s">
        <v>23</v>
      </c>
      <c r="H75" t="s">
        <v>184</v>
      </c>
      <c r="I75" t="s">
        <v>163</v>
      </c>
      <c r="J75">
        <f t="shared" si="2"/>
        <v>269</v>
      </c>
      <c r="K75">
        <f t="shared" si="3"/>
        <v>72361</v>
      </c>
    </row>
    <row r="76" spans="1:11">
      <c r="A76" t="s">
        <v>191</v>
      </c>
      <c r="B76" t="s">
        <v>10</v>
      </c>
      <c r="C76" t="s">
        <v>192</v>
      </c>
      <c r="D76">
        <v>1108</v>
      </c>
      <c r="E76">
        <v>12807060</v>
      </c>
      <c r="F76">
        <v>8.6999999999999993</v>
      </c>
      <c r="G76" t="s">
        <v>26</v>
      </c>
      <c r="H76" t="s">
        <v>193</v>
      </c>
      <c r="I76" t="s">
        <v>163</v>
      </c>
      <c r="J76">
        <f t="shared" si="2"/>
        <v>-190</v>
      </c>
      <c r="K76">
        <f t="shared" si="3"/>
        <v>36100</v>
      </c>
    </row>
    <row r="77" spans="1:11">
      <c r="A77" t="s">
        <v>194</v>
      </c>
      <c r="B77" t="s">
        <v>10</v>
      </c>
      <c r="C77" t="s">
        <v>195</v>
      </c>
      <c r="D77">
        <v>918</v>
      </c>
      <c r="E77">
        <v>12807060</v>
      </c>
      <c r="F77">
        <v>7.2</v>
      </c>
      <c r="G77" t="s">
        <v>30</v>
      </c>
      <c r="H77" t="s">
        <v>193</v>
      </c>
      <c r="I77" t="s">
        <v>163</v>
      </c>
      <c r="J77">
        <f t="shared" si="2"/>
        <v>-23</v>
      </c>
      <c r="K77">
        <f t="shared" si="3"/>
        <v>529</v>
      </c>
    </row>
    <row r="78" spans="1:11">
      <c r="A78" t="s">
        <v>196</v>
      </c>
      <c r="B78" t="s">
        <v>10</v>
      </c>
      <c r="C78" t="s">
        <v>197</v>
      </c>
      <c r="D78">
        <v>895</v>
      </c>
      <c r="E78">
        <v>12807060</v>
      </c>
      <c r="F78">
        <v>7</v>
      </c>
      <c r="G78" t="s">
        <v>33</v>
      </c>
      <c r="H78" t="s">
        <v>193</v>
      </c>
      <c r="I78" t="s">
        <v>163</v>
      </c>
      <c r="J78">
        <f t="shared" si="2"/>
        <v>-321</v>
      </c>
      <c r="K78">
        <f t="shared" si="3"/>
        <v>103041</v>
      </c>
    </row>
    <row r="79" spans="1:11">
      <c r="A79" t="s">
        <v>198</v>
      </c>
      <c r="B79" t="s">
        <v>10</v>
      </c>
      <c r="C79" t="s">
        <v>199</v>
      </c>
      <c r="D79">
        <v>574</v>
      </c>
      <c r="E79">
        <v>12807060</v>
      </c>
      <c r="F79">
        <v>4.5</v>
      </c>
      <c r="G79" t="s">
        <v>12</v>
      </c>
      <c r="H79" t="s">
        <v>200</v>
      </c>
      <c r="I79" t="s">
        <v>201</v>
      </c>
      <c r="J79">
        <f t="shared" si="2"/>
        <v>175</v>
      </c>
      <c r="K79">
        <f t="shared" si="3"/>
        <v>30625</v>
      </c>
    </row>
    <row r="80" spans="1:11">
      <c r="A80" t="s">
        <v>202</v>
      </c>
      <c r="B80" t="s">
        <v>10</v>
      </c>
      <c r="C80" t="s">
        <v>203</v>
      </c>
      <c r="D80">
        <v>749</v>
      </c>
      <c r="E80">
        <v>12807060</v>
      </c>
      <c r="F80">
        <v>5.8</v>
      </c>
      <c r="G80" t="s">
        <v>17</v>
      </c>
      <c r="H80" t="s">
        <v>200</v>
      </c>
      <c r="I80" t="s">
        <v>201</v>
      </c>
      <c r="J80">
        <f t="shared" si="2"/>
        <v>22</v>
      </c>
      <c r="K80">
        <f t="shared" si="3"/>
        <v>484</v>
      </c>
    </row>
    <row r="81" spans="1:11">
      <c r="A81" t="s">
        <v>204</v>
      </c>
      <c r="B81" t="s">
        <v>10</v>
      </c>
      <c r="C81" t="s">
        <v>205</v>
      </c>
      <c r="D81">
        <v>771</v>
      </c>
      <c r="E81">
        <v>12807060</v>
      </c>
      <c r="F81">
        <v>6</v>
      </c>
      <c r="G81" t="s">
        <v>20</v>
      </c>
      <c r="H81" t="s">
        <v>200</v>
      </c>
      <c r="I81" t="s">
        <v>201</v>
      </c>
      <c r="J81">
        <f t="shared" si="2"/>
        <v>18</v>
      </c>
      <c r="K81">
        <f t="shared" si="3"/>
        <v>324</v>
      </c>
    </row>
    <row r="82" spans="1:11">
      <c r="A82" t="s">
        <v>206</v>
      </c>
      <c r="B82" t="s">
        <v>10</v>
      </c>
      <c r="C82" t="s">
        <v>207</v>
      </c>
      <c r="D82">
        <v>789</v>
      </c>
      <c r="E82">
        <v>12807060</v>
      </c>
      <c r="F82">
        <v>6.2</v>
      </c>
      <c r="G82" t="s">
        <v>23</v>
      </c>
      <c r="H82" t="s">
        <v>200</v>
      </c>
      <c r="I82" t="s">
        <v>201</v>
      </c>
      <c r="J82">
        <f t="shared" si="2"/>
        <v>27</v>
      </c>
      <c r="K82">
        <f t="shared" si="3"/>
        <v>729</v>
      </c>
    </row>
    <row r="83" spans="1:11">
      <c r="A83" t="s">
        <v>208</v>
      </c>
      <c r="B83" t="s">
        <v>10</v>
      </c>
      <c r="C83" t="s">
        <v>209</v>
      </c>
      <c r="D83">
        <v>816</v>
      </c>
      <c r="E83">
        <v>12807060</v>
      </c>
      <c r="F83">
        <v>6.4</v>
      </c>
      <c r="G83" t="s">
        <v>26</v>
      </c>
      <c r="H83" t="s">
        <v>210</v>
      </c>
      <c r="I83" t="s">
        <v>201</v>
      </c>
      <c r="J83">
        <f t="shared" si="2"/>
        <v>186</v>
      </c>
      <c r="K83">
        <f t="shared" si="3"/>
        <v>34596</v>
      </c>
    </row>
    <row r="84" spans="1:11">
      <c r="A84" t="s">
        <v>211</v>
      </c>
      <c r="B84" t="s">
        <v>10</v>
      </c>
      <c r="C84" t="s">
        <v>212</v>
      </c>
      <c r="D84">
        <v>1002</v>
      </c>
      <c r="E84">
        <v>12807060</v>
      </c>
      <c r="F84">
        <v>7.8</v>
      </c>
      <c r="G84" t="s">
        <v>30</v>
      </c>
      <c r="H84" t="s">
        <v>210</v>
      </c>
      <c r="I84" t="s">
        <v>201</v>
      </c>
      <c r="J84">
        <f t="shared" si="2"/>
        <v>-168</v>
      </c>
      <c r="K84">
        <f t="shared" si="3"/>
        <v>28224</v>
      </c>
    </row>
    <row r="85" spans="1:11">
      <c r="A85" t="s">
        <v>213</v>
      </c>
      <c r="B85" t="s">
        <v>10</v>
      </c>
      <c r="C85" t="s">
        <v>214</v>
      </c>
      <c r="D85">
        <v>834</v>
      </c>
      <c r="E85">
        <v>12807060</v>
      </c>
      <c r="F85">
        <v>6.5</v>
      </c>
      <c r="G85" t="s">
        <v>33</v>
      </c>
      <c r="H85" t="s">
        <v>210</v>
      </c>
      <c r="I85" t="s">
        <v>201</v>
      </c>
      <c r="J85">
        <f t="shared" si="2"/>
        <v>-382</v>
      </c>
      <c r="K85">
        <f t="shared" si="3"/>
        <v>145924</v>
      </c>
    </row>
    <row r="86" spans="1:11">
      <c r="A86" t="s">
        <v>215</v>
      </c>
      <c r="B86" t="s">
        <v>10</v>
      </c>
      <c r="C86" t="s">
        <v>216</v>
      </c>
      <c r="D86">
        <v>452</v>
      </c>
      <c r="E86">
        <v>12807060</v>
      </c>
      <c r="F86">
        <v>3.5</v>
      </c>
      <c r="G86" t="s">
        <v>12</v>
      </c>
      <c r="H86" t="s">
        <v>217</v>
      </c>
      <c r="I86" t="s">
        <v>201</v>
      </c>
      <c r="J86">
        <f t="shared" si="2"/>
        <v>123</v>
      </c>
      <c r="K86">
        <f t="shared" si="3"/>
        <v>15129</v>
      </c>
    </row>
    <row r="87" spans="1:11">
      <c r="A87" t="s">
        <v>218</v>
      </c>
      <c r="B87" t="s">
        <v>10</v>
      </c>
      <c r="C87" t="s">
        <v>219</v>
      </c>
      <c r="D87">
        <v>575</v>
      </c>
      <c r="E87">
        <v>12807060</v>
      </c>
      <c r="F87">
        <v>4.5</v>
      </c>
      <c r="G87" t="s">
        <v>17</v>
      </c>
      <c r="H87" t="s">
        <v>217</v>
      </c>
      <c r="I87" t="s">
        <v>201</v>
      </c>
      <c r="J87">
        <f t="shared" si="2"/>
        <v>151</v>
      </c>
      <c r="K87">
        <f t="shared" si="3"/>
        <v>22801</v>
      </c>
    </row>
    <row r="88" spans="1:11">
      <c r="A88" t="s">
        <v>220</v>
      </c>
      <c r="B88" t="s">
        <v>10</v>
      </c>
      <c r="C88" t="s">
        <v>221</v>
      </c>
      <c r="D88">
        <v>726</v>
      </c>
      <c r="E88">
        <v>12807060</v>
      </c>
      <c r="F88">
        <v>5.7</v>
      </c>
      <c r="G88" t="s">
        <v>20</v>
      </c>
      <c r="H88" t="s">
        <v>217</v>
      </c>
      <c r="I88" t="s">
        <v>201</v>
      </c>
      <c r="J88">
        <f t="shared" si="2"/>
        <v>-125</v>
      </c>
      <c r="K88">
        <f t="shared" si="3"/>
        <v>15625</v>
      </c>
    </row>
    <row r="89" spans="1:11">
      <c r="A89" t="s">
        <v>222</v>
      </c>
      <c r="B89" t="s">
        <v>10</v>
      </c>
      <c r="C89" t="s">
        <v>223</v>
      </c>
      <c r="D89">
        <v>601</v>
      </c>
      <c r="E89">
        <v>12807060</v>
      </c>
      <c r="F89">
        <v>4.7</v>
      </c>
      <c r="G89" t="s">
        <v>23</v>
      </c>
      <c r="H89" t="s">
        <v>217</v>
      </c>
      <c r="I89" t="s">
        <v>201</v>
      </c>
      <c r="J89">
        <f t="shared" si="2"/>
        <v>-28</v>
      </c>
      <c r="K89">
        <f t="shared" si="3"/>
        <v>784</v>
      </c>
    </row>
    <row r="90" spans="1:11">
      <c r="A90" t="s">
        <v>224</v>
      </c>
      <c r="B90" t="s">
        <v>10</v>
      </c>
      <c r="C90" t="s">
        <v>225</v>
      </c>
      <c r="D90">
        <v>573</v>
      </c>
      <c r="E90">
        <v>12807060</v>
      </c>
      <c r="F90">
        <v>4.5</v>
      </c>
      <c r="G90" t="s">
        <v>26</v>
      </c>
      <c r="H90" t="s">
        <v>226</v>
      </c>
      <c r="I90" t="s">
        <v>201</v>
      </c>
      <c r="J90">
        <f t="shared" si="2"/>
        <v>44</v>
      </c>
      <c r="K90">
        <f t="shared" si="3"/>
        <v>1936</v>
      </c>
    </row>
    <row r="91" spans="1:11">
      <c r="A91" t="s">
        <v>227</v>
      </c>
      <c r="B91" t="s">
        <v>10</v>
      </c>
      <c r="C91" t="s">
        <v>228</v>
      </c>
      <c r="D91">
        <v>617</v>
      </c>
      <c r="E91">
        <v>12807060</v>
      </c>
      <c r="F91">
        <v>4.8</v>
      </c>
      <c r="G91" t="s">
        <v>30</v>
      </c>
      <c r="H91" t="s">
        <v>226</v>
      </c>
      <c r="I91" t="s">
        <v>201</v>
      </c>
      <c r="J91">
        <f t="shared" si="2"/>
        <v>228</v>
      </c>
      <c r="K91">
        <f t="shared" si="3"/>
        <v>51984</v>
      </c>
    </row>
    <row r="92" spans="1:11">
      <c r="A92" t="s">
        <v>229</v>
      </c>
      <c r="B92" t="s">
        <v>10</v>
      </c>
      <c r="C92" t="s">
        <v>230</v>
      </c>
      <c r="D92">
        <v>845</v>
      </c>
      <c r="E92">
        <v>12807060</v>
      </c>
      <c r="F92">
        <v>6.6</v>
      </c>
      <c r="G92" t="s">
        <v>33</v>
      </c>
      <c r="H92" t="s">
        <v>226</v>
      </c>
      <c r="I92" t="s">
        <v>201</v>
      </c>
      <c r="J92">
        <f t="shared" si="2"/>
        <v>-338</v>
      </c>
      <c r="K92">
        <f t="shared" si="3"/>
        <v>114244</v>
      </c>
    </row>
    <row r="93" spans="1:11">
      <c r="A93" t="s">
        <v>231</v>
      </c>
      <c r="B93" t="s">
        <v>10</v>
      </c>
      <c r="C93" t="s">
        <v>232</v>
      </c>
      <c r="D93">
        <v>507</v>
      </c>
      <c r="E93">
        <v>12807060</v>
      </c>
      <c r="F93">
        <v>4</v>
      </c>
      <c r="G93" t="s">
        <v>12</v>
      </c>
      <c r="H93" t="s">
        <v>233</v>
      </c>
      <c r="I93" t="s">
        <v>201</v>
      </c>
      <c r="J93">
        <f t="shared" si="2"/>
        <v>432</v>
      </c>
      <c r="K93">
        <f t="shared" si="3"/>
        <v>186624</v>
      </c>
    </row>
    <row r="94" spans="1:11">
      <c r="A94" t="s">
        <v>234</v>
      </c>
      <c r="B94" t="s">
        <v>10</v>
      </c>
      <c r="C94" t="s">
        <v>235</v>
      </c>
      <c r="D94">
        <v>939</v>
      </c>
      <c r="E94">
        <v>12807060</v>
      </c>
      <c r="F94">
        <v>7.3</v>
      </c>
      <c r="G94" t="s">
        <v>17</v>
      </c>
      <c r="H94" t="s">
        <v>233</v>
      </c>
      <c r="I94" t="s">
        <v>236</v>
      </c>
      <c r="J94">
        <f t="shared" si="2"/>
        <v>-15</v>
      </c>
      <c r="K94">
        <f t="shared" si="3"/>
        <v>225</v>
      </c>
    </row>
    <row r="95" spans="1:11">
      <c r="A95" t="s">
        <v>237</v>
      </c>
      <c r="B95" t="s">
        <v>10</v>
      </c>
      <c r="C95" t="s">
        <v>238</v>
      </c>
      <c r="D95">
        <v>924</v>
      </c>
      <c r="E95">
        <v>12807060</v>
      </c>
      <c r="F95">
        <v>7.2</v>
      </c>
      <c r="G95" t="s">
        <v>20</v>
      </c>
      <c r="H95" t="s">
        <v>233</v>
      </c>
      <c r="I95" t="s">
        <v>236</v>
      </c>
      <c r="J95">
        <f t="shared" si="2"/>
        <v>-267</v>
      </c>
      <c r="K95">
        <f t="shared" si="3"/>
        <v>71289</v>
      </c>
    </row>
    <row r="96" spans="1:11">
      <c r="A96" t="s">
        <v>239</v>
      </c>
      <c r="B96" t="s">
        <v>10</v>
      </c>
      <c r="C96" t="s">
        <v>240</v>
      </c>
      <c r="D96">
        <v>657</v>
      </c>
      <c r="E96">
        <v>12807060</v>
      </c>
      <c r="F96">
        <v>5.0999999999999996</v>
      </c>
      <c r="G96" t="s">
        <v>23</v>
      </c>
      <c r="H96" t="s">
        <v>233</v>
      </c>
      <c r="I96" t="s">
        <v>236</v>
      </c>
      <c r="J96">
        <f t="shared" si="2"/>
        <v>-185</v>
      </c>
      <c r="K96">
        <f t="shared" si="3"/>
        <v>34225</v>
      </c>
    </row>
    <row r="97" spans="1:11">
      <c r="A97" t="s">
        <v>241</v>
      </c>
      <c r="B97" t="s">
        <v>10</v>
      </c>
      <c r="C97" t="s">
        <v>242</v>
      </c>
      <c r="D97">
        <v>472</v>
      </c>
      <c r="E97">
        <v>12807060</v>
      </c>
      <c r="F97">
        <v>3.7</v>
      </c>
      <c r="G97" t="s">
        <v>26</v>
      </c>
      <c r="H97" t="s">
        <v>243</v>
      </c>
      <c r="I97" t="s">
        <v>236</v>
      </c>
      <c r="J97">
        <f t="shared" si="2"/>
        <v>92</v>
      </c>
      <c r="K97">
        <f t="shared" si="3"/>
        <v>8464</v>
      </c>
    </row>
    <row r="98" spans="1:11">
      <c r="A98" t="s">
        <v>244</v>
      </c>
      <c r="B98" t="s">
        <v>10</v>
      </c>
      <c r="C98" t="s">
        <v>245</v>
      </c>
      <c r="D98">
        <v>564</v>
      </c>
      <c r="E98">
        <v>12807060</v>
      </c>
      <c r="F98">
        <v>4.4000000000000004</v>
      </c>
      <c r="G98" t="s">
        <v>30</v>
      </c>
      <c r="H98" t="s">
        <v>243</v>
      </c>
      <c r="I98" t="s">
        <v>236</v>
      </c>
      <c r="J98">
        <f t="shared" si="2"/>
        <v>405</v>
      </c>
      <c r="K98">
        <f t="shared" si="3"/>
        <v>164025</v>
      </c>
    </row>
    <row r="99" spans="1:11">
      <c r="A99" t="s">
        <v>246</v>
      </c>
      <c r="B99" t="s">
        <v>10</v>
      </c>
      <c r="C99" t="s">
        <v>247</v>
      </c>
      <c r="D99">
        <v>969</v>
      </c>
      <c r="E99">
        <v>12807060</v>
      </c>
      <c r="F99">
        <v>7.6</v>
      </c>
      <c r="G99" t="s">
        <v>33</v>
      </c>
      <c r="H99" t="s">
        <v>243</v>
      </c>
      <c r="I99" t="s">
        <v>236</v>
      </c>
      <c r="J99">
        <f t="shared" si="2"/>
        <v>-277</v>
      </c>
      <c r="K99">
        <f t="shared" si="3"/>
        <v>76729</v>
      </c>
    </row>
    <row r="100" spans="1:11">
      <c r="A100" t="s">
        <v>248</v>
      </c>
      <c r="B100" t="s">
        <v>10</v>
      </c>
      <c r="C100" t="s">
        <v>249</v>
      </c>
      <c r="D100">
        <v>692</v>
      </c>
      <c r="E100">
        <v>12807060</v>
      </c>
      <c r="F100">
        <v>5.4</v>
      </c>
      <c r="G100" t="s">
        <v>12</v>
      </c>
      <c r="H100" t="s">
        <v>250</v>
      </c>
      <c r="I100" t="s">
        <v>236</v>
      </c>
      <c r="J100">
        <f t="shared" si="2"/>
        <v>98</v>
      </c>
      <c r="K100">
        <f t="shared" si="3"/>
        <v>9604</v>
      </c>
    </row>
    <row r="101" spans="1:11">
      <c r="A101" t="s">
        <v>251</v>
      </c>
      <c r="B101" t="s">
        <v>10</v>
      </c>
      <c r="C101" t="s">
        <v>252</v>
      </c>
      <c r="D101">
        <v>790</v>
      </c>
      <c r="E101">
        <v>12807060</v>
      </c>
      <c r="F101">
        <v>6.2</v>
      </c>
      <c r="G101" t="s">
        <v>17</v>
      </c>
      <c r="H101" t="s">
        <v>250</v>
      </c>
      <c r="I101" t="s">
        <v>236</v>
      </c>
      <c r="J101">
        <f t="shared" si="2"/>
        <v>-16</v>
      </c>
      <c r="K101">
        <f t="shared" si="3"/>
        <v>256</v>
      </c>
    </row>
    <row r="102" spans="1:11">
      <c r="A102" t="s">
        <v>253</v>
      </c>
      <c r="B102" t="s">
        <v>10</v>
      </c>
      <c r="C102" t="s">
        <v>254</v>
      </c>
      <c r="D102">
        <v>774</v>
      </c>
      <c r="E102">
        <v>12807060</v>
      </c>
      <c r="F102">
        <v>6</v>
      </c>
      <c r="G102" t="s">
        <v>20</v>
      </c>
      <c r="H102" t="s">
        <v>250</v>
      </c>
      <c r="I102" t="s">
        <v>236</v>
      </c>
      <c r="J102">
        <f t="shared" si="2"/>
        <v>-97</v>
      </c>
      <c r="K102">
        <f t="shared" si="3"/>
        <v>9409</v>
      </c>
    </row>
    <row r="103" spans="1:11">
      <c r="A103" t="s">
        <v>255</v>
      </c>
      <c r="B103" t="s">
        <v>10</v>
      </c>
      <c r="C103" t="s">
        <v>256</v>
      </c>
      <c r="D103">
        <v>677</v>
      </c>
      <c r="E103">
        <v>12807060</v>
      </c>
      <c r="F103">
        <v>5.3</v>
      </c>
      <c r="G103" t="s">
        <v>23</v>
      </c>
      <c r="H103" t="s">
        <v>250</v>
      </c>
      <c r="I103" t="s">
        <v>236</v>
      </c>
      <c r="J103">
        <f t="shared" si="2"/>
        <v>183</v>
      </c>
      <c r="K103">
        <f t="shared" si="3"/>
        <v>33489</v>
      </c>
    </row>
    <row r="104" spans="1:11">
      <c r="A104" t="s">
        <v>257</v>
      </c>
      <c r="B104" t="s">
        <v>10</v>
      </c>
      <c r="C104" t="s">
        <v>258</v>
      </c>
      <c r="D104">
        <v>860</v>
      </c>
      <c r="E104">
        <v>12807060</v>
      </c>
      <c r="F104">
        <v>6.7</v>
      </c>
      <c r="G104" t="s">
        <v>26</v>
      </c>
      <c r="H104" t="s">
        <v>259</v>
      </c>
      <c r="I104" t="s">
        <v>236</v>
      </c>
      <c r="J104">
        <f t="shared" si="2"/>
        <v>4</v>
      </c>
      <c r="K104">
        <f t="shared" si="3"/>
        <v>16</v>
      </c>
    </row>
    <row r="105" spans="1:11">
      <c r="A105" t="s">
        <v>260</v>
      </c>
      <c r="B105" t="s">
        <v>10</v>
      </c>
      <c r="C105" t="s">
        <v>261</v>
      </c>
      <c r="D105">
        <v>864</v>
      </c>
      <c r="E105">
        <v>12807060</v>
      </c>
      <c r="F105">
        <v>6.7</v>
      </c>
      <c r="G105" t="s">
        <v>30</v>
      </c>
      <c r="H105" t="s">
        <v>259</v>
      </c>
      <c r="I105" t="s">
        <v>236</v>
      </c>
      <c r="J105">
        <f t="shared" si="2"/>
        <v>60</v>
      </c>
      <c r="K105">
        <f t="shared" si="3"/>
        <v>3600</v>
      </c>
    </row>
    <row r="106" spans="1:11">
      <c r="A106" t="s">
        <v>262</v>
      </c>
      <c r="B106" t="s">
        <v>10</v>
      </c>
      <c r="C106" t="s">
        <v>263</v>
      </c>
      <c r="D106">
        <v>924</v>
      </c>
      <c r="E106">
        <v>12807060</v>
      </c>
      <c r="F106">
        <v>7.2</v>
      </c>
      <c r="G106" t="s">
        <v>33</v>
      </c>
      <c r="H106" t="s">
        <v>259</v>
      </c>
      <c r="I106" t="s">
        <v>236</v>
      </c>
      <c r="J106">
        <f t="shared" si="2"/>
        <v>-251</v>
      </c>
      <c r="K106">
        <f t="shared" si="3"/>
        <v>63001</v>
      </c>
    </row>
    <row r="107" spans="1:11">
      <c r="A107" t="s">
        <v>264</v>
      </c>
      <c r="B107" t="s">
        <v>10</v>
      </c>
      <c r="C107" t="s">
        <v>265</v>
      </c>
      <c r="D107">
        <v>673</v>
      </c>
      <c r="E107">
        <v>12807060</v>
      </c>
      <c r="F107">
        <v>5.3</v>
      </c>
      <c r="G107" t="s">
        <v>12</v>
      </c>
      <c r="H107" t="s">
        <v>266</v>
      </c>
      <c r="I107" t="s">
        <v>236</v>
      </c>
      <c r="J107">
        <f t="shared" si="2"/>
        <v>187</v>
      </c>
      <c r="K107">
        <f t="shared" si="3"/>
        <v>34969</v>
      </c>
    </row>
    <row r="108" spans="1:11">
      <c r="A108" t="s">
        <v>267</v>
      </c>
      <c r="B108" t="s">
        <v>10</v>
      </c>
      <c r="C108" t="s">
        <v>268</v>
      </c>
      <c r="D108">
        <v>860</v>
      </c>
      <c r="E108">
        <v>12807060</v>
      </c>
      <c r="F108">
        <v>6.7</v>
      </c>
      <c r="G108" t="s">
        <v>17</v>
      </c>
      <c r="H108" t="s">
        <v>266</v>
      </c>
      <c r="I108" t="s">
        <v>236</v>
      </c>
      <c r="J108">
        <f t="shared" si="2"/>
        <v>251</v>
      </c>
      <c r="K108">
        <f t="shared" si="3"/>
        <v>63001</v>
      </c>
    </row>
    <row r="109" spans="1:11">
      <c r="A109" t="s">
        <v>269</v>
      </c>
      <c r="B109" t="s">
        <v>10</v>
      </c>
      <c r="C109" t="s">
        <v>270</v>
      </c>
      <c r="D109">
        <v>1111</v>
      </c>
      <c r="E109">
        <v>12807060</v>
      </c>
      <c r="F109">
        <v>8.6999999999999993</v>
      </c>
      <c r="G109" t="s">
        <v>20</v>
      </c>
      <c r="H109" t="s">
        <v>266</v>
      </c>
      <c r="I109" t="s">
        <v>271</v>
      </c>
      <c r="J109">
        <f t="shared" si="2"/>
        <v>-141</v>
      </c>
      <c r="K109">
        <f t="shared" si="3"/>
        <v>19881</v>
      </c>
    </row>
    <row r="110" spans="1:11">
      <c r="A110" t="s">
        <v>272</v>
      </c>
      <c r="B110" t="s">
        <v>10</v>
      </c>
      <c r="C110" t="s">
        <v>273</v>
      </c>
      <c r="D110">
        <v>970</v>
      </c>
      <c r="E110">
        <v>12807060</v>
      </c>
      <c r="F110">
        <v>7.6</v>
      </c>
      <c r="G110" t="s">
        <v>23</v>
      </c>
      <c r="H110" t="s">
        <v>266</v>
      </c>
      <c r="I110" t="s">
        <v>271</v>
      </c>
      <c r="J110">
        <f t="shared" si="2"/>
        <v>-51</v>
      </c>
      <c r="K110">
        <f t="shared" si="3"/>
        <v>2601</v>
      </c>
    </row>
    <row r="111" spans="1:11">
      <c r="A111" t="s">
        <v>274</v>
      </c>
      <c r="B111" t="s">
        <v>10</v>
      </c>
      <c r="C111" t="s">
        <v>275</v>
      </c>
      <c r="D111">
        <v>919</v>
      </c>
      <c r="E111">
        <v>12807060</v>
      </c>
      <c r="F111">
        <v>7.2</v>
      </c>
      <c r="G111" t="s">
        <v>26</v>
      </c>
      <c r="H111" t="s">
        <v>276</v>
      </c>
      <c r="I111" t="s">
        <v>271</v>
      </c>
      <c r="J111">
        <f t="shared" si="2"/>
        <v>409</v>
      </c>
      <c r="K111">
        <f t="shared" si="3"/>
        <v>167281</v>
      </c>
    </row>
    <row r="112" spans="1:11">
      <c r="A112" t="s">
        <v>277</v>
      </c>
      <c r="B112" t="s">
        <v>10</v>
      </c>
      <c r="C112" t="s">
        <v>278</v>
      </c>
      <c r="D112">
        <v>1328</v>
      </c>
      <c r="E112">
        <v>12807060</v>
      </c>
      <c r="F112">
        <v>10.4</v>
      </c>
      <c r="G112" t="s">
        <v>30</v>
      </c>
      <c r="H112" t="s">
        <v>276</v>
      </c>
      <c r="I112" t="s">
        <v>271</v>
      </c>
      <c r="J112">
        <f t="shared" si="2"/>
        <v>386</v>
      </c>
      <c r="K112">
        <f t="shared" si="3"/>
        <v>148996</v>
      </c>
    </row>
    <row r="113" spans="1:11">
      <c r="A113" t="s">
        <v>279</v>
      </c>
      <c r="B113" t="s">
        <v>10</v>
      </c>
      <c r="C113" t="s">
        <v>280</v>
      </c>
      <c r="D113">
        <v>1714</v>
      </c>
      <c r="E113">
        <v>12807060</v>
      </c>
      <c r="F113">
        <v>13.4</v>
      </c>
      <c r="G113" t="s">
        <v>33</v>
      </c>
      <c r="H113" t="s">
        <v>276</v>
      </c>
      <c r="I113" t="s">
        <v>271</v>
      </c>
      <c r="J113">
        <f t="shared" si="2"/>
        <v>-611</v>
      </c>
      <c r="K113">
        <f t="shared" si="3"/>
        <v>373321</v>
      </c>
    </row>
    <row r="114" spans="1:11">
      <c r="A114" t="s">
        <v>281</v>
      </c>
      <c r="B114" t="s">
        <v>10</v>
      </c>
      <c r="C114" t="s">
        <v>282</v>
      </c>
      <c r="D114">
        <v>1103</v>
      </c>
      <c r="E114">
        <v>12807060</v>
      </c>
      <c r="F114">
        <v>8.6</v>
      </c>
      <c r="G114" t="s">
        <v>12</v>
      </c>
      <c r="H114" t="s">
        <v>283</v>
      </c>
      <c r="I114" t="s">
        <v>271</v>
      </c>
      <c r="J114">
        <f t="shared" si="2"/>
        <v>163</v>
      </c>
      <c r="K114">
        <f t="shared" si="3"/>
        <v>26569</v>
      </c>
    </row>
    <row r="115" spans="1:11">
      <c r="A115" t="s">
        <v>284</v>
      </c>
      <c r="B115" t="s">
        <v>10</v>
      </c>
      <c r="C115" t="s">
        <v>285</v>
      </c>
      <c r="D115">
        <v>1266</v>
      </c>
      <c r="E115">
        <v>12807060</v>
      </c>
      <c r="F115">
        <v>9.9</v>
      </c>
      <c r="G115" t="s">
        <v>17</v>
      </c>
      <c r="H115" t="s">
        <v>283</v>
      </c>
      <c r="I115" t="s">
        <v>271</v>
      </c>
      <c r="J115">
        <f t="shared" si="2"/>
        <v>335</v>
      </c>
      <c r="K115">
        <f t="shared" si="3"/>
        <v>112225</v>
      </c>
    </row>
    <row r="116" spans="1:11">
      <c r="A116" t="s">
        <v>286</v>
      </c>
      <c r="B116" t="s">
        <v>10</v>
      </c>
      <c r="C116" t="s">
        <v>287</v>
      </c>
      <c r="D116">
        <v>1601</v>
      </c>
      <c r="E116">
        <v>12807060</v>
      </c>
      <c r="F116">
        <v>12.5</v>
      </c>
      <c r="G116" t="s">
        <v>20</v>
      </c>
      <c r="H116" t="s">
        <v>283</v>
      </c>
      <c r="I116" t="s">
        <v>271</v>
      </c>
      <c r="J116">
        <f t="shared" si="2"/>
        <v>-322</v>
      </c>
      <c r="K116">
        <f t="shared" si="3"/>
        <v>103684</v>
      </c>
    </row>
    <row r="117" spans="1:11">
      <c r="A117" t="s">
        <v>288</v>
      </c>
      <c r="B117" t="s">
        <v>10</v>
      </c>
      <c r="C117" t="s">
        <v>289</v>
      </c>
      <c r="D117">
        <v>1279</v>
      </c>
      <c r="E117">
        <v>12807060</v>
      </c>
      <c r="F117">
        <v>10</v>
      </c>
      <c r="G117" t="s">
        <v>23</v>
      </c>
      <c r="H117" t="s">
        <v>283</v>
      </c>
      <c r="I117" t="s">
        <v>271</v>
      </c>
      <c r="J117">
        <f t="shared" si="2"/>
        <v>265</v>
      </c>
      <c r="K117">
        <f t="shared" si="3"/>
        <v>70225</v>
      </c>
    </row>
    <row r="118" spans="1:11">
      <c r="A118" t="s">
        <v>290</v>
      </c>
      <c r="B118" t="s">
        <v>10</v>
      </c>
      <c r="C118" t="s">
        <v>291</v>
      </c>
      <c r="D118">
        <v>1544</v>
      </c>
      <c r="E118">
        <v>12807060</v>
      </c>
      <c r="F118">
        <v>12.1</v>
      </c>
      <c r="G118" t="s">
        <v>26</v>
      </c>
      <c r="H118" t="s">
        <v>292</v>
      </c>
      <c r="I118" t="s">
        <v>271</v>
      </c>
      <c r="J118">
        <f t="shared" si="2"/>
        <v>533</v>
      </c>
      <c r="K118">
        <f t="shared" si="3"/>
        <v>284089</v>
      </c>
    </row>
    <row r="119" spans="1:11">
      <c r="A119" t="s">
        <v>293</v>
      </c>
      <c r="B119" t="s">
        <v>10</v>
      </c>
      <c r="C119" t="s">
        <v>294</v>
      </c>
      <c r="D119">
        <v>2077</v>
      </c>
      <c r="E119">
        <v>12807060</v>
      </c>
      <c r="F119">
        <v>16.2</v>
      </c>
      <c r="G119" t="s">
        <v>30</v>
      </c>
      <c r="H119" t="s">
        <v>292</v>
      </c>
      <c r="I119" t="s">
        <v>271</v>
      </c>
      <c r="J119">
        <f t="shared" si="2"/>
        <v>52</v>
      </c>
      <c r="K119">
        <f t="shared" si="3"/>
        <v>2704</v>
      </c>
    </row>
    <row r="120" spans="1:11">
      <c r="A120" t="s">
        <v>295</v>
      </c>
      <c r="B120" t="s">
        <v>10</v>
      </c>
      <c r="C120" t="s">
        <v>296</v>
      </c>
      <c r="D120">
        <v>2129</v>
      </c>
      <c r="E120">
        <v>12807060</v>
      </c>
      <c r="F120">
        <v>16.600000000000001</v>
      </c>
      <c r="G120" t="s">
        <v>33</v>
      </c>
      <c r="H120" t="s">
        <v>292</v>
      </c>
      <c r="I120" t="s">
        <v>271</v>
      </c>
      <c r="J120">
        <f t="shared" si="2"/>
        <v>-476</v>
      </c>
      <c r="K120">
        <f t="shared" si="3"/>
        <v>226576</v>
      </c>
    </row>
    <row r="121" spans="1:11">
      <c r="A121" t="s">
        <v>297</v>
      </c>
      <c r="B121" t="s">
        <v>10</v>
      </c>
      <c r="C121" t="s">
        <v>298</v>
      </c>
      <c r="D121">
        <v>1653</v>
      </c>
      <c r="E121">
        <v>12807060</v>
      </c>
      <c r="F121">
        <v>12.9</v>
      </c>
      <c r="G121" t="s">
        <v>12</v>
      </c>
      <c r="H121" t="s">
        <v>299</v>
      </c>
      <c r="I121" t="s">
        <v>271</v>
      </c>
      <c r="J121">
        <f t="shared" si="2"/>
        <v>612</v>
      </c>
      <c r="K121">
        <f t="shared" si="3"/>
        <v>374544</v>
      </c>
    </row>
    <row r="122" spans="1:11">
      <c r="A122" t="s">
        <v>300</v>
      </c>
      <c r="B122" t="s">
        <v>10</v>
      </c>
      <c r="C122" t="s">
        <v>301</v>
      </c>
      <c r="D122">
        <v>2265</v>
      </c>
      <c r="E122">
        <v>12807060</v>
      </c>
      <c r="F122">
        <v>17.7</v>
      </c>
      <c r="G122" t="s">
        <v>17</v>
      </c>
      <c r="H122" t="s">
        <v>299</v>
      </c>
      <c r="I122" t="s">
        <v>271</v>
      </c>
      <c r="J122">
        <f t="shared" si="2"/>
        <v>221</v>
      </c>
      <c r="K122">
        <f t="shared" si="3"/>
        <v>48841</v>
      </c>
    </row>
    <row r="123" spans="1:11">
      <c r="A123" t="s">
        <v>302</v>
      </c>
      <c r="B123" t="s">
        <v>10</v>
      </c>
      <c r="C123" t="s">
        <v>303</v>
      </c>
      <c r="D123">
        <v>2486</v>
      </c>
      <c r="E123">
        <v>12807060</v>
      </c>
      <c r="F123">
        <v>19.399999999999999</v>
      </c>
      <c r="G123" t="s">
        <v>20</v>
      </c>
      <c r="H123" t="s">
        <v>299</v>
      </c>
      <c r="I123" t="s">
        <v>271</v>
      </c>
      <c r="J123">
        <f t="shared" si="2"/>
        <v>-427</v>
      </c>
      <c r="K123">
        <f t="shared" si="3"/>
        <v>182329</v>
      </c>
    </row>
    <row r="124" spans="1:11">
      <c r="A124" t="s">
        <v>304</v>
      </c>
      <c r="B124" t="s">
        <v>10</v>
      </c>
      <c r="C124" t="s">
        <v>305</v>
      </c>
      <c r="D124">
        <v>2059</v>
      </c>
      <c r="E124">
        <v>12807060</v>
      </c>
      <c r="F124">
        <v>16.100000000000001</v>
      </c>
      <c r="G124" t="s">
        <v>23</v>
      </c>
      <c r="H124" t="s">
        <v>299</v>
      </c>
      <c r="I124" t="s">
        <v>271</v>
      </c>
      <c r="K124">
        <f>SUM(K2:K123)</f>
        <v>8151349</v>
      </c>
    </row>
    <row r="125" spans="1:11">
      <c r="K125">
        <f>(1-123/245)*(1/2/122/123)*K124</f>
        <v>135.24720424755267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samples of systematic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2020-12-13T20:53:31Z</dcterms:created>
  <dcterms:modified xsi:type="dcterms:W3CDTF">2020-12-13T12:59:41Z</dcterms:modified>
</cp:coreProperties>
</file>