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训练数据集" sheetId="4" r:id="rId1"/>
    <sheet name="技术架构图-ecosystem" sheetId="5" r:id="rId2"/>
    <sheet name="技术架构图-Hadoop" sheetId="13" r:id="rId3"/>
    <sheet name="过去的五年" sheetId="10" r:id="rId4"/>
    <sheet name="书籍" sheetId="11" r:id="rId5"/>
    <sheet name="发展方向" sheetId="14" r:id="rId6"/>
    <sheet name="替换脚本" sheetId="19" r:id="rId7"/>
    <sheet name="Hadoop-资源管理" sheetId="20" r:id="rId8"/>
    <sheet name="计算" sheetId="21" r:id="rId9"/>
    <sheet name="Sheet1" sheetId="22" r:id="rId10"/>
  </sheets>
  <definedNames>
    <definedName name="_xlnm._FilterDatabase" localSheetId="6" hidden="1">替换脚本!$B$1:$C$52</definedName>
  </definedNames>
  <calcPr calcId="152511"/>
</workbook>
</file>

<file path=xl/calcChain.xml><?xml version="1.0" encoding="utf-8"?>
<calcChain xmlns="http://schemas.openxmlformats.org/spreadsheetml/2006/main">
  <c r="F5" i="11" l="1"/>
  <c r="F3" i="11" l="1"/>
  <c r="F4" i="11"/>
  <c r="F2" i="11"/>
  <c r="D5" i="19" l="1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4" i="19"/>
  <c r="D2" i="19"/>
  <c r="D3" i="19"/>
  <c r="D1" i="19"/>
</calcChain>
</file>

<file path=xl/sharedStrings.xml><?xml version="1.0" encoding="utf-8"?>
<sst xmlns="http://schemas.openxmlformats.org/spreadsheetml/2006/main" count="412" uniqueCount="304">
  <si>
    <t>国内数据</t>
  </si>
  <si>
    <t>好玩的数据集</t>
  </si>
  <si>
    <t>微软数据</t>
  </si>
  <si>
    <t>286q</t>
  </si>
  <si>
    <t>x58f</t>
  </si>
  <si>
    <t>遥感影像库</t>
  </si>
  <si>
    <t>7tnh</t>
  </si>
  <si>
    <t>1990-2016年股票数据</t>
  </si>
  <si>
    <t>o9hj</t>
  </si>
  <si>
    <t>各大企业电话邮箱创立时间</t>
  </si>
  <si>
    <t>m4mo</t>
  </si>
  <si>
    <t>98-09年经济普查</t>
  </si>
  <si>
    <t>a093</t>
  </si>
  <si>
    <t>各国各产业资产数据</t>
  </si>
  <si>
    <t>on7y</t>
  </si>
  <si>
    <t>1953-2013统计年鉴</t>
  </si>
  <si>
    <t>7ije</t>
  </si>
  <si>
    <t>2015全国人口普查</t>
  </si>
  <si>
    <t>yad1</t>
  </si>
  <si>
    <t>facebook大数据</t>
  </si>
  <si>
    <t>aezb</t>
  </si>
  <si>
    <t>taiwind数据</t>
  </si>
  <si>
    <t>984g</t>
  </si>
  <si>
    <t>全球社交媒体</t>
  </si>
  <si>
    <t>c8qc</t>
  </si>
  <si>
    <t>京东2015自营</t>
  </si>
  <si>
    <t>oj4v</t>
  </si>
  <si>
    <t>维基百科数据</t>
  </si>
  <si>
    <t>4f3b</t>
  </si>
  <si>
    <t>kaggle竞赛数据</t>
  </si>
  <si>
    <t>i10y</t>
  </si>
  <si>
    <t>生物数据</t>
  </si>
  <si>
    <t>zfjs</t>
  </si>
  <si>
    <t>nasa数据</t>
  </si>
  <si>
    <t>aawf</t>
  </si>
  <si>
    <t>基因组数据</t>
  </si>
  <si>
    <t>vgs8</t>
  </si>
  <si>
    <t>新闻数据</t>
  </si>
  <si>
    <t>pey9</t>
  </si>
  <si>
    <t>tejk</t>
  </si>
  <si>
    <t>百肚数据</t>
  </si>
  <si>
    <t>k76p</t>
  </si>
  <si>
    <t>图像数据</t>
  </si>
  <si>
    <t>qztt</t>
  </si>
  <si>
    <t>google数据</t>
  </si>
  <si>
    <t>8bt4</t>
  </si>
  <si>
    <t>分类练习数据</t>
  </si>
  <si>
    <t>4pxf</t>
  </si>
  <si>
    <t>各大联赛世界杯数据</t>
  </si>
  <si>
    <t>1v1q</t>
  </si>
  <si>
    <t>自动驾驶数据</t>
  </si>
  <si>
    <t>y7uj</t>
  </si>
  <si>
    <t>微博数据集</t>
    <phoneticPr fontId="1" type="noConversion"/>
  </si>
  <si>
    <t>ImageNet数据</t>
    <phoneticPr fontId="1" type="noConversion"/>
  </si>
  <si>
    <t>http://pan.baidu.com/s/1i5nyjBn</t>
    <phoneticPr fontId="1" type="noConversion"/>
  </si>
  <si>
    <t>http://pan.baidu.com/s/1i44IQ3N</t>
    <phoneticPr fontId="1" type="noConversion"/>
  </si>
  <si>
    <t>http://pan.baidu.com/s/1i5PXPCp</t>
    <phoneticPr fontId="1" type="noConversion"/>
  </si>
  <si>
    <t>http://pan.baidu.com/s/1o8wbzsu</t>
    <phoneticPr fontId="1" type="noConversion"/>
  </si>
  <si>
    <t>http://pan.baidu.com/s/1jI19qmi</t>
    <phoneticPr fontId="1" type="noConversion"/>
  </si>
  <si>
    <t>http://pan.baidu.com/s/1mh5sHuC</t>
    <phoneticPr fontId="1" type="noConversion"/>
  </si>
  <si>
    <t>http://pan.baidu.com/s/1i5mIj6t</t>
    <phoneticPr fontId="1" type="noConversion"/>
  </si>
  <si>
    <t>http://pan.baidu.com/s/1jHRb3Wq</t>
    <phoneticPr fontId="1" type="noConversion"/>
  </si>
  <si>
    <t>http://pan.baidu.com/s/1kV8YKXh</t>
    <phoneticPr fontId="1" type="noConversion"/>
  </si>
  <si>
    <t>http://pan.baidu.com/s/1qXXAQvU</t>
    <phoneticPr fontId="1" type="noConversion"/>
  </si>
  <si>
    <t>http://pan.baidu.com/s/1i56uYFz</t>
    <phoneticPr fontId="1" type="noConversion"/>
  </si>
  <si>
    <t>http://pan.baidu.com/s/1c2gMLUw</t>
    <phoneticPr fontId="1" type="noConversion"/>
  </si>
  <si>
    <t>http://pan.baidu.com/s/1pLDAx6N</t>
    <phoneticPr fontId="1" type="noConversion"/>
  </si>
  <si>
    <t>http://pan.baidu.com/s/1pLLHQwr</t>
    <phoneticPr fontId="1" type="noConversion"/>
  </si>
  <si>
    <t>http://pan.baidu.com/s/1i50pw49</t>
    <phoneticPr fontId="1" type="noConversion"/>
  </si>
  <si>
    <t>http://pan.baidu.com/s/1pLTPwtP</t>
    <phoneticPr fontId="1" type="noConversion"/>
  </si>
  <si>
    <t>http://pan.baidu.com/s/1hsHSyzE</t>
    <phoneticPr fontId="1" type="noConversion"/>
  </si>
  <si>
    <t>http://pan.baidu.com/s/1bpIcTAn</t>
    <phoneticPr fontId="1" type="noConversion"/>
  </si>
  <si>
    <t>http://pan.baidu.com/s/1hsr4ayg</t>
    <phoneticPr fontId="1" type="noConversion"/>
  </si>
  <si>
    <t>http://pan.baidu.com/s/1jHW1kAa</t>
    <phoneticPr fontId="1" type="noConversion"/>
  </si>
  <si>
    <t>http://pan.baidu.com/s/1bpsugGn</t>
    <phoneticPr fontId="1" type="noConversion"/>
  </si>
  <si>
    <t>http://pan.baidu.com/s/1pLuD3wJ</t>
    <phoneticPr fontId="1" type="noConversion"/>
  </si>
  <si>
    <t>http://pan.baidu.com/s/1jIO9TR4</t>
    <phoneticPr fontId="1" type="noConversion"/>
  </si>
  <si>
    <t>http://pan.baidu.com/s/1miFcv5e</t>
    <phoneticPr fontId="1" type="noConversion"/>
  </si>
  <si>
    <t>26bm</t>
    <phoneticPr fontId="1" type="noConversion"/>
  </si>
  <si>
    <t>http://pan.baidu.com/s/1bSDIEi</t>
    <phoneticPr fontId="1" type="noConversion"/>
  </si>
  <si>
    <t>25zr</t>
    <phoneticPr fontId="1" type="noConversion"/>
  </si>
  <si>
    <t>http://pan.baidu.com/s/1bpmo6uV</t>
    <phoneticPr fontId="1" type="noConversion"/>
  </si>
  <si>
    <t>http://pan.baidu.com/s/1jHCOwCI</t>
    <phoneticPr fontId="1" type="noConversion"/>
  </si>
  <si>
    <t>http://pan.baidu.com/s/1dF63kDr</t>
    <phoneticPr fontId="1" type="noConversion"/>
  </si>
  <si>
    <t>Spark Streaming
(Dstream)</t>
    <phoneticPr fontId="1" type="noConversion"/>
  </si>
  <si>
    <t>Spark SQL
(DataFrame,DataSet)</t>
    <phoneticPr fontId="1" type="noConversion"/>
  </si>
  <si>
    <t>Spark Core
(RDD)</t>
    <phoneticPr fontId="1" type="noConversion"/>
  </si>
  <si>
    <t>MapReduce</t>
    <phoneticPr fontId="1" type="noConversion"/>
  </si>
  <si>
    <t>Yarn</t>
    <phoneticPr fontId="1" type="noConversion"/>
  </si>
  <si>
    <t>Hdfs</t>
    <phoneticPr fontId="1" type="noConversion"/>
  </si>
  <si>
    <t>Hive</t>
    <phoneticPr fontId="1" type="noConversion"/>
  </si>
  <si>
    <t>Hadoop- The Definitive Guide, 4th Edition</t>
  </si>
  <si>
    <t>Hadoop Operations</t>
  </si>
  <si>
    <t>Packt.Spark.2.0.for.Beginners</t>
  </si>
  <si>
    <t>Hadoop技术架构图</t>
    <phoneticPr fontId="1" type="noConversion"/>
  </si>
  <si>
    <t>高考结束</t>
    <phoneticPr fontId="1" type="noConversion"/>
  </si>
  <si>
    <t>寒假工扬州海底捞</t>
    <phoneticPr fontId="1" type="noConversion"/>
  </si>
  <si>
    <t>大二报道扬州通达学院</t>
    <phoneticPr fontId="1" type="noConversion"/>
  </si>
  <si>
    <t>寒假回家过年</t>
    <phoneticPr fontId="1" type="noConversion"/>
  </si>
  <si>
    <t>大三报道扬州通达学院</t>
    <phoneticPr fontId="1" type="noConversion"/>
  </si>
  <si>
    <t>寒假七天回家过年</t>
    <phoneticPr fontId="1" type="noConversion"/>
  </si>
  <si>
    <t>大四报道扬州通达学院</t>
    <phoneticPr fontId="1" type="noConversion"/>
  </si>
  <si>
    <t>毕业扬州通达学院、离职上海蓝灯</t>
    <phoneticPr fontId="1" type="noConversion"/>
  </si>
  <si>
    <t>离职深圳长亮数据（外包）</t>
    <phoneticPr fontId="1" type="noConversion"/>
  </si>
  <si>
    <t>寒假回家过年</t>
    <phoneticPr fontId="1" type="noConversion"/>
  </si>
  <si>
    <t>王坚</t>
  </si>
  <si>
    <t>The last five years</t>
    <phoneticPr fontId="1" type="noConversion"/>
  </si>
  <si>
    <t>奶奶病重</t>
    <phoneticPr fontId="1" type="noConversion"/>
  </si>
  <si>
    <t>奶奶去世</t>
    <phoneticPr fontId="1" type="noConversion"/>
  </si>
  <si>
    <t>郭英歌</t>
  </si>
  <si>
    <t>党玉荣</t>
  </si>
  <si>
    <t>刘骁</t>
  </si>
  <si>
    <t>肖舒、李伟群、黄倩、刘宇、刘哥、启哥</t>
  </si>
  <si>
    <t>史士博</t>
  </si>
  <si>
    <t>顾长远</t>
  </si>
  <si>
    <t>时间</t>
    <phoneticPr fontId="1" type="noConversion"/>
  </si>
  <si>
    <t>大一报道扬州通达学院</t>
    <phoneticPr fontId="1" type="noConversion"/>
  </si>
  <si>
    <t>兼职发传单</t>
    <phoneticPr fontId="1" type="noConversion"/>
  </si>
  <si>
    <t>暑假工扬州重庆麻辣烫</t>
    <phoneticPr fontId="1" type="noConversion"/>
  </si>
  <si>
    <t>暑假回家小学生家教</t>
    <phoneticPr fontId="1" type="noConversion"/>
  </si>
  <si>
    <t>工作深圳长亮数据（外包）</t>
    <phoneticPr fontId="1" type="noConversion"/>
  </si>
  <si>
    <t>求职南京</t>
    <phoneticPr fontId="1" type="noConversion"/>
  </si>
  <si>
    <t>事件</t>
    <phoneticPr fontId="1" type="noConversion"/>
  </si>
  <si>
    <t>蒋勇、吴昊、施卫平、钱欣、蒋成、张亚、徐义生</t>
    <phoneticPr fontId="1" type="noConversion"/>
  </si>
  <si>
    <t>大姐结婚</t>
    <phoneticPr fontId="1" type="noConversion"/>
  </si>
  <si>
    <t>相关人</t>
    <phoneticPr fontId="1" type="noConversion"/>
  </si>
  <si>
    <t>技术类</t>
    <phoneticPr fontId="1" type="noConversion"/>
  </si>
  <si>
    <t>文学类</t>
    <phoneticPr fontId="1" type="noConversion"/>
  </si>
  <si>
    <t>worker node</t>
    <phoneticPr fontId="1" type="noConversion"/>
  </si>
  <si>
    <t>tasktracker</t>
    <phoneticPr fontId="1" type="noConversion"/>
  </si>
  <si>
    <t>datanode</t>
    <phoneticPr fontId="1" type="noConversion"/>
  </si>
  <si>
    <t>master node</t>
    <phoneticPr fontId="1" type="noConversion"/>
  </si>
  <si>
    <t>namenode</t>
    <phoneticPr fontId="1" type="noConversion"/>
  </si>
  <si>
    <t>jobtracker</t>
    <phoneticPr fontId="1" type="noConversion"/>
  </si>
  <si>
    <t>accept job submissions</t>
    <phoneticPr fontId="1" type="noConversion"/>
  </si>
  <si>
    <t>schedule tasks</t>
  </si>
  <si>
    <t>task slots</t>
    <phoneticPr fontId="1" type="noConversion"/>
  </si>
  <si>
    <t>Hadoop 1.x</t>
    <phoneticPr fontId="1" type="noConversion"/>
  </si>
  <si>
    <t>resource manager</t>
    <phoneticPr fontId="1" type="noConversion"/>
  </si>
  <si>
    <t>…</t>
    <phoneticPr fontId="1" type="noConversion"/>
  </si>
  <si>
    <t>rack01</t>
    <phoneticPr fontId="1" type="noConversion"/>
  </si>
  <si>
    <t>rack02</t>
    <phoneticPr fontId="1" type="noConversion"/>
  </si>
  <si>
    <t>rack03</t>
    <phoneticPr fontId="1" type="noConversion"/>
  </si>
  <si>
    <r>
      <rPr>
        <sz val="11"/>
        <color theme="1"/>
        <rFont val="宋体"/>
        <family val="2"/>
      </rPr>
      <t>备注：</t>
    </r>
    <phoneticPr fontId="1" type="noConversion"/>
  </si>
  <si>
    <t>one application per job - mapreduce</t>
    <phoneticPr fontId="1" type="noConversion"/>
  </si>
  <si>
    <t>one application per workflow(DAG consisted by jobs) - spark</t>
    <phoneticPr fontId="1" type="noConversion"/>
  </si>
  <si>
    <t>Hadoop 2.x</t>
    <phoneticPr fontId="1" type="noConversion"/>
  </si>
  <si>
    <t>node manager</t>
    <phoneticPr fontId="1" type="noConversion"/>
  </si>
  <si>
    <t>containers</t>
    <phoneticPr fontId="1" type="noConversion"/>
  </si>
  <si>
    <t>application master</t>
    <phoneticPr fontId="1" type="noConversion"/>
  </si>
  <si>
    <t>timeline server</t>
    <phoneticPr fontId="1" type="noConversion"/>
  </si>
  <si>
    <t>storing job history</t>
    <phoneticPr fontId="1" type="noConversion"/>
  </si>
  <si>
    <t>schedule tasks</t>
    <phoneticPr fontId="1" type="noConversion"/>
  </si>
  <si>
    <t>tasks monitoring</t>
    <phoneticPr fontId="1" type="noConversion"/>
  </si>
  <si>
    <t>application master</t>
    <phoneticPr fontId="1" type="noConversion"/>
  </si>
  <si>
    <t>timeline server</t>
    <phoneticPr fontId="1" type="noConversion"/>
  </si>
  <si>
    <t>secondary namenode</t>
    <phoneticPr fontId="1" type="noConversion"/>
  </si>
  <si>
    <t>blocks</t>
    <phoneticPr fontId="1" type="noConversion"/>
  </si>
  <si>
    <t>fsimage and edits</t>
    <phoneticPr fontId="1" type="noConversion"/>
  </si>
  <si>
    <t>secondary namenode node</t>
    <phoneticPr fontId="1" type="noConversion"/>
  </si>
  <si>
    <t>数据库开发</t>
    <phoneticPr fontId="1" type="noConversion"/>
  </si>
  <si>
    <t>hadoop开发</t>
    <phoneticPr fontId="1" type="noConversion"/>
  </si>
  <si>
    <t>金融BI</t>
    <phoneticPr fontId="1" type="noConversion"/>
  </si>
  <si>
    <t>智慧城市AI</t>
    <phoneticPr fontId="1" type="noConversion"/>
  </si>
  <si>
    <t>企业资源管理ERP</t>
    <phoneticPr fontId="1" type="noConversion"/>
  </si>
  <si>
    <t>机器学习</t>
    <phoneticPr fontId="1" type="noConversion"/>
  </si>
  <si>
    <t>应用框架</t>
    <phoneticPr fontId="1" type="noConversion"/>
  </si>
  <si>
    <t>技术</t>
    <phoneticPr fontId="1" type="noConversion"/>
  </si>
  <si>
    <t>应用领域</t>
    <phoneticPr fontId="1" type="noConversion"/>
  </si>
  <si>
    <t>namenode node</t>
    <phoneticPr fontId="1" type="noConversion"/>
  </si>
  <si>
    <t>node manager</t>
    <phoneticPr fontId="1" type="noConversion"/>
  </si>
  <si>
    <t>merge edits into fsimage</t>
    <phoneticPr fontId="1" type="noConversion"/>
  </si>
  <si>
    <t>send block report to namenode</t>
    <phoneticPr fontId="1" type="noConversion"/>
  </si>
  <si>
    <t>directly access to blocks</t>
    <phoneticPr fontId="1" type="noConversion"/>
  </si>
  <si>
    <t>accept request of access to data</t>
    <phoneticPr fontId="1" type="noConversion"/>
  </si>
  <si>
    <t>tasks monitoring</t>
    <phoneticPr fontId="1" type="noConversion"/>
  </si>
  <si>
    <t>maintain edits, update fsimage in memory</t>
    <phoneticPr fontId="1" type="noConversion"/>
  </si>
  <si>
    <t>a</t>
  </si>
  <si>
    <t>b</t>
  </si>
  <si>
    <t>c</t>
  </si>
  <si>
    <t>d</t>
  </si>
  <si>
    <t>e</t>
  </si>
  <si>
    <t>f</t>
  </si>
  <si>
    <t>g</t>
  </si>
  <si>
    <t>h</t>
  </si>
  <si>
    <t>I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</si>
  <si>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</si>
  <si>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</si>
  <si>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</si>
  <si>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</si>
  <si>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</si>
  <si>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</si>
  <si>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</si>
  <si>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</si>
  <si>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</si>
  <si>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</si>
  <si>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</si>
  <si>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</si>
  <si>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</si>
  <si>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</si>
  <si>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</si>
  <si>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</si>
  <si>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</si>
  <si>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</si>
  <si>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</si>
  <si>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</si>
  <si>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</si>
  <si>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</si>
  <si>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</si>
  <si>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</si>
  <si>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</si>
  <si>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</si>
  <si>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</si>
  <si>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</si>
  <si>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</si>
  <si>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</si>
  <si>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</si>
  <si>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</si>
  <si>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</si>
  <si>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</si>
  <si>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</si>
  <si>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</si>
  <si>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</si>
  <si>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</si>
  <si>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</si>
  <si>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</si>
  <si>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</si>
  <si>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</si>
  <si>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</si>
  <si>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24*2</t>
    <phoneticPr fontId="1" type="noConversion"/>
  </si>
  <si>
    <t>2-300</t>
    <phoneticPr fontId="1" type="noConversion"/>
  </si>
  <si>
    <t>1-20</t>
    <phoneticPr fontId="1" type="noConversion"/>
  </si>
  <si>
    <t>300-…</t>
    <phoneticPr fontId="1" type="noConversion"/>
  </si>
  <si>
    <t>24*3</t>
    <phoneticPr fontId="1" type="noConversion"/>
  </si>
  <si>
    <t>nodes</t>
    <phoneticPr fontId="1" type="noConversion"/>
  </si>
  <si>
    <t>permission</t>
    <phoneticPr fontId="1" type="noConversion"/>
  </si>
  <si>
    <t>owner</t>
    <phoneticPr fontId="1" type="noConversion"/>
  </si>
  <si>
    <t>group data</t>
    <phoneticPr fontId="1" type="noConversion"/>
  </si>
  <si>
    <t>locations of blocks</t>
    <phoneticPr fontId="1" type="noConversion"/>
  </si>
  <si>
    <t>maps of blocks to files</t>
    <phoneticPr fontId="1" type="noConversion"/>
  </si>
  <si>
    <t>filename</t>
    <phoneticPr fontId="1" type="noConversion"/>
  </si>
  <si>
    <t>containing</t>
    <phoneticPr fontId="1" type="noConversion"/>
  </si>
  <si>
    <t>namenode hardware</t>
    <phoneticPr fontId="1" type="noConversion"/>
  </si>
  <si>
    <t>local disk</t>
    <phoneticPr fontId="1" type="noConversion"/>
  </si>
  <si>
    <t>namenode dir</t>
    <phoneticPr fontId="1" type="noConversion"/>
  </si>
  <si>
    <t>memory</t>
    <phoneticPr fontId="1" type="noConversion"/>
  </si>
  <si>
    <t>1G/1,000,000 blocks</t>
    <phoneticPr fontId="1" type="noConversion"/>
  </si>
  <si>
    <t>secondary namenode hardware</t>
    <phoneticPr fontId="1" type="noConversion"/>
  </si>
  <si>
    <t>checkpoint dir</t>
    <phoneticPr fontId="1" type="noConversion"/>
  </si>
  <si>
    <t>fsimage file</t>
    <phoneticPr fontId="1" type="noConversion"/>
  </si>
  <si>
    <t>edit log</t>
    <phoneticPr fontId="1" type="noConversion"/>
  </si>
  <si>
    <t>namenode memory/GB</t>
    <phoneticPr fontId="1" type="noConversion"/>
  </si>
  <si>
    <t>jobtracker hardware</t>
    <phoneticPr fontId="1" type="noConversion"/>
  </si>
  <si>
    <t>worker hardware</t>
    <phoneticPr fontId="1" type="noConversion"/>
  </si>
  <si>
    <t>disk</t>
    <phoneticPr fontId="1" type="noConversion"/>
  </si>
  <si>
    <t>20%-30% for temporary data</t>
    <phoneticPr fontId="1" type="noConversion"/>
  </si>
  <si>
    <t>1T new data per day need 3T space</t>
    <phoneticPr fontId="1" type="noConversion"/>
  </si>
  <si>
    <t>predetermined number of (map/reduce) task slots</t>
    <phoneticPr fontId="1" type="noConversion"/>
  </si>
  <si>
    <t>2G-4G per task slot</t>
    <phoneticPr fontId="1" type="noConversion"/>
  </si>
  <si>
    <t>CPU time</t>
    <phoneticPr fontId="1" type="noConversion"/>
  </si>
  <si>
    <t>disk or network I/O</t>
    <phoneticPr fontId="1" type="noConversion"/>
  </si>
  <si>
    <t>datanode dir</t>
    <phoneticPr fontId="1" type="noConversion"/>
  </si>
  <si>
    <t>multiple directories mounted different storage devices</t>
    <phoneticPr fontId="1" type="noConversion"/>
  </si>
  <si>
    <t>one must be NFS directory</t>
    <phoneticPr fontId="1" type="noConversion"/>
  </si>
  <si>
    <t>余额</t>
    <phoneticPr fontId="1" type="noConversion"/>
  </si>
  <si>
    <t>12月工资</t>
    <phoneticPr fontId="1" type="noConversion"/>
  </si>
  <si>
    <t>服装</t>
    <phoneticPr fontId="1" type="noConversion"/>
  </si>
  <si>
    <t>200+1000=-1200</t>
    <phoneticPr fontId="1" type="noConversion"/>
  </si>
  <si>
    <t>取款</t>
    <phoneticPr fontId="1" type="noConversion"/>
  </si>
  <si>
    <t>公积金提取</t>
    <phoneticPr fontId="1" type="noConversion"/>
  </si>
  <si>
    <t>1-22号银行办理</t>
    <phoneticPr fontId="1" type="noConversion"/>
  </si>
  <si>
    <t>深圳房租押金</t>
    <phoneticPr fontId="1" type="noConversion"/>
  </si>
  <si>
    <t>2-05号联系房东</t>
    <phoneticPr fontId="1" type="noConversion"/>
  </si>
  <si>
    <t>账户余额</t>
    <phoneticPr fontId="1" type="noConversion"/>
  </si>
  <si>
    <t>寒假工南京电子厂</t>
    <phoneticPr fontId="1" type="noConversion"/>
  </si>
  <si>
    <t>暑假实习工作上海蓝灯</t>
    <phoneticPr fontId="1" type="noConversion"/>
  </si>
  <si>
    <t>disk</t>
    <phoneticPr fontId="1" type="noConversion"/>
  </si>
  <si>
    <t>yarn</t>
    <phoneticPr fontId="1" type="noConversion"/>
  </si>
  <si>
    <t>hdfs</t>
    <phoneticPr fontId="1" type="noConversion"/>
  </si>
  <si>
    <t>cpu</t>
    <phoneticPr fontId="1" type="noConversion"/>
  </si>
  <si>
    <t>yarn</t>
    <phoneticPr fontId="1" type="noConversion"/>
  </si>
  <si>
    <t>存储系统</t>
    <phoneticPr fontId="1" type="noConversion"/>
  </si>
  <si>
    <t>计算框架</t>
    <phoneticPr fontId="1" type="noConversion"/>
  </si>
  <si>
    <t>简述</t>
    <phoneticPr fontId="1" type="noConversion"/>
  </si>
  <si>
    <t>详述</t>
    <phoneticPr fontId="1" type="noConversion"/>
  </si>
  <si>
    <r>
      <rPr>
        <sz val="11"/>
        <color theme="1"/>
        <rFont val="宋体"/>
        <family val="3"/>
        <charset val="134"/>
      </rPr>
      <t>分布式存储：</t>
    </r>
    <r>
      <rPr>
        <sz val="11"/>
        <color theme="1"/>
        <rFont val="Consolas"/>
        <family val="3"/>
      </rPr>
      <t>blocks</t>
    </r>
    <r>
      <rPr>
        <sz val="11"/>
        <color theme="1"/>
        <rFont val="宋体"/>
        <family val="3"/>
        <charset val="134"/>
      </rPr>
      <t>映射</t>
    </r>
    <r>
      <rPr>
        <sz val="11"/>
        <color theme="1"/>
        <rFont val="Consolas"/>
        <family val="3"/>
      </rPr>
      <t>hdfs</t>
    </r>
    <r>
      <rPr>
        <sz val="11"/>
        <color theme="1"/>
        <rFont val="宋体"/>
        <family val="3"/>
        <charset val="134"/>
      </rPr>
      <t>文件</t>
    </r>
    <phoneticPr fontId="1" type="noConversion"/>
  </si>
  <si>
    <r>
      <t>cpu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Consolas"/>
        <family val="3"/>
      </rPr>
      <t>memory</t>
    </r>
    <r>
      <rPr>
        <sz val="11"/>
        <color theme="1"/>
        <rFont val="宋体"/>
        <family val="3"/>
        <charset val="134"/>
      </rPr>
      <t>资源调度和任务监控</t>
    </r>
    <phoneticPr fontId="1" type="noConversion"/>
  </si>
  <si>
    <t>开发框架</t>
    <phoneticPr fontId="1" type="noConversion"/>
  </si>
  <si>
    <t>作者</t>
    <phoneticPr fontId="1" type="noConversion"/>
  </si>
  <si>
    <t>《红楼梦》</t>
    <phoneticPr fontId="1" type="noConversion"/>
  </si>
  <si>
    <t>曹雪芹</t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</si>
  <si>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The Moment in Peking</t>
    </r>
    <r>
      <rPr>
        <sz val="11"/>
        <color theme="1"/>
        <rFont val="宋体"/>
        <family val="3"/>
        <charset val="134"/>
      </rPr>
      <t>》</t>
    </r>
    <phoneticPr fontId="1" type="noConversion"/>
  </si>
  <si>
    <t>林语堂</t>
  </si>
  <si>
    <t>《白鹿原》</t>
    <phoneticPr fontId="1" type="noConversion"/>
  </si>
  <si>
    <t>陈忠实</t>
  </si>
  <si>
    <t>1828</t>
    <phoneticPr fontId="1" type="noConversion"/>
  </si>
  <si>
    <t>1910</t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</si>
  <si>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War and Peace</t>
    </r>
    <r>
      <rPr>
        <sz val="11"/>
        <color theme="1"/>
        <rFont val="宋体"/>
        <family val="3"/>
        <charset val="134"/>
      </rPr>
      <t>》</t>
    </r>
    <phoneticPr fontId="1" type="noConversion"/>
  </si>
  <si>
    <r>
      <t>列夫</t>
    </r>
    <r>
      <rPr>
        <sz val="10"/>
        <rFont val="Arial"/>
        <family val="2"/>
      </rPr>
      <t>·尼古拉耶维奇·托尔斯泰</t>
    </r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</si>
  <si>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Holy Bible</t>
    </r>
    <r>
      <rPr>
        <sz val="11"/>
        <color theme="1"/>
        <rFont val="宋体"/>
        <family val="3"/>
        <charset val="134"/>
      </rPr>
      <t>》</t>
    </r>
    <phoneticPr fontId="1" type="noConversion"/>
  </si>
  <si>
    <r>
      <rPr>
        <sz val="11"/>
        <color theme="1"/>
        <rFont val="宋体"/>
        <family val="3"/>
        <charset val="134"/>
      </rPr>
      <t>《</t>
    </r>
    <r>
      <rPr>
        <sz val="11"/>
        <color theme="1"/>
        <rFont val="Consolas"/>
        <family val="3"/>
      </rPr>
      <t>Slowing down to the speed of life</t>
    </r>
    <r>
      <rPr>
        <sz val="11"/>
        <color theme="1"/>
        <rFont val="宋体"/>
        <family val="3"/>
        <charset val="134"/>
      </rPr>
      <t>》</t>
    </r>
    <phoneticPr fontId="1" type="noConversion"/>
  </si>
  <si>
    <t>出生日期</t>
    <phoneticPr fontId="1" type="noConversion"/>
  </si>
  <si>
    <t>谢世日期</t>
    <phoneticPr fontId="1" type="noConversion"/>
  </si>
  <si>
    <t>在世时间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</si>
</sst>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17804]yyyy\-mm\-dd;@"/>
  </numFmts>
  <fonts count="2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Consolas"/>
      <family val="3"/>
    </font>
    <font>
      <b/>
      <sz val="14"/>
      <color theme="1"/>
      <name val="宋体"/>
      <family val="3"/>
      <charset val="134"/>
    </font>
    <font>
      <b/>
      <sz val="14"/>
      <color theme="1"/>
      <name val="Consolas"/>
      <family val="3"/>
    </font>
    <font>
      <sz val="11"/>
      <color theme="1"/>
      <name val="宋体"/>
      <family val="3"/>
      <charset val="134"/>
    </font>
    <font>
      <sz val="11"/>
      <color theme="1"/>
      <name val="楷体"/>
      <family val="3"/>
      <charset val="134"/>
    </font>
    <font>
      <sz val="11"/>
      <color theme="9" tint="-0.249977111117893"/>
      <name val="楷体"/>
      <family val="3"/>
      <charset val="134"/>
    </font>
    <font>
      <b/>
      <sz val="11"/>
      <color theme="1"/>
      <name val="Consolas"/>
      <family val="3"/>
    </font>
    <font>
      <b/>
      <sz val="11"/>
      <color theme="1"/>
      <name val="宋体"/>
      <family val="3"/>
      <charset val="134"/>
    </font>
    <font>
      <sz val="11"/>
      <color theme="1"/>
      <name val="宋体"/>
      <family val="2"/>
    </font>
    <font>
      <b/>
      <u/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Consolas"/>
      <family val="3"/>
    </font>
    <font>
      <sz val="11"/>
      <color rgb="FF00B050"/>
      <name val="Consolas"/>
      <family val="3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rgb="FF00B050"/>
      </left>
      <right style="dashed">
        <color rgb="FF00B050"/>
      </right>
      <top style="medium">
        <color rgb="FF00B050"/>
      </top>
      <bottom style="dashed">
        <color rgb="FF00B050"/>
      </bottom>
      <diagonal/>
    </border>
    <border>
      <left style="dashed">
        <color rgb="FF00B050"/>
      </left>
      <right style="medium">
        <color rgb="FF00B050"/>
      </right>
      <top style="medium">
        <color rgb="FF00B050"/>
      </top>
      <bottom style="dashed">
        <color rgb="FF00B050"/>
      </bottom>
      <diagonal/>
    </border>
    <border>
      <left style="medium">
        <color rgb="FF00B050"/>
      </left>
      <right style="dashed">
        <color rgb="FF00B050"/>
      </right>
      <top style="dashed">
        <color rgb="FF00B050"/>
      </top>
      <bottom style="dashed">
        <color rgb="FF00B050"/>
      </bottom>
      <diagonal/>
    </border>
    <border>
      <left style="dashed">
        <color rgb="FF00B050"/>
      </left>
      <right style="medium">
        <color rgb="FF00B050"/>
      </right>
      <top style="dashed">
        <color rgb="FF00B050"/>
      </top>
      <bottom style="dashed">
        <color rgb="FF00B050"/>
      </bottom>
      <diagonal/>
    </border>
    <border>
      <left style="medium">
        <color rgb="FF00B050"/>
      </left>
      <right style="dashed">
        <color rgb="FF00B050"/>
      </right>
      <top style="dashed">
        <color rgb="FF00B050"/>
      </top>
      <bottom style="medium">
        <color rgb="FF00B050"/>
      </bottom>
      <diagonal/>
    </border>
    <border>
      <left style="dashed">
        <color rgb="FF00B050"/>
      </left>
      <right style="medium">
        <color rgb="FF00B050"/>
      </right>
      <top style="dashed">
        <color rgb="FF00B050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 style="medium">
        <color rgb="FF00B050"/>
      </left>
      <right style="dashed">
        <color rgb="FF00B050"/>
      </right>
      <top style="dashed">
        <color rgb="FF00B050"/>
      </top>
      <bottom/>
      <diagonal/>
    </border>
    <border>
      <left style="dashed">
        <color rgb="FF00B050"/>
      </left>
      <right style="medium">
        <color rgb="FF00B050"/>
      </right>
      <top style="dashed">
        <color rgb="FF00B050"/>
      </top>
      <bottom/>
      <diagonal/>
    </border>
    <border>
      <left style="medium">
        <color rgb="FF00B050"/>
      </left>
      <right style="dashed">
        <color rgb="FF00B050"/>
      </right>
      <top/>
      <bottom style="dashed">
        <color rgb="FF00B050"/>
      </bottom>
      <diagonal/>
    </border>
    <border>
      <left style="medium">
        <color rgb="FF00B050"/>
      </left>
      <right/>
      <top style="dashed">
        <color rgb="FF00B050"/>
      </top>
      <bottom style="medium">
        <color rgb="FF00B050"/>
      </bottom>
      <diagonal/>
    </border>
    <border>
      <left/>
      <right style="medium">
        <color rgb="FF00B050"/>
      </right>
      <top style="dashed">
        <color rgb="FF00B050"/>
      </top>
      <bottom style="medium">
        <color rgb="FF00B050"/>
      </bottom>
      <diagonal/>
    </border>
    <border>
      <left style="medium">
        <color rgb="FF00B050"/>
      </left>
      <right style="dashed">
        <color rgb="FF00B050"/>
      </right>
      <top style="medium">
        <color rgb="FF00B050"/>
      </top>
      <bottom/>
      <diagonal/>
    </border>
    <border>
      <left style="medium">
        <color rgb="FF00B050"/>
      </left>
      <right style="dashed">
        <color rgb="FF00B05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1"/>
    <xf numFmtId="0" fontId="3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4" borderId="5" xfId="0" applyFont="1" applyFill="1" applyBorder="1" applyAlignment="1">
      <alignment horizontal="center" wrapText="1"/>
    </xf>
    <xf numFmtId="0" fontId="3" fillId="0" borderId="0" xfId="0" applyFont="1"/>
    <xf numFmtId="14" fontId="0" fillId="0" borderId="0" xfId="0" applyNumberFormat="1"/>
    <xf numFmtId="0" fontId="6" fillId="0" borderId="0" xfId="0" applyFont="1" applyAlignment="1">
      <alignment horizontal="center"/>
    </xf>
    <xf numFmtId="176" fontId="0" fillId="0" borderId="0" xfId="0" applyNumberFormat="1"/>
    <xf numFmtId="176" fontId="7" fillId="0" borderId="0" xfId="0" applyNumberFormat="1" applyFont="1"/>
    <xf numFmtId="0" fontId="7" fillId="12" borderId="0" xfId="0" applyFont="1" applyFill="1"/>
    <xf numFmtId="0" fontId="7" fillId="0" borderId="0" xfId="0" applyFont="1"/>
    <xf numFmtId="0" fontId="7" fillId="13" borderId="0" xfId="0" applyFont="1" applyFill="1"/>
    <xf numFmtId="0" fontId="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7" fillId="7" borderId="0" xfId="0" applyFont="1" applyFill="1"/>
    <xf numFmtId="0" fontId="3" fillId="5" borderId="6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Alignment="1">
      <alignment horizontal="right"/>
    </xf>
    <xf numFmtId="0" fontId="3" fillId="14" borderId="13" xfId="0" applyFont="1" applyFill="1" applyBorder="1"/>
    <xf numFmtId="0" fontId="3" fillId="14" borderId="14" xfId="0" applyFont="1" applyFill="1" applyBorder="1" applyAlignment="1">
      <alignment horizontal="right"/>
    </xf>
    <xf numFmtId="0" fontId="3" fillId="14" borderId="12" xfId="0" applyFont="1" applyFill="1" applyBorder="1" applyAlignment="1">
      <alignment horizontal="left"/>
    </xf>
    <xf numFmtId="0" fontId="3" fillId="14" borderId="13" xfId="0" applyFont="1" applyFill="1" applyBorder="1" applyAlignment="1">
      <alignment horizontal="right"/>
    </xf>
    <xf numFmtId="0" fontId="3" fillId="14" borderId="0" xfId="0" applyFont="1" applyFill="1" applyBorder="1"/>
    <xf numFmtId="0" fontId="3" fillId="14" borderId="16" xfId="0" applyFont="1" applyFill="1" applyBorder="1" applyAlignment="1">
      <alignment horizontal="right"/>
    </xf>
    <xf numFmtId="0" fontId="3" fillId="14" borderId="15" xfId="0" applyFont="1" applyFill="1" applyBorder="1" applyAlignment="1">
      <alignment horizontal="left"/>
    </xf>
    <xf numFmtId="0" fontId="3" fillId="14" borderId="0" xfId="0" applyFont="1" applyFill="1" applyBorder="1" applyAlignment="1">
      <alignment horizontal="right"/>
    </xf>
    <xf numFmtId="0" fontId="3" fillId="14" borderId="15" xfId="0" applyFont="1" applyFill="1" applyBorder="1"/>
    <xf numFmtId="0" fontId="3" fillId="14" borderId="16" xfId="0" applyFont="1" applyFill="1" applyBorder="1"/>
    <xf numFmtId="0" fontId="3" fillId="0" borderId="0" xfId="0" applyFont="1" applyBorder="1"/>
    <xf numFmtId="0" fontId="3" fillId="0" borderId="16" xfId="0" applyFont="1" applyBorder="1"/>
    <xf numFmtId="0" fontId="3" fillId="0" borderId="15" xfId="0" applyFont="1" applyBorder="1"/>
    <xf numFmtId="0" fontId="13" fillId="0" borderId="0" xfId="0" applyFont="1"/>
    <xf numFmtId="0" fontId="13" fillId="0" borderId="0" xfId="0" applyFont="1" applyFill="1"/>
    <xf numFmtId="0" fontId="3" fillId="0" borderId="18" xfId="0" applyFont="1" applyBorder="1"/>
    <xf numFmtId="0" fontId="3" fillId="14" borderId="18" xfId="0" applyFont="1" applyFill="1" applyBorder="1" applyAlignment="1">
      <alignment horizontal="center"/>
    </xf>
    <xf numFmtId="0" fontId="3" fillId="0" borderId="19" xfId="0" applyFont="1" applyBorder="1"/>
    <xf numFmtId="0" fontId="3" fillId="0" borderId="17" xfId="0" applyFont="1" applyBorder="1"/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right"/>
    </xf>
    <xf numFmtId="0" fontId="3" fillId="0" borderId="21" xfId="0" applyFont="1" applyFill="1" applyBorder="1" applyAlignment="1">
      <alignment horizontal="right"/>
    </xf>
    <xf numFmtId="0" fontId="3" fillId="0" borderId="22" xfId="0" applyFont="1" applyFill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3" fillId="0" borderId="21" xfId="0" applyFont="1" applyFill="1" applyBorder="1"/>
    <xf numFmtId="0" fontId="3" fillId="0" borderId="20" xfId="0" applyFont="1" applyFill="1" applyBorder="1" applyAlignment="1">
      <alignment horizontal="left"/>
    </xf>
    <xf numFmtId="0" fontId="3" fillId="0" borderId="20" xfId="0" applyFont="1" applyBorder="1"/>
    <xf numFmtId="0" fontId="3" fillId="0" borderId="2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8" borderId="6" xfId="0" applyFont="1" applyFill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1" xfId="0" applyFont="1" applyBorder="1" applyAlignment="1">
      <alignment horizontal="right"/>
    </xf>
    <xf numFmtId="0" fontId="3" fillId="0" borderId="23" xfId="0" applyFont="1" applyBorder="1" applyAlignment="1">
      <alignment horizontal="right"/>
    </xf>
    <xf numFmtId="49" fontId="15" fillId="17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left"/>
    </xf>
    <xf numFmtId="49" fontId="3" fillId="0" borderId="25" xfId="0" applyNumberFormat="1" applyFont="1" applyBorder="1" applyAlignment="1">
      <alignment horizontal="left"/>
    </xf>
    <xf numFmtId="49" fontId="3" fillId="0" borderId="27" xfId="0" applyNumberFormat="1" applyFont="1" applyBorder="1" applyAlignment="1">
      <alignment horizontal="left"/>
    </xf>
    <xf numFmtId="49" fontId="3" fillId="0" borderId="32" xfId="0" applyNumberFormat="1" applyFont="1" applyBorder="1" applyAlignment="1">
      <alignment horizontal="left"/>
    </xf>
    <xf numFmtId="49" fontId="3" fillId="0" borderId="30" xfId="0" applyNumberFormat="1" applyFont="1" applyBorder="1" applyAlignment="1">
      <alignment horizontal="center"/>
    </xf>
    <xf numFmtId="49" fontId="16" fillId="0" borderId="26" xfId="0" applyNumberFormat="1" applyFont="1" applyBorder="1" applyAlignment="1">
      <alignment horizontal="center"/>
    </xf>
    <xf numFmtId="49" fontId="16" fillId="0" borderId="26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center" vertical="center" wrapText="1"/>
    </xf>
    <xf numFmtId="49" fontId="16" fillId="0" borderId="37" xfId="0" applyNumberFormat="1" applyFont="1" applyBorder="1" applyAlignment="1">
      <alignment horizontal="center" vertical="center"/>
    </xf>
    <xf numFmtId="0" fontId="0" fillId="11" borderId="0" xfId="0" applyFill="1" applyAlignment="1">
      <alignment horizontal="left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10" fillId="0" borderId="0" xfId="0" applyNumberFormat="1" applyFont="1" applyAlignment="1">
      <alignment horizontal="center"/>
    </xf>
    <xf numFmtId="49" fontId="9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10" borderId="7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1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11" borderId="5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12" fillId="14" borderId="0" xfId="0" applyFont="1" applyFill="1" applyBorder="1" applyAlignment="1">
      <alignment horizontal="center"/>
    </xf>
    <xf numFmtId="0" fontId="12" fillId="14" borderId="16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3" fillId="15" borderId="12" xfId="0" applyFont="1" applyFill="1" applyBorder="1" applyAlignment="1">
      <alignment horizontal="center" vertical="center"/>
    </xf>
    <xf numFmtId="0" fontId="3" fillId="15" borderId="15" xfId="0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3" fillId="15" borderId="14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9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49" fontId="3" fillId="17" borderId="34" xfId="0" applyNumberFormat="1" applyFont="1" applyFill="1" applyBorder="1" applyAlignment="1">
      <alignment horizontal="center"/>
    </xf>
    <xf numFmtId="49" fontId="3" fillId="17" borderId="35" xfId="0" applyNumberFormat="1" applyFont="1" applyFill="1" applyBorder="1" applyAlignment="1">
      <alignment horizontal="center"/>
    </xf>
    <xf numFmtId="49" fontId="16" fillId="0" borderId="24" xfId="0" applyNumberFormat="1" applyFont="1" applyBorder="1" applyAlignment="1">
      <alignment horizontal="center" vertical="center" wrapText="1"/>
    </xf>
    <xf numFmtId="49" fontId="16" fillId="0" borderId="26" xfId="0" applyNumberFormat="1" applyFont="1" applyBorder="1" applyAlignment="1">
      <alignment horizontal="center" vertical="center"/>
    </xf>
    <xf numFmtId="49" fontId="3" fillId="17" borderId="28" xfId="0" applyNumberFormat="1" applyFont="1" applyFill="1" applyBorder="1" applyAlignment="1">
      <alignment horizontal="center"/>
    </xf>
    <xf numFmtId="49" fontId="3" fillId="17" borderId="29" xfId="0" applyNumberFormat="1" applyFont="1" applyFill="1" applyBorder="1" applyAlignment="1">
      <alignment horizontal="center"/>
    </xf>
    <xf numFmtId="49" fontId="16" fillId="0" borderId="31" xfId="0" applyNumberFormat="1" applyFont="1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0" fontId="17" fillId="17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28575</xdr:rowOff>
    </xdr:from>
    <xdr:to>
      <xdr:col>8</xdr:col>
      <xdr:colOff>352425</xdr:colOff>
      <xdr:row>6</xdr:row>
      <xdr:rowOff>133350</xdr:rowOff>
    </xdr:to>
    <xdr:sp macro="" textlink="">
      <xdr:nvSpPr>
        <xdr:cNvPr id="13" name="左箭头 12"/>
        <xdr:cNvSpPr/>
      </xdr:nvSpPr>
      <xdr:spPr>
        <a:xfrm>
          <a:off x="5581650" y="54292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45</xdr:row>
      <xdr:rowOff>66675</xdr:rowOff>
    </xdr:from>
    <xdr:to>
      <xdr:col>4</xdr:col>
      <xdr:colOff>361950</xdr:colOff>
      <xdr:row>45</xdr:row>
      <xdr:rowOff>152400</xdr:rowOff>
    </xdr:to>
    <xdr:sp macro="" textlink="">
      <xdr:nvSpPr>
        <xdr:cNvPr id="17" name="右箭头 16"/>
        <xdr:cNvSpPr/>
      </xdr:nvSpPr>
      <xdr:spPr>
        <a:xfrm>
          <a:off x="3533775" y="8782050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38100</xdr:rowOff>
    </xdr:from>
    <xdr:to>
      <xdr:col>4</xdr:col>
      <xdr:colOff>361950</xdr:colOff>
      <xdr:row>46</xdr:row>
      <xdr:rowOff>123825</xdr:rowOff>
    </xdr:to>
    <xdr:sp macro="" textlink="">
      <xdr:nvSpPr>
        <xdr:cNvPr id="18" name="右箭头 17"/>
        <xdr:cNvSpPr/>
      </xdr:nvSpPr>
      <xdr:spPr>
        <a:xfrm>
          <a:off x="3533775" y="8943975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5</xdr:row>
      <xdr:rowOff>47625</xdr:rowOff>
    </xdr:from>
    <xdr:to>
      <xdr:col>8</xdr:col>
      <xdr:colOff>352425</xdr:colOff>
      <xdr:row>5</xdr:row>
      <xdr:rowOff>152400</xdr:rowOff>
    </xdr:to>
    <xdr:sp macro="" textlink="">
      <xdr:nvSpPr>
        <xdr:cNvPr id="19" name="左箭头 18"/>
        <xdr:cNvSpPr/>
      </xdr:nvSpPr>
      <xdr:spPr>
        <a:xfrm>
          <a:off x="6581775" y="105727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12</xdr:row>
      <xdr:rowOff>38100</xdr:rowOff>
    </xdr:from>
    <xdr:to>
      <xdr:col>8</xdr:col>
      <xdr:colOff>342900</xdr:colOff>
      <xdr:row>12</xdr:row>
      <xdr:rowOff>142875</xdr:rowOff>
    </xdr:to>
    <xdr:sp macro="" textlink="">
      <xdr:nvSpPr>
        <xdr:cNvPr id="20" name="左箭头 19"/>
        <xdr:cNvSpPr/>
      </xdr:nvSpPr>
      <xdr:spPr>
        <a:xfrm>
          <a:off x="6572250" y="240982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9525</xdr:colOff>
      <xdr:row>5</xdr:row>
      <xdr:rowOff>57150</xdr:rowOff>
    </xdr:from>
    <xdr:to>
      <xdr:col>4</xdr:col>
      <xdr:colOff>342900</xdr:colOff>
      <xdr:row>5</xdr:row>
      <xdr:rowOff>142875</xdr:rowOff>
    </xdr:to>
    <xdr:sp macro="" textlink="">
      <xdr:nvSpPr>
        <xdr:cNvPr id="21" name="右箭头 20"/>
        <xdr:cNvSpPr/>
      </xdr:nvSpPr>
      <xdr:spPr>
        <a:xfrm>
          <a:off x="2638425" y="1066800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19050</xdr:colOff>
      <xdr:row>42</xdr:row>
      <xdr:rowOff>47625</xdr:rowOff>
    </xdr:from>
    <xdr:to>
      <xdr:col>4</xdr:col>
      <xdr:colOff>352425</xdr:colOff>
      <xdr:row>42</xdr:row>
      <xdr:rowOff>133350</xdr:rowOff>
    </xdr:to>
    <xdr:sp macro="" textlink="">
      <xdr:nvSpPr>
        <xdr:cNvPr id="22" name="右箭头 21"/>
        <xdr:cNvSpPr/>
      </xdr:nvSpPr>
      <xdr:spPr>
        <a:xfrm>
          <a:off x="2647950" y="8229600"/>
          <a:ext cx="333375" cy="85725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42</xdr:row>
      <xdr:rowOff>38100</xdr:rowOff>
    </xdr:from>
    <xdr:to>
      <xdr:col>8</xdr:col>
      <xdr:colOff>342900</xdr:colOff>
      <xdr:row>42</xdr:row>
      <xdr:rowOff>142875</xdr:rowOff>
    </xdr:to>
    <xdr:sp macro="" textlink="">
      <xdr:nvSpPr>
        <xdr:cNvPr id="23" name="左箭头 22"/>
        <xdr:cNvSpPr/>
      </xdr:nvSpPr>
      <xdr:spPr>
        <a:xfrm>
          <a:off x="6572250" y="822007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19050</xdr:colOff>
      <xdr:row>49</xdr:row>
      <xdr:rowOff>38100</xdr:rowOff>
    </xdr:from>
    <xdr:to>
      <xdr:col>8</xdr:col>
      <xdr:colOff>352425</xdr:colOff>
      <xdr:row>49</xdr:row>
      <xdr:rowOff>142875</xdr:rowOff>
    </xdr:to>
    <xdr:sp macro="" textlink="">
      <xdr:nvSpPr>
        <xdr:cNvPr id="24" name="左箭头 23"/>
        <xdr:cNvSpPr/>
      </xdr:nvSpPr>
      <xdr:spPr>
        <a:xfrm>
          <a:off x="6581775" y="9601200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9525</xdr:colOff>
      <xdr:row>43</xdr:row>
      <xdr:rowOff>38100</xdr:rowOff>
    </xdr:from>
    <xdr:to>
      <xdr:col>8</xdr:col>
      <xdr:colOff>342900</xdr:colOff>
      <xdr:row>43</xdr:row>
      <xdr:rowOff>142875</xdr:rowOff>
    </xdr:to>
    <xdr:sp macro="" textlink="">
      <xdr:nvSpPr>
        <xdr:cNvPr id="14" name="左箭头 13"/>
        <xdr:cNvSpPr/>
      </xdr:nvSpPr>
      <xdr:spPr>
        <a:xfrm>
          <a:off x="9058275" y="8429625"/>
          <a:ext cx="333375" cy="104775"/>
        </a:xfrm>
        <a:prstGeom prst="lef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an.baidu.com/s/1o8wbzsu" TargetMode="External"/><Relationship Id="rId13" Type="http://schemas.openxmlformats.org/officeDocument/2006/relationships/hyperlink" Target="http://pan.baidu.com/s/1kV8YKXh" TargetMode="External"/><Relationship Id="rId18" Type="http://schemas.openxmlformats.org/officeDocument/2006/relationships/hyperlink" Target="http://pan.baidu.com/s/1pLLHQwr" TargetMode="External"/><Relationship Id="rId26" Type="http://schemas.openxmlformats.org/officeDocument/2006/relationships/hyperlink" Target="http://pan.baidu.com/s/1pLuD3wJ" TargetMode="External"/><Relationship Id="rId3" Type="http://schemas.openxmlformats.org/officeDocument/2006/relationships/hyperlink" Target="http://pan.baidu.com/s/1bSDIEi" TargetMode="External"/><Relationship Id="rId21" Type="http://schemas.openxmlformats.org/officeDocument/2006/relationships/hyperlink" Target="http://pan.baidu.com/s/1hsHSyzE" TargetMode="External"/><Relationship Id="rId7" Type="http://schemas.openxmlformats.org/officeDocument/2006/relationships/hyperlink" Target="http://pan.baidu.com/s/1i5PXPCp" TargetMode="External"/><Relationship Id="rId12" Type="http://schemas.openxmlformats.org/officeDocument/2006/relationships/hyperlink" Target="http://pan.baidu.com/s/1jHRb3Wq" TargetMode="External"/><Relationship Id="rId17" Type="http://schemas.openxmlformats.org/officeDocument/2006/relationships/hyperlink" Target="http://pan.baidu.com/s/1pLDAx6N" TargetMode="External"/><Relationship Id="rId25" Type="http://schemas.openxmlformats.org/officeDocument/2006/relationships/hyperlink" Target="http://pan.baidu.com/s/1bpsugGn" TargetMode="External"/><Relationship Id="rId2" Type="http://schemas.openxmlformats.org/officeDocument/2006/relationships/hyperlink" Target="http://pan.baidu.com/s/1bpmo6uV" TargetMode="External"/><Relationship Id="rId16" Type="http://schemas.openxmlformats.org/officeDocument/2006/relationships/hyperlink" Target="http://pan.baidu.com/s/1c2gMLUw" TargetMode="External"/><Relationship Id="rId20" Type="http://schemas.openxmlformats.org/officeDocument/2006/relationships/hyperlink" Target="http://pan.baidu.com/s/1pLTPwtP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://pan.baidu.com/s/1jHCOwCI" TargetMode="External"/><Relationship Id="rId6" Type="http://schemas.openxmlformats.org/officeDocument/2006/relationships/hyperlink" Target="http://pan.baidu.com/s/1i44IQ3N" TargetMode="External"/><Relationship Id="rId11" Type="http://schemas.openxmlformats.org/officeDocument/2006/relationships/hyperlink" Target="http://pan.baidu.com/s/1i5mIj6t" TargetMode="External"/><Relationship Id="rId24" Type="http://schemas.openxmlformats.org/officeDocument/2006/relationships/hyperlink" Target="http://pan.baidu.com/s/1jHW1kAa" TargetMode="External"/><Relationship Id="rId5" Type="http://schemas.openxmlformats.org/officeDocument/2006/relationships/hyperlink" Target="http://pan.baidu.com/s/1dF63kDr" TargetMode="External"/><Relationship Id="rId15" Type="http://schemas.openxmlformats.org/officeDocument/2006/relationships/hyperlink" Target="http://pan.baidu.com/s/1i56uYFz" TargetMode="External"/><Relationship Id="rId23" Type="http://schemas.openxmlformats.org/officeDocument/2006/relationships/hyperlink" Target="http://pan.baidu.com/s/1hsr4ayg" TargetMode="External"/><Relationship Id="rId28" Type="http://schemas.openxmlformats.org/officeDocument/2006/relationships/hyperlink" Target="http://pan.baidu.com/s/1miFcv5e" TargetMode="External"/><Relationship Id="rId10" Type="http://schemas.openxmlformats.org/officeDocument/2006/relationships/hyperlink" Target="http://pan.baidu.com/s/1mh5sHuC" TargetMode="External"/><Relationship Id="rId19" Type="http://schemas.openxmlformats.org/officeDocument/2006/relationships/hyperlink" Target="http://pan.baidu.com/s/1i50pw49" TargetMode="External"/><Relationship Id="rId4" Type="http://schemas.openxmlformats.org/officeDocument/2006/relationships/hyperlink" Target="http://pan.baidu.com/s/1i5nyjBn" TargetMode="External"/><Relationship Id="rId9" Type="http://schemas.openxmlformats.org/officeDocument/2006/relationships/hyperlink" Target="http://pan.baidu.com/s/1jI19qmi" TargetMode="External"/><Relationship Id="rId14" Type="http://schemas.openxmlformats.org/officeDocument/2006/relationships/hyperlink" Target="http://pan.baidu.com/s/1qXXAQvU" TargetMode="External"/><Relationship Id="rId22" Type="http://schemas.openxmlformats.org/officeDocument/2006/relationships/hyperlink" Target="http://pan.baidu.com/s/1bpIcTAn" TargetMode="External"/><Relationship Id="rId27" Type="http://schemas.openxmlformats.org/officeDocument/2006/relationships/hyperlink" Target="http://pan.baidu.com/s/1jIO9TR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I20" sqref="I20"/>
    </sheetView>
  </sheetViews>
  <sheetFormatPr defaultRowHeight="13.5"/>
  <cols>
    <col min="1" max="1" width="25.5" bestFit="1" customWidth="1"/>
    <col min="2" max="2" width="35" bestFit="1" customWidth="1"/>
    <col min="3" max="3" width="5.5" bestFit="1" customWidth="1"/>
  </cols>
  <sheetData>
    <row r="1" spans="1:4">
      <c r="A1" t="s">
        <v>0</v>
      </c>
      <c r="B1" s="1" t="s">
        <v>54</v>
      </c>
      <c r="C1" t="s">
        <v>78</v>
      </c>
      <c r="D1">
        <v>1</v>
      </c>
    </row>
    <row r="2" spans="1:4">
      <c r="A2" t="s">
        <v>1</v>
      </c>
      <c r="B2" s="1" t="s">
        <v>79</v>
      </c>
      <c r="C2" t="s">
        <v>80</v>
      </c>
      <c r="D2">
        <v>1</v>
      </c>
    </row>
    <row r="3" spans="1:4">
      <c r="A3" t="s">
        <v>2</v>
      </c>
      <c r="B3" s="1" t="s">
        <v>81</v>
      </c>
      <c r="C3" t="s">
        <v>3</v>
      </c>
      <c r="D3">
        <v>1</v>
      </c>
    </row>
    <row r="4" spans="1:4">
      <c r="A4" t="s">
        <v>52</v>
      </c>
      <c r="B4" s="1" t="s">
        <v>82</v>
      </c>
      <c r="C4" t="s">
        <v>4</v>
      </c>
      <c r="D4">
        <v>1</v>
      </c>
    </row>
    <row r="5" spans="1:4">
      <c r="A5" t="s">
        <v>5</v>
      </c>
      <c r="B5" s="1" t="s">
        <v>83</v>
      </c>
      <c r="C5" t="s">
        <v>6</v>
      </c>
      <c r="D5">
        <v>1</v>
      </c>
    </row>
    <row r="6" spans="1:4">
      <c r="A6" t="s">
        <v>7</v>
      </c>
      <c r="B6" s="1" t="s">
        <v>55</v>
      </c>
      <c r="C6" t="s">
        <v>8</v>
      </c>
      <c r="D6">
        <v>1</v>
      </c>
    </row>
    <row r="7" spans="1:4">
      <c r="A7" t="s">
        <v>9</v>
      </c>
      <c r="B7" s="1" t="s">
        <v>56</v>
      </c>
      <c r="C7" t="s">
        <v>10</v>
      </c>
      <c r="D7">
        <v>1</v>
      </c>
    </row>
    <row r="8" spans="1:4">
      <c r="A8" t="s">
        <v>11</v>
      </c>
      <c r="B8" s="1" t="s">
        <v>57</v>
      </c>
      <c r="C8" t="s">
        <v>12</v>
      </c>
      <c r="D8">
        <v>1</v>
      </c>
    </row>
    <row r="9" spans="1:4">
      <c r="A9" t="s">
        <v>13</v>
      </c>
      <c r="B9" s="1" t="s">
        <v>58</v>
      </c>
      <c r="C9" t="s">
        <v>14</v>
      </c>
      <c r="D9">
        <v>1</v>
      </c>
    </row>
    <row r="10" spans="1:4">
      <c r="A10" t="s">
        <v>15</v>
      </c>
      <c r="B10" s="1" t="s">
        <v>59</v>
      </c>
      <c r="C10" t="s">
        <v>16</v>
      </c>
      <c r="D10">
        <v>1</v>
      </c>
    </row>
    <row r="11" spans="1:4">
      <c r="A11" t="s">
        <v>17</v>
      </c>
      <c r="B11" s="1" t="s">
        <v>60</v>
      </c>
      <c r="C11" t="s">
        <v>18</v>
      </c>
      <c r="D11">
        <v>1</v>
      </c>
    </row>
    <row r="12" spans="1:4">
      <c r="A12" t="s">
        <v>19</v>
      </c>
      <c r="B12" s="1" t="s">
        <v>61</v>
      </c>
      <c r="C12" t="s">
        <v>20</v>
      </c>
      <c r="D12">
        <v>1</v>
      </c>
    </row>
    <row r="13" spans="1:4">
      <c r="A13" t="s">
        <v>21</v>
      </c>
      <c r="B13" s="1" t="s">
        <v>62</v>
      </c>
      <c r="C13" t="s">
        <v>22</v>
      </c>
      <c r="D13">
        <v>1</v>
      </c>
    </row>
    <row r="14" spans="1:4">
      <c r="A14" t="s">
        <v>23</v>
      </c>
      <c r="B14" s="1" t="s">
        <v>63</v>
      </c>
      <c r="C14" t="s">
        <v>24</v>
      </c>
      <c r="D14">
        <v>1</v>
      </c>
    </row>
    <row r="15" spans="1:4">
      <c r="A15" t="s">
        <v>25</v>
      </c>
      <c r="B15" s="1" t="s">
        <v>64</v>
      </c>
      <c r="C15" t="s">
        <v>26</v>
      </c>
      <c r="D15">
        <v>1</v>
      </c>
    </row>
    <row r="16" spans="1:4">
      <c r="A16" t="s">
        <v>27</v>
      </c>
      <c r="B16" s="1" t="s">
        <v>65</v>
      </c>
      <c r="C16" t="s">
        <v>28</v>
      </c>
      <c r="D16">
        <v>1</v>
      </c>
    </row>
    <row r="17" spans="1:4">
      <c r="A17" t="s">
        <v>29</v>
      </c>
      <c r="B17" s="1" t="s">
        <v>66</v>
      </c>
      <c r="C17" t="s">
        <v>30</v>
      </c>
      <c r="D17">
        <v>1</v>
      </c>
    </row>
    <row r="18" spans="1:4">
      <c r="A18" t="s">
        <v>31</v>
      </c>
      <c r="B18" s="1" t="s">
        <v>67</v>
      </c>
      <c r="C18" t="s">
        <v>32</v>
      </c>
      <c r="D18">
        <v>1</v>
      </c>
    </row>
    <row r="19" spans="1:4">
      <c r="A19" t="s">
        <v>33</v>
      </c>
      <c r="B19" s="1" t="s">
        <v>68</v>
      </c>
      <c r="C19" t="s">
        <v>34</v>
      </c>
      <c r="D19">
        <v>1</v>
      </c>
    </row>
    <row r="20" spans="1:4">
      <c r="A20" t="s">
        <v>35</v>
      </c>
      <c r="B20" s="1" t="s">
        <v>69</v>
      </c>
      <c r="C20" t="s">
        <v>36</v>
      </c>
      <c r="D20">
        <v>1</v>
      </c>
    </row>
    <row r="21" spans="1:4">
      <c r="A21" t="s">
        <v>37</v>
      </c>
      <c r="B21" s="1" t="s">
        <v>70</v>
      </c>
      <c r="C21" t="s">
        <v>38</v>
      </c>
      <c r="D21">
        <v>1</v>
      </c>
    </row>
    <row r="22" spans="1:4">
      <c r="A22" t="s">
        <v>53</v>
      </c>
      <c r="B22" s="1" t="s">
        <v>71</v>
      </c>
      <c r="C22" t="s">
        <v>39</v>
      </c>
      <c r="D22">
        <v>1</v>
      </c>
    </row>
    <row r="23" spans="1:4">
      <c r="A23" t="s">
        <v>40</v>
      </c>
      <c r="B23" s="1" t="s">
        <v>72</v>
      </c>
      <c r="C23" t="s">
        <v>41</v>
      </c>
      <c r="D23">
        <v>1</v>
      </c>
    </row>
    <row r="24" spans="1:4">
      <c r="A24" t="s">
        <v>42</v>
      </c>
      <c r="B24" s="1" t="s">
        <v>73</v>
      </c>
      <c r="C24" t="s">
        <v>43</v>
      </c>
      <c r="D24">
        <v>1</v>
      </c>
    </row>
    <row r="25" spans="1:4">
      <c r="A25" t="s">
        <v>44</v>
      </c>
      <c r="B25" s="1" t="s">
        <v>74</v>
      </c>
      <c r="C25" t="s">
        <v>45</v>
      </c>
      <c r="D25">
        <v>1</v>
      </c>
    </row>
    <row r="26" spans="1:4">
      <c r="A26" t="s">
        <v>46</v>
      </c>
      <c r="B26" s="1" t="s">
        <v>75</v>
      </c>
      <c r="C26" t="s">
        <v>47</v>
      </c>
      <c r="D26">
        <v>1</v>
      </c>
    </row>
    <row r="27" spans="1:4">
      <c r="A27" t="s">
        <v>48</v>
      </c>
      <c r="B27" s="1" t="s">
        <v>76</v>
      </c>
      <c r="C27" t="s">
        <v>49</v>
      </c>
      <c r="D27">
        <v>1</v>
      </c>
    </row>
    <row r="28" spans="1:4">
      <c r="A28" t="s">
        <v>50</v>
      </c>
      <c r="B28" s="1" t="s">
        <v>77</v>
      </c>
      <c r="C28" t="s">
        <v>51</v>
      </c>
      <c r="D28">
        <v>1</v>
      </c>
    </row>
  </sheetData>
  <phoneticPr fontId="1" type="noConversion"/>
  <hyperlinks>
    <hyperlink ref="B4" r:id="rId1"/>
    <hyperlink ref="B3" r:id="rId2"/>
    <hyperlink ref="B2" r:id="rId3"/>
    <hyperlink ref="B1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4" r:id="rId24"/>
    <hyperlink ref="B25" r:id="rId25"/>
    <hyperlink ref="B26" r:id="rId26"/>
    <hyperlink ref="B27" r:id="rId27"/>
    <hyperlink ref="B28" r:id="rId28"/>
  </hyperlinks>
  <pageMargins left="0.7" right="0.7" top="0.75" bottom="0.75" header="0.3" footer="0.3"/>
  <pageSetup orientation="portrait" r:id="rId2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3.5"/>
  <sheetData>
    <row r="1" spans="1:2">
      <c r="A1" t="s">
        <v>276</v>
      </c>
      <c r="B1" t="s">
        <v>278</v>
      </c>
    </row>
    <row r="2" spans="1:2">
      <c r="A2" t="s">
        <v>245</v>
      </c>
      <c r="B2" t="s">
        <v>277</v>
      </c>
    </row>
    <row r="3" spans="1:2">
      <c r="A3" t="s">
        <v>279</v>
      </c>
      <c r="B3" t="s">
        <v>280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14" sqref="D14"/>
    </sheetView>
  </sheetViews>
  <sheetFormatPr defaultColWidth="9" defaultRowHeight="15"/>
  <cols>
    <col min="1" max="1" width="9" style="2"/>
    <col min="2" max="4" width="21.625" style="2" customWidth="1"/>
    <col min="5" max="5" width="9" style="70"/>
    <col min="6" max="6" width="32.5" style="2" bestFit="1" customWidth="1"/>
    <col min="7" max="16384" width="9" style="2"/>
  </cols>
  <sheetData>
    <row r="1" spans="1:6" ht="20.25" thickBot="1">
      <c r="B1" s="81" t="s">
        <v>94</v>
      </c>
      <c r="C1" s="82"/>
      <c r="D1" s="82"/>
      <c r="E1" s="72" t="s">
        <v>283</v>
      </c>
      <c r="F1" s="72" t="s">
        <v>284</v>
      </c>
    </row>
    <row r="2" spans="1:6">
      <c r="B2" s="4"/>
      <c r="C2" s="5"/>
      <c r="D2" s="53"/>
    </row>
    <row r="3" spans="1:6" ht="30">
      <c r="A3" s="83"/>
      <c r="B3" s="6" t="s">
        <v>85</v>
      </c>
      <c r="C3" s="3" t="s">
        <v>84</v>
      </c>
      <c r="D3" s="54" t="s">
        <v>90</v>
      </c>
      <c r="E3" s="76" t="s">
        <v>166</v>
      </c>
      <c r="F3" s="9" t="s">
        <v>287</v>
      </c>
    </row>
    <row r="4" spans="1:6" ht="29.25" customHeight="1">
      <c r="A4" s="84"/>
      <c r="B4" s="85" t="s">
        <v>86</v>
      </c>
      <c r="C4" s="86"/>
      <c r="D4" s="18" t="s">
        <v>87</v>
      </c>
      <c r="E4" s="77"/>
      <c r="F4" s="9" t="s">
        <v>287</v>
      </c>
    </row>
    <row r="5" spans="1:6">
      <c r="A5" s="9"/>
      <c r="B5" s="87" t="s">
        <v>88</v>
      </c>
      <c r="C5" s="88"/>
      <c r="D5" s="89"/>
      <c r="E5" s="71" t="s">
        <v>282</v>
      </c>
      <c r="F5" s="2" t="s">
        <v>286</v>
      </c>
    </row>
    <row r="6" spans="1:6" ht="15.75" thickBot="1">
      <c r="A6" s="9"/>
      <c r="B6" s="78" t="s">
        <v>89</v>
      </c>
      <c r="C6" s="79"/>
      <c r="D6" s="80"/>
      <c r="E6" s="71" t="s">
        <v>281</v>
      </c>
      <c r="F6" s="2" t="s">
        <v>285</v>
      </c>
    </row>
  </sheetData>
  <mergeCells count="6">
    <mergeCell ref="E3:E4"/>
    <mergeCell ref="B6:D6"/>
    <mergeCell ref="B1:D1"/>
    <mergeCell ref="A3:A4"/>
    <mergeCell ref="B4:C4"/>
    <mergeCell ref="B5:D5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opLeftCell="A33" workbookViewId="0">
      <selection activeCell="D46" sqref="D46"/>
    </sheetView>
  </sheetViews>
  <sheetFormatPr defaultRowHeight="15"/>
  <cols>
    <col min="1" max="1" width="7.5" style="7" bestFit="1" customWidth="1"/>
    <col min="2" max="3" width="9" style="7"/>
    <col min="4" max="4" width="9" style="7" customWidth="1"/>
    <col min="5" max="5" width="5" style="7" customWidth="1"/>
    <col min="6" max="6" width="32.75" style="7" bestFit="1" customWidth="1"/>
    <col min="7" max="7" width="2.625" style="7" customWidth="1"/>
    <col min="8" max="8" width="45" style="7" bestFit="1" customWidth="1"/>
    <col min="9" max="9" width="5" style="19" customWidth="1"/>
    <col min="10" max="10" width="9" style="7" customWidth="1"/>
    <col min="11" max="11" width="9" style="7"/>
    <col min="12" max="12" width="9" style="7" customWidth="1"/>
    <col min="13" max="14" width="9" style="7"/>
    <col min="15" max="15" width="8.625" style="7" customWidth="1"/>
    <col min="16" max="16384" width="9" style="7"/>
  </cols>
  <sheetData>
    <row r="1" spans="1:14">
      <c r="A1" s="41" t="s">
        <v>143</v>
      </c>
      <c r="B1" s="99" t="s">
        <v>144</v>
      </c>
      <c r="C1" s="99"/>
      <c r="D1" s="99"/>
      <c r="E1" s="99"/>
      <c r="F1" s="99"/>
      <c r="G1" s="99"/>
      <c r="H1" s="99"/>
      <c r="I1" s="99"/>
      <c r="J1" s="99"/>
      <c r="K1" s="99"/>
      <c r="L1" s="99"/>
    </row>
    <row r="2" spans="1:14">
      <c r="B2" s="99" t="s">
        <v>145</v>
      </c>
      <c r="C2" s="99"/>
      <c r="D2" s="99"/>
      <c r="E2" s="99"/>
      <c r="F2" s="99"/>
      <c r="G2" s="99"/>
      <c r="H2" s="99"/>
      <c r="I2" s="99"/>
      <c r="J2" s="99"/>
      <c r="K2" s="99"/>
      <c r="L2" s="99"/>
    </row>
    <row r="3" spans="1:14"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</row>
    <row r="4" spans="1:14" ht="18.75">
      <c r="A4" s="100" t="s">
        <v>137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4" ht="15.75" thickBot="1">
      <c r="N5" s="20"/>
    </row>
    <row r="6" spans="1:14" ht="15.75" thickBot="1">
      <c r="A6" s="93" t="s">
        <v>141</v>
      </c>
      <c r="B6" s="21"/>
      <c r="C6" s="21"/>
      <c r="D6" s="22" t="s">
        <v>130</v>
      </c>
      <c r="F6" s="47" t="s">
        <v>157</v>
      </c>
      <c r="H6" s="48" t="s">
        <v>158</v>
      </c>
      <c r="J6" s="23" t="s">
        <v>132</v>
      </c>
      <c r="K6" s="21"/>
      <c r="L6" s="24"/>
      <c r="M6" s="96" t="s">
        <v>140</v>
      </c>
    </row>
    <row r="7" spans="1:14">
      <c r="A7" s="94"/>
      <c r="B7" s="25"/>
      <c r="C7" s="25"/>
      <c r="D7" s="26" t="s">
        <v>129</v>
      </c>
      <c r="H7" s="42" t="s">
        <v>134</v>
      </c>
      <c r="J7" s="27" t="s">
        <v>133</v>
      </c>
      <c r="K7" s="25"/>
      <c r="L7" s="28"/>
      <c r="M7" s="97"/>
    </row>
    <row r="8" spans="1:14">
      <c r="A8" s="94"/>
      <c r="B8" s="25"/>
      <c r="C8" s="25"/>
      <c r="D8" s="26" t="s">
        <v>136</v>
      </c>
      <c r="H8" s="43" t="s">
        <v>152</v>
      </c>
      <c r="J8" s="29"/>
      <c r="K8" s="25"/>
      <c r="L8" s="28"/>
      <c r="M8" s="97"/>
    </row>
    <row r="9" spans="1:14">
      <c r="A9" s="94"/>
      <c r="B9" s="25"/>
      <c r="C9" s="25"/>
      <c r="D9" s="26"/>
      <c r="H9" s="43" t="s">
        <v>151</v>
      </c>
      <c r="J9" s="29"/>
      <c r="K9" s="25"/>
      <c r="L9" s="28"/>
      <c r="M9" s="97"/>
    </row>
    <row r="10" spans="1:14" ht="15.75" thickBot="1">
      <c r="A10" s="94"/>
      <c r="B10" s="25"/>
      <c r="C10" s="25"/>
      <c r="D10" s="30"/>
      <c r="H10" s="44" t="s">
        <v>153</v>
      </c>
      <c r="J10" s="29"/>
      <c r="K10" s="25"/>
      <c r="L10" s="25"/>
      <c r="M10" s="97"/>
    </row>
    <row r="11" spans="1:14">
      <c r="A11" s="94"/>
      <c r="B11" s="90" t="s">
        <v>128</v>
      </c>
      <c r="C11" s="90"/>
      <c r="D11" s="91"/>
      <c r="J11" s="92" t="s">
        <v>131</v>
      </c>
      <c r="K11" s="90"/>
      <c r="L11" s="90"/>
      <c r="M11" s="97"/>
    </row>
    <row r="12" spans="1:14" ht="15.75" thickBot="1">
      <c r="A12" s="94"/>
      <c r="B12" s="31"/>
      <c r="C12" s="31"/>
      <c r="D12" s="32"/>
      <c r="J12" s="33"/>
      <c r="K12" s="31"/>
      <c r="L12" s="31"/>
      <c r="M12" s="97"/>
    </row>
    <row r="13" spans="1:14" ht="15.75" thickBot="1">
      <c r="A13" s="94"/>
      <c r="B13" s="25"/>
      <c r="C13" s="25"/>
      <c r="D13" s="26" t="s">
        <v>130</v>
      </c>
      <c r="H13" s="48" t="s">
        <v>158</v>
      </c>
      <c r="J13" s="27" t="s">
        <v>156</v>
      </c>
      <c r="K13" s="25"/>
      <c r="L13" s="28"/>
      <c r="M13" s="97"/>
    </row>
    <row r="14" spans="1:14">
      <c r="A14" s="94"/>
      <c r="B14" s="25"/>
      <c r="C14" s="25"/>
      <c r="D14" s="26" t="s">
        <v>129</v>
      </c>
      <c r="E14" s="34"/>
      <c r="F14" s="34"/>
      <c r="G14" s="34"/>
      <c r="H14" s="34"/>
      <c r="I14" s="35"/>
      <c r="J14" s="27"/>
      <c r="K14" s="25"/>
      <c r="L14" s="28"/>
      <c r="M14" s="97"/>
    </row>
    <row r="15" spans="1:14">
      <c r="A15" s="94"/>
      <c r="B15" s="25"/>
      <c r="C15" s="25"/>
      <c r="D15" s="26" t="s">
        <v>136</v>
      </c>
      <c r="J15" s="27"/>
      <c r="K15" s="25"/>
      <c r="L15" s="28"/>
      <c r="M15" s="97"/>
    </row>
    <row r="16" spans="1:14">
      <c r="A16" s="94"/>
      <c r="B16" s="25"/>
      <c r="C16" s="25"/>
      <c r="D16" s="26"/>
      <c r="J16" s="29"/>
      <c r="K16" s="25"/>
      <c r="L16" s="28"/>
      <c r="M16" s="97"/>
    </row>
    <row r="17" spans="1:13">
      <c r="A17" s="94"/>
      <c r="B17" s="25"/>
      <c r="C17" s="25"/>
      <c r="D17" s="30"/>
      <c r="J17" s="29"/>
      <c r="K17" s="25"/>
      <c r="L17" s="25"/>
      <c r="M17" s="97"/>
    </row>
    <row r="18" spans="1:13">
      <c r="A18" s="94"/>
      <c r="B18" s="90" t="s">
        <v>128</v>
      </c>
      <c r="C18" s="90"/>
      <c r="D18" s="91"/>
      <c r="J18" s="92" t="s">
        <v>159</v>
      </c>
      <c r="K18" s="90"/>
      <c r="L18" s="90"/>
      <c r="M18" s="97"/>
    </row>
    <row r="19" spans="1:13">
      <c r="A19" s="94"/>
      <c r="B19" s="31"/>
      <c r="C19" s="31"/>
      <c r="D19" s="32"/>
      <c r="J19" s="33"/>
      <c r="K19" s="31"/>
      <c r="L19" s="31"/>
      <c r="M19" s="97"/>
    </row>
    <row r="20" spans="1:13" ht="15.75" thickBot="1">
      <c r="A20" s="95"/>
      <c r="B20" s="36"/>
      <c r="C20" s="37" t="s">
        <v>139</v>
      </c>
      <c r="D20" s="38"/>
      <c r="J20" s="39"/>
      <c r="K20" s="37" t="s">
        <v>139</v>
      </c>
      <c r="L20" s="36"/>
      <c r="M20" s="98"/>
    </row>
    <row r="21" spans="1:13" ht="15.75" thickBot="1"/>
    <row r="22" spans="1:13">
      <c r="A22" s="93" t="s">
        <v>142</v>
      </c>
      <c r="B22" s="21"/>
      <c r="C22" s="21"/>
      <c r="D22" s="22" t="s">
        <v>130</v>
      </c>
    </row>
    <row r="23" spans="1:13">
      <c r="A23" s="94"/>
      <c r="B23" s="25"/>
      <c r="C23" s="25"/>
      <c r="D23" s="26" t="s">
        <v>129</v>
      </c>
    </row>
    <row r="24" spans="1:13">
      <c r="A24" s="94"/>
      <c r="B24" s="25"/>
      <c r="C24" s="25"/>
      <c r="D24" s="26" t="s">
        <v>136</v>
      </c>
    </row>
    <row r="25" spans="1:13">
      <c r="A25" s="94"/>
      <c r="B25" s="25"/>
      <c r="C25" s="25"/>
      <c r="D25" s="26"/>
    </row>
    <row r="26" spans="1:13">
      <c r="A26" s="94"/>
      <c r="B26" s="25"/>
      <c r="C26" s="25"/>
      <c r="D26" s="30"/>
    </row>
    <row r="27" spans="1:13">
      <c r="A27" s="94"/>
      <c r="B27" s="90" t="s">
        <v>128</v>
      </c>
      <c r="C27" s="90"/>
      <c r="D27" s="91"/>
    </row>
    <row r="28" spans="1:13">
      <c r="A28" s="94"/>
      <c r="B28" s="31"/>
      <c r="C28" s="31"/>
      <c r="D28" s="32"/>
    </row>
    <row r="29" spans="1:13">
      <c r="A29" s="94"/>
      <c r="B29" s="25"/>
      <c r="C29" s="25"/>
      <c r="D29" s="26" t="s">
        <v>130</v>
      </c>
    </row>
    <row r="30" spans="1:13">
      <c r="A30" s="94"/>
      <c r="B30" s="25"/>
      <c r="C30" s="25"/>
      <c r="D30" s="26" t="s">
        <v>129</v>
      </c>
    </row>
    <row r="31" spans="1:13">
      <c r="A31" s="94"/>
      <c r="B31" s="25"/>
      <c r="C31" s="25"/>
      <c r="D31" s="26" t="s">
        <v>136</v>
      </c>
    </row>
    <row r="32" spans="1:13">
      <c r="A32" s="94"/>
      <c r="B32" s="25"/>
      <c r="C32" s="25"/>
      <c r="D32" s="26"/>
    </row>
    <row r="33" spans="1:14">
      <c r="A33" s="94"/>
      <c r="B33" s="25"/>
      <c r="C33" s="25"/>
      <c r="D33" s="30"/>
    </row>
    <row r="34" spans="1:14">
      <c r="A34" s="94"/>
      <c r="B34" s="90" t="s">
        <v>128</v>
      </c>
      <c r="C34" s="90"/>
      <c r="D34" s="91"/>
    </row>
    <row r="35" spans="1:14">
      <c r="A35" s="94"/>
      <c r="B35" s="31"/>
      <c r="C35" s="31"/>
      <c r="D35" s="32"/>
    </row>
    <row r="36" spans="1:14" ht="15.75" thickBot="1">
      <c r="A36" s="95"/>
      <c r="B36" s="36"/>
      <c r="C36" s="37" t="s">
        <v>139</v>
      </c>
      <c r="D36" s="38"/>
    </row>
    <row r="38" spans="1:14">
      <c r="A38" s="40" t="s">
        <v>139</v>
      </c>
    </row>
    <row r="39" spans="1:14">
      <c r="B39" s="34"/>
      <c r="C39" s="34"/>
      <c r="D39" s="34"/>
    </row>
    <row r="40" spans="1:14">
      <c r="B40" s="34"/>
      <c r="C40" s="34"/>
      <c r="D40" s="34"/>
      <c r="E40" s="34"/>
      <c r="F40" s="34"/>
      <c r="G40" s="34"/>
      <c r="H40" s="34"/>
      <c r="I40" s="35"/>
    </row>
    <row r="41" spans="1:14" ht="19.5" thickBot="1">
      <c r="A41" s="100" t="s">
        <v>146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1:14" ht="15.75" thickBot="1">
      <c r="F42" s="55" t="s">
        <v>173</v>
      </c>
      <c r="H42" s="57" t="s">
        <v>176</v>
      </c>
      <c r="N42" s="20"/>
    </row>
    <row r="43" spans="1:14" ht="15.75" thickBot="1">
      <c r="A43" s="93" t="s">
        <v>141</v>
      </c>
      <c r="B43" s="21"/>
      <c r="C43" s="21"/>
      <c r="D43" s="22" t="s">
        <v>130</v>
      </c>
      <c r="F43" s="56" t="s">
        <v>172</v>
      </c>
      <c r="H43" s="58" t="s">
        <v>174</v>
      </c>
      <c r="J43" s="23" t="s">
        <v>132</v>
      </c>
      <c r="K43" s="21"/>
      <c r="L43" s="24"/>
      <c r="M43" s="96" t="s">
        <v>140</v>
      </c>
    </row>
    <row r="44" spans="1:14">
      <c r="A44" s="94"/>
      <c r="B44" s="25"/>
      <c r="C44" s="25"/>
      <c r="D44" s="26" t="s">
        <v>170</v>
      </c>
      <c r="H44" s="42" t="s">
        <v>134</v>
      </c>
      <c r="J44" s="27" t="s">
        <v>138</v>
      </c>
      <c r="K44" s="25"/>
      <c r="L44" s="28"/>
      <c r="M44" s="97"/>
    </row>
    <row r="45" spans="1:14" ht="15.75" thickBot="1">
      <c r="A45" s="94"/>
      <c r="B45" s="25"/>
      <c r="C45" s="25"/>
      <c r="D45" s="26" t="s">
        <v>148</v>
      </c>
      <c r="H45" s="44" t="s">
        <v>135</v>
      </c>
      <c r="J45" s="29"/>
      <c r="K45" s="25"/>
      <c r="L45" s="28"/>
      <c r="M45" s="97"/>
    </row>
    <row r="46" spans="1:14" ht="15.75" thickBot="1">
      <c r="A46" s="94"/>
      <c r="B46" s="25"/>
      <c r="C46" s="25"/>
      <c r="D46" s="26" t="s">
        <v>154</v>
      </c>
      <c r="F46" s="45" t="s">
        <v>175</v>
      </c>
      <c r="G46" s="49"/>
      <c r="J46" s="29"/>
      <c r="K46" s="25"/>
      <c r="L46" s="28"/>
      <c r="M46" s="97"/>
    </row>
    <row r="47" spans="1:14" ht="15.75" thickBot="1">
      <c r="A47" s="94"/>
      <c r="B47" s="25"/>
      <c r="C47" s="25"/>
      <c r="D47" s="26" t="s">
        <v>155</v>
      </c>
      <c r="F47" s="46" t="s">
        <v>151</v>
      </c>
      <c r="G47" s="50"/>
      <c r="J47" s="29"/>
      <c r="K47" s="25"/>
      <c r="L47" s="25"/>
      <c r="M47" s="97"/>
    </row>
    <row r="48" spans="1:14">
      <c r="A48" s="94"/>
      <c r="B48" s="90" t="s">
        <v>128</v>
      </c>
      <c r="C48" s="90"/>
      <c r="D48" s="91"/>
      <c r="J48" s="92" t="s">
        <v>169</v>
      </c>
      <c r="K48" s="90"/>
      <c r="L48" s="90"/>
      <c r="M48" s="97"/>
    </row>
    <row r="49" spans="1:13" ht="15.75" thickBot="1">
      <c r="A49" s="94"/>
      <c r="B49" s="31"/>
      <c r="C49" s="31"/>
      <c r="D49" s="32"/>
      <c r="J49" s="33"/>
      <c r="K49" s="31"/>
      <c r="L49" s="31"/>
      <c r="M49" s="97"/>
    </row>
    <row r="50" spans="1:13" ht="15.75" thickBot="1">
      <c r="A50" s="94"/>
      <c r="B50" s="25"/>
      <c r="C50" s="25"/>
      <c r="D50" s="26" t="s">
        <v>130</v>
      </c>
      <c r="H50" s="48" t="s">
        <v>171</v>
      </c>
      <c r="J50" s="27" t="s">
        <v>156</v>
      </c>
      <c r="K50" s="25"/>
      <c r="L50" s="28"/>
      <c r="M50" s="97"/>
    </row>
    <row r="51" spans="1:13">
      <c r="A51" s="94"/>
      <c r="B51" s="25"/>
      <c r="C51" s="25"/>
      <c r="D51" s="26" t="s">
        <v>147</v>
      </c>
      <c r="E51" s="34"/>
      <c r="F51" s="34"/>
      <c r="G51" s="34"/>
      <c r="H51" s="34"/>
      <c r="I51" s="35"/>
      <c r="J51" s="27"/>
      <c r="K51" s="25"/>
      <c r="L51" s="28"/>
      <c r="M51" s="97"/>
    </row>
    <row r="52" spans="1:13">
      <c r="A52" s="94"/>
      <c r="B52" s="25"/>
      <c r="C52" s="25"/>
      <c r="D52" s="26" t="s">
        <v>148</v>
      </c>
      <c r="J52" s="27"/>
      <c r="K52" s="25"/>
      <c r="L52" s="28"/>
      <c r="M52" s="97"/>
    </row>
    <row r="53" spans="1:13">
      <c r="A53" s="94"/>
      <c r="B53" s="25"/>
      <c r="C53" s="25"/>
      <c r="D53" s="26" t="s">
        <v>149</v>
      </c>
      <c r="J53" s="29"/>
      <c r="K53" s="25"/>
      <c r="L53" s="28"/>
      <c r="M53" s="97"/>
    </row>
    <row r="54" spans="1:13">
      <c r="A54" s="94"/>
      <c r="B54" s="25"/>
      <c r="C54" s="25"/>
      <c r="D54" s="26" t="s">
        <v>150</v>
      </c>
      <c r="J54" s="29"/>
      <c r="K54" s="25"/>
      <c r="L54" s="25"/>
      <c r="M54" s="97"/>
    </row>
    <row r="55" spans="1:13">
      <c r="A55" s="94"/>
      <c r="B55" s="90" t="s">
        <v>128</v>
      </c>
      <c r="C55" s="90"/>
      <c r="D55" s="91"/>
      <c r="J55" s="92" t="s">
        <v>159</v>
      </c>
      <c r="K55" s="90"/>
      <c r="L55" s="90"/>
      <c r="M55" s="97"/>
    </row>
    <row r="56" spans="1:13">
      <c r="A56" s="94"/>
      <c r="B56" s="31"/>
      <c r="C56" s="31"/>
      <c r="D56" s="32"/>
      <c r="J56" s="33"/>
      <c r="K56" s="31"/>
      <c r="L56" s="31"/>
      <c r="M56" s="97"/>
    </row>
    <row r="57" spans="1:13" ht="15.75" thickBot="1">
      <c r="A57" s="95"/>
      <c r="B57" s="36"/>
      <c r="C57" s="37" t="s">
        <v>139</v>
      </c>
      <c r="D57" s="38"/>
      <c r="J57" s="39"/>
      <c r="K57" s="37" t="s">
        <v>139</v>
      </c>
      <c r="L57" s="36"/>
      <c r="M57" s="98"/>
    </row>
    <row r="58" spans="1:13" ht="15.75" thickBot="1"/>
    <row r="59" spans="1:13">
      <c r="A59" s="93" t="s">
        <v>142</v>
      </c>
      <c r="B59" s="21"/>
      <c r="C59" s="21"/>
      <c r="D59" s="22" t="s">
        <v>130</v>
      </c>
    </row>
    <row r="60" spans="1:13">
      <c r="A60" s="94"/>
      <c r="B60" s="25"/>
      <c r="C60" s="25"/>
      <c r="D60" s="26" t="s">
        <v>147</v>
      </c>
    </row>
    <row r="61" spans="1:13">
      <c r="A61" s="94"/>
      <c r="B61" s="25"/>
      <c r="C61" s="25"/>
      <c r="D61" s="26" t="s">
        <v>148</v>
      </c>
    </row>
    <row r="62" spans="1:13">
      <c r="A62" s="94"/>
      <c r="B62" s="25"/>
      <c r="C62" s="25"/>
      <c r="D62" s="26" t="s">
        <v>149</v>
      </c>
    </row>
    <row r="63" spans="1:13">
      <c r="A63" s="94"/>
      <c r="B63" s="25"/>
      <c r="C63" s="25"/>
      <c r="D63" s="26" t="s">
        <v>150</v>
      </c>
    </row>
    <row r="64" spans="1:13">
      <c r="A64" s="94"/>
      <c r="B64" s="90" t="s">
        <v>128</v>
      </c>
      <c r="C64" s="90"/>
      <c r="D64" s="91"/>
    </row>
    <row r="65" spans="1:4">
      <c r="A65" s="94"/>
      <c r="B65" s="31"/>
      <c r="C65" s="31"/>
      <c r="D65" s="32"/>
    </row>
    <row r="66" spans="1:4">
      <c r="A66" s="94"/>
      <c r="B66" s="25"/>
      <c r="C66" s="25"/>
      <c r="D66" s="26" t="s">
        <v>130</v>
      </c>
    </row>
    <row r="67" spans="1:4">
      <c r="A67" s="94"/>
      <c r="B67" s="25"/>
      <c r="C67" s="25"/>
      <c r="D67" s="26" t="s">
        <v>147</v>
      </c>
    </row>
    <row r="68" spans="1:4">
      <c r="A68" s="94"/>
      <c r="B68" s="25"/>
      <c r="C68" s="25"/>
      <c r="D68" s="26" t="s">
        <v>148</v>
      </c>
    </row>
    <row r="69" spans="1:4">
      <c r="A69" s="94"/>
      <c r="B69" s="25"/>
      <c r="C69" s="25"/>
      <c r="D69" s="26" t="s">
        <v>149</v>
      </c>
    </row>
    <row r="70" spans="1:4">
      <c r="A70" s="94"/>
      <c r="B70" s="25"/>
      <c r="C70" s="25"/>
      <c r="D70" s="26" t="s">
        <v>150</v>
      </c>
    </row>
    <row r="71" spans="1:4">
      <c r="A71" s="94"/>
      <c r="B71" s="90" t="s">
        <v>128</v>
      </c>
      <c r="C71" s="90"/>
      <c r="D71" s="91"/>
    </row>
    <row r="72" spans="1:4">
      <c r="A72" s="94"/>
      <c r="B72" s="31"/>
      <c r="C72" s="31"/>
      <c r="D72" s="32"/>
    </row>
    <row r="73" spans="1:4" ht="15.75" thickBot="1">
      <c r="A73" s="95"/>
      <c r="B73" s="36"/>
      <c r="C73" s="37" t="s">
        <v>139</v>
      </c>
      <c r="D73" s="38"/>
    </row>
    <row r="75" spans="1:4">
      <c r="A75" s="40" t="s">
        <v>139</v>
      </c>
    </row>
  </sheetData>
  <mergeCells count="23">
    <mergeCell ref="A59:A73"/>
    <mergeCell ref="B64:D64"/>
    <mergeCell ref="B71:D71"/>
    <mergeCell ref="B1:L1"/>
    <mergeCell ref="B2:L2"/>
    <mergeCell ref="B3:L3"/>
    <mergeCell ref="A4:M4"/>
    <mergeCell ref="B34:D34"/>
    <mergeCell ref="A41:M41"/>
    <mergeCell ref="A43:A57"/>
    <mergeCell ref="M43:M57"/>
    <mergeCell ref="B11:D11"/>
    <mergeCell ref="J11:L11"/>
    <mergeCell ref="B18:D18"/>
    <mergeCell ref="B27:D27"/>
    <mergeCell ref="A6:A20"/>
    <mergeCell ref="B55:D55"/>
    <mergeCell ref="J55:L55"/>
    <mergeCell ref="A22:A36"/>
    <mergeCell ref="J18:L18"/>
    <mergeCell ref="M6:M20"/>
    <mergeCell ref="B48:D48"/>
    <mergeCell ref="J48:L48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workbookViewId="0">
      <selection activeCell="D13" sqref="D13"/>
    </sheetView>
  </sheetViews>
  <sheetFormatPr defaultRowHeight="13.5"/>
  <cols>
    <col min="1" max="2" width="11.625" bestFit="1" customWidth="1"/>
    <col min="3" max="3" width="31.75" bestFit="1" customWidth="1"/>
    <col min="4" max="4" width="47.625" customWidth="1"/>
  </cols>
  <sheetData>
    <row r="2" spans="1:4" ht="18.75">
      <c r="B2" s="101" t="s">
        <v>106</v>
      </c>
      <c r="C2" s="101"/>
      <c r="D2" s="101"/>
    </row>
    <row r="3" spans="1:4" s="16" customFormat="1">
      <c r="B3" s="15" t="s">
        <v>115</v>
      </c>
      <c r="C3" s="15" t="s">
        <v>122</v>
      </c>
      <c r="D3" s="15" t="s">
        <v>125</v>
      </c>
    </row>
    <row r="4" spans="1:4">
      <c r="B4" s="11">
        <v>41069</v>
      </c>
      <c r="C4" s="12" t="s">
        <v>95</v>
      </c>
      <c r="D4" s="13" t="s">
        <v>105</v>
      </c>
    </row>
    <row r="5" spans="1:4">
      <c r="B5" s="11">
        <v>41186</v>
      </c>
      <c r="C5" s="13" t="s">
        <v>116</v>
      </c>
      <c r="D5" s="13" t="s">
        <v>123</v>
      </c>
    </row>
    <row r="6" spans="1:4">
      <c r="B6" s="11">
        <v>41244</v>
      </c>
      <c r="C6" s="13" t="s">
        <v>117</v>
      </c>
      <c r="D6" s="13" t="s">
        <v>109</v>
      </c>
    </row>
    <row r="7" spans="1:4">
      <c r="B7" s="11">
        <v>41300</v>
      </c>
      <c r="C7" s="14" t="s">
        <v>96</v>
      </c>
      <c r="D7" s="13" t="s">
        <v>110</v>
      </c>
    </row>
    <row r="8" spans="1:4">
      <c r="B8" s="11">
        <v>41456</v>
      </c>
      <c r="C8" s="14" t="s">
        <v>118</v>
      </c>
      <c r="D8" s="13" t="s">
        <v>110</v>
      </c>
    </row>
    <row r="9" spans="1:4">
      <c r="B9" s="11">
        <v>41518</v>
      </c>
      <c r="C9" s="13" t="s">
        <v>97</v>
      </c>
      <c r="D9" s="13"/>
    </row>
    <row r="10" spans="1:4">
      <c r="B10" s="11">
        <v>41665</v>
      </c>
      <c r="C10" s="13" t="s">
        <v>98</v>
      </c>
      <c r="D10" s="13"/>
    </row>
    <row r="11" spans="1:4">
      <c r="B11" s="11">
        <v>41821</v>
      </c>
      <c r="C11" s="14" t="s">
        <v>119</v>
      </c>
      <c r="D11" s="13" t="s">
        <v>111</v>
      </c>
    </row>
    <row r="12" spans="1:4">
      <c r="B12" s="11">
        <v>41883</v>
      </c>
      <c r="C12" s="13" t="s">
        <v>99</v>
      </c>
      <c r="D12" s="13"/>
    </row>
    <row r="13" spans="1:4">
      <c r="B13" s="11">
        <v>42030</v>
      </c>
      <c r="C13" s="14" t="s">
        <v>274</v>
      </c>
      <c r="D13" s="13"/>
    </row>
    <row r="14" spans="1:4">
      <c r="B14" s="11">
        <v>42219</v>
      </c>
      <c r="C14" s="14" t="s">
        <v>275</v>
      </c>
      <c r="D14" s="13" t="s">
        <v>112</v>
      </c>
    </row>
    <row r="15" spans="1:4">
      <c r="B15" s="11">
        <v>42221</v>
      </c>
      <c r="C15" s="13" t="s">
        <v>107</v>
      </c>
      <c r="D15" s="13"/>
    </row>
    <row r="16" spans="1:4">
      <c r="A16" s="10"/>
      <c r="B16" s="11">
        <v>42248</v>
      </c>
      <c r="C16" s="13" t="s">
        <v>101</v>
      </c>
      <c r="D16" s="13"/>
    </row>
    <row r="17" spans="1:4">
      <c r="A17" s="10"/>
      <c r="B17" s="11">
        <v>42278</v>
      </c>
      <c r="C17" s="13" t="s">
        <v>124</v>
      </c>
      <c r="D17" s="13"/>
    </row>
    <row r="18" spans="1:4">
      <c r="B18" s="11">
        <v>42395</v>
      </c>
      <c r="C18" s="13" t="s">
        <v>100</v>
      </c>
      <c r="D18" s="13"/>
    </row>
    <row r="19" spans="1:4">
      <c r="B19" s="11">
        <v>42491</v>
      </c>
      <c r="C19" s="13" t="s">
        <v>108</v>
      </c>
      <c r="D19" s="13"/>
    </row>
    <row r="20" spans="1:4">
      <c r="B20" s="11">
        <v>42552</v>
      </c>
      <c r="C20" s="13" t="s">
        <v>102</v>
      </c>
      <c r="D20" s="13"/>
    </row>
    <row r="21" spans="1:4">
      <c r="B21" s="11">
        <v>42580</v>
      </c>
      <c r="C21" s="14" t="s">
        <v>120</v>
      </c>
      <c r="D21" s="13" t="s">
        <v>113</v>
      </c>
    </row>
    <row r="22" spans="1:4">
      <c r="B22" s="11">
        <v>42731</v>
      </c>
      <c r="C22" s="17" t="s">
        <v>103</v>
      </c>
      <c r="D22" s="13"/>
    </row>
    <row r="23" spans="1:4">
      <c r="B23" s="11">
        <v>42762</v>
      </c>
      <c r="C23" s="13" t="s">
        <v>104</v>
      </c>
      <c r="D23" s="13"/>
    </row>
    <row r="24" spans="1:4">
      <c r="B24" s="11">
        <v>42771</v>
      </c>
      <c r="C24" s="13" t="s">
        <v>121</v>
      </c>
      <c r="D24" s="13" t="s">
        <v>114</v>
      </c>
    </row>
    <row r="25" spans="1:4">
      <c r="B25" s="8"/>
    </row>
    <row r="26" spans="1:4">
      <c r="B26" s="8"/>
    </row>
    <row r="27" spans="1:4">
      <c r="B27" s="8"/>
    </row>
    <row r="28" spans="1:4">
      <c r="B28" s="8"/>
    </row>
    <row r="29" spans="1:4">
      <c r="B29" s="8"/>
    </row>
  </sheetData>
  <mergeCells count="1">
    <mergeCell ref="B2:D2"/>
  </mergeCells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C10" sqref="C10"/>
    </sheetView>
  </sheetViews>
  <sheetFormatPr defaultRowHeight="15"/>
  <cols>
    <col min="1" max="1" width="46" style="60" bestFit="1" customWidth="1"/>
    <col min="2" max="2" width="41.375" style="60" bestFit="1" customWidth="1"/>
    <col min="3" max="3" width="23.875" style="60" bestFit="1" customWidth="1"/>
    <col min="4" max="6" width="9.75" style="60" bestFit="1" customWidth="1"/>
    <col min="7" max="16384" width="9" style="60"/>
  </cols>
  <sheetData>
    <row r="1" spans="1:6" s="74" customFormat="1">
      <c r="A1" s="73" t="s">
        <v>126</v>
      </c>
      <c r="B1" s="74" t="s">
        <v>127</v>
      </c>
      <c r="C1" s="73" t="s">
        <v>288</v>
      </c>
      <c r="D1" s="73" t="s">
        <v>301</v>
      </c>
      <c r="E1" s="73" t="s">
        <v>302</v>
      </c>
      <c r="F1" s="73" t="s">
        <v>303</v>
      </c>
    </row>
    <row r="2" spans="1:6">
      <c r="A2" s="60" t="s">
        <v>91</v>
      </c>
      <c r="B2" s="75" t="s">
        <v>289</v>
      </c>
      <c r="C2" s="75" t="s">
        <v>290</v>
      </c>
      <c r="D2" s="60">
        <v>1715</v>
      </c>
      <c r="E2" s="60">
        <v>1763</v>
      </c>
      <c r="F2" s="60">
        <f>E2-D2</f>
        <v>48</v>
      </c>
    </row>
    <row r="3" spans="1:6">
      <c r="A3" s="60" t="s">
        <v>93</v>
      </c>
      <c r="B3" s="60" t="s">
        <v>291</v>
      </c>
      <c r="C3" s="75" t="s">
        <v>292</v>
      </c>
      <c r="D3" s="60">
        <v>1895</v>
      </c>
      <c r="E3" s="60">
        <v>1976</v>
      </c>
      <c r="F3" s="60">
        <f t="shared" ref="F3:F5" si="0">E3-D3</f>
        <v>81</v>
      </c>
    </row>
    <row r="4" spans="1:6">
      <c r="A4" s="60" t="s">
        <v>92</v>
      </c>
      <c r="B4" s="75" t="s">
        <v>293</v>
      </c>
      <c r="C4" s="75" t="s">
        <v>294</v>
      </c>
      <c r="D4" s="60">
        <v>1942</v>
      </c>
      <c r="E4" s="60">
        <v>2016</v>
      </c>
      <c r="F4" s="60">
        <f t="shared" si="0"/>
        <v>74</v>
      </c>
    </row>
    <row r="5" spans="1:6">
      <c r="B5" s="60" t="s">
        <v>297</v>
      </c>
      <c r="C5" s="111" t="s">
        <v>298</v>
      </c>
      <c r="D5" s="60" t="s">
        <v>295</v>
      </c>
      <c r="E5" s="60" t="s">
        <v>296</v>
      </c>
      <c r="F5" s="60">
        <f t="shared" si="0"/>
        <v>82</v>
      </c>
    </row>
    <row r="6" spans="1:6">
      <c r="B6" s="60" t="s">
        <v>299</v>
      </c>
    </row>
    <row r="7" spans="1:6">
      <c r="B7" s="60" t="s">
        <v>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7" sqref="A7"/>
    </sheetView>
  </sheetViews>
  <sheetFormatPr defaultRowHeight="13.5"/>
  <cols>
    <col min="1" max="1" width="9" style="51"/>
    <col min="2" max="2" width="14.25" style="51" bestFit="1" customWidth="1"/>
    <col min="3" max="3" width="16.375" style="51" bestFit="1" customWidth="1"/>
    <col min="4" max="16384" width="9" style="51"/>
  </cols>
  <sheetData>
    <row r="1" spans="1:3">
      <c r="A1" s="52" t="s">
        <v>115</v>
      </c>
      <c r="B1" s="52" t="s">
        <v>167</v>
      </c>
      <c r="C1" s="52" t="s">
        <v>168</v>
      </c>
    </row>
    <row r="2" spans="1:3">
      <c r="A2" s="51">
        <v>201508</v>
      </c>
      <c r="B2" s="51" t="s">
        <v>160</v>
      </c>
      <c r="C2" s="51" t="s">
        <v>164</v>
      </c>
    </row>
    <row r="3" spans="1:3">
      <c r="A3" s="51">
        <v>201607</v>
      </c>
      <c r="B3" s="51" t="s">
        <v>161</v>
      </c>
      <c r="C3" s="51" t="s">
        <v>162</v>
      </c>
    </row>
    <row r="4" spans="1:3">
      <c r="B4" s="51" t="s">
        <v>165</v>
      </c>
      <c r="C4" s="51" t="s">
        <v>163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8" sqref="D8"/>
    </sheetView>
  </sheetViews>
  <sheetFormatPr defaultRowHeight="13.5"/>
  <cols>
    <col min="1" max="3" width="2.5" bestFit="1" customWidth="1"/>
    <col min="4" max="4" width="27.25" bestFit="1" customWidth="1"/>
  </cols>
  <sheetData>
    <row r="1" spans="1:4">
      <c r="A1" t="s">
        <v>177</v>
      </c>
      <c r="B1" t="s">
        <v>192</v>
      </c>
      <c r="C1">
        <v>0</v>
      </c>
      <c r="D1" t="str">
        <f>"sed -i 's/"&amp;A1&amp;"/"&amp;B1&amp;"/g' input.q"</f>
        <v>sed -i 's/a/o/g' input.q</v>
      </c>
    </row>
    <row r="2" spans="1:4">
      <c r="A2" t="s">
        <v>178</v>
      </c>
      <c r="B2" t="s">
        <v>207</v>
      </c>
      <c r="C2">
        <v>0</v>
      </c>
      <c r="D2" t="str">
        <f t="shared" ref="D2:D3" si="0">"sed -i 's/"&amp;A2&amp;"/"&amp;B2&amp;"/g' input.q"</f>
        <v>sed -i 's/b/D/g' input.q</v>
      </c>
    </row>
    <row r="3" spans="1:4">
      <c r="A3" t="s">
        <v>179</v>
      </c>
      <c r="B3" t="s">
        <v>221</v>
      </c>
      <c r="C3">
        <v>0</v>
      </c>
      <c r="D3" t="str">
        <f t="shared" si="0"/>
        <v>sed -i 's/c/S/g' input.q</v>
      </c>
    </row>
    <row r="4" spans="1:4">
      <c r="A4" t="s">
        <v>180</v>
      </c>
      <c r="B4" s="51">
        <v>7</v>
      </c>
      <c r="C4">
        <v>0</v>
      </c>
      <c r="D4" t="str">
        <f>"sed -i 's/"&amp;A4&amp;"/"&amp;B4&amp;"/g' input.q"</f>
        <v>sed -i 's/d/7/g' input.q</v>
      </c>
    </row>
    <row r="5" spans="1:4">
      <c r="A5" t="s">
        <v>181</v>
      </c>
      <c r="B5" t="s">
        <v>187</v>
      </c>
      <c r="C5">
        <v>1</v>
      </c>
      <c r="D5" t="str">
        <f t="shared" ref="D5:D62" si="1">"sed -i 's/"&amp;A5&amp;"/"&amp;B5&amp;"/g' input.q"</f>
        <v>sed -i 's/e/j/g' input.q</v>
      </c>
    </row>
    <row r="6" spans="1:4">
      <c r="A6" t="s">
        <v>182</v>
      </c>
      <c r="B6" t="s">
        <v>202</v>
      </c>
      <c r="C6">
        <v>1</v>
      </c>
      <c r="D6" t="str">
        <f t="shared" si="1"/>
        <v>sed -i 's/f/y/g' input.q</v>
      </c>
    </row>
    <row r="7" spans="1:4">
      <c r="A7" t="s">
        <v>183</v>
      </c>
      <c r="B7" t="s">
        <v>216</v>
      </c>
      <c r="C7">
        <v>1</v>
      </c>
      <c r="D7" t="str">
        <f t="shared" si="1"/>
        <v>sed -i 's/g/N/g' input.q</v>
      </c>
    </row>
    <row r="8" spans="1:4">
      <c r="A8" t="s">
        <v>184</v>
      </c>
      <c r="B8" s="51">
        <v>2</v>
      </c>
      <c r="C8">
        <v>1</v>
      </c>
      <c r="D8" t="str">
        <f t="shared" si="1"/>
        <v>sed -i 's/h/2/g' input.q</v>
      </c>
    </row>
    <row r="9" spans="1:4">
      <c r="A9" t="s">
        <v>186</v>
      </c>
      <c r="B9" t="s">
        <v>178</v>
      </c>
      <c r="C9">
        <v>2</v>
      </c>
      <c r="D9" t="str">
        <f t="shared" si="1"/>
        <v>sed -i 's/i/b/g' input.q</v>
      </c>
    </row>
    <row r="10" spans="1:4">
      <c r="A10" t="s">
        <v>187</v>
      </c>
      <c r="B10" t="s">
        <v>183</v>
      </c>
      <c r="C10">
        <v>2</v>
      </c>
      <c r="D10" t="str">
        <f t="shared" si="1"/>
        <v>sed -i 's/j/g/g' input.q</v>
      </c>
    </row>
    <row r="11" spans="1:4">
      <c r="A11" t="s">
        <v>188</v>
      </c>
      <c r="B11" t="s">
        <v>194</v>
      </c>
      <c r="C11">
        <v>2</v>
      </c>
      <c r="D11" t="str">
        <f t="shared" si="1"/>
        <v>sed -i 's/k/q/g' input.q</v>
      </c>
    </row>
    <row r="12" spans="1:4">
      <c r="A12" t="s">
        <v>189</v>
      </c>
      <c r="B12" t="s">
        <v>199</v>
      </c>
      <c r="C12">
        <v>2</v>
      </c>
      <c r="D12" t="str">
        <f t="shared" si="1"/>
        <v>sed -i 's/l/v/g' input.q</v>
      </c>
    </row>
    <row r="13" spans="1:4">
      <c r="A13" t="s">
        <v>190</v>
      </c>
      <c r="B13" t="s">
        <v>209</v>
      </c>
      <c r="C13">
        <v>2</v>
      </c>
      <c r="D13" t="str">
        <f t="shared" si="1"/>
        <v>sed -i 's/m/F/g' input.q</v>
      </c>
    </row>
    <row r="14" spans="1:4">
      <c r="A14" t="s">
        <v>191</v>
      </c>
      <c r="B14" t="s">
        <v>213</v>
      </c>
      <c r="C14">
        <v>2</v>
      </c>
      <c r="D14" t="str">
        <f t="shared" si="1"/>
        <v>sed -i 's/n/K/g' input.q</v>
      </c>
    </row>
    <row r="15" spans="1:4">
      <c r="A15" t="s">
        <v>192</v>
      </c>
      <c r="B15" t="s">
        <v>223</v>
      </c>
      <c r="C15">
        <v>2</v>
      </c>
      <c r="D15" t="str">
        <f t="shared" si="1"/>
        <v>sed -i 's/o/U/g' input.q</v>
      </c>
    </row>
    <row r="16" spans="1:4">
      <c r="A16" t="s">
        <v>193</v>
      </c>
      <c r="B16" t="s">
        <v>228</v>
      </c>
      <c r="C16">
        <v>2</v>
      </c>
      <c r="D16" t="str">
        <f t="shared" si="1"/>
        <v>sed -i 's/p/Z/g' input.q</v>
      </c>
    </row>
    <row r="17" spans="1:4">
      <c r="A17" t="s">
        <v>194</v>
      </c>
      <c r="B17" t="s">
        <v>177</v>
      </c>
      <c r="C17">
        <v>3</v>
      </c>
      <c r="D17" t="str">
        <f t="shared" si="1"/>
        <v>sed -i 's/q/a/g' input.q</v>
      </c>
    </row>
    <row r="18" spans="1:4">
      <c r="A18" t="s">
        <v>195</v>
      </c>
      <c r="B18" t="s">
        <v>186</v>
      </c>
      <c r="C18">
        <v>3</v>
      </c>
      <c r="D18" t="str">
        <f t="shared" si="1"/>
        <v>sed -i 's/r/i/g' input.q</v>
      </c>
    </row>
    <row r="19" spans="1:4">
      <c r="A19" t="s">
        <v>196</v>
      </c>
      <c r="B19" t="s">
        <v>190</v>
      </c>
      <c r="C19">
        <v>3</v>
      </c>
      <c r="D19" t="str">
        <f t="shared" si="1"/>
        <v>sed -i 's/s/m/g' input.q</v>
      </c>
    </row>
    <row r="20" spans="1:4">
      <c r="A20" t="s">
        <v>197</v>
      </c>
      <c r="B20" t="s">
        <v>193</v>
      </c>
      <c r="C20">
        <v>3</v>
      </c>
      <c r="D20" t="str">
        <f t="shared" si="1"/>
        <v>sed -i 's/t/p/g' input.q</v>
      </c>
    </row>
    <row r="21" spans="1:4">
      <c r="A21" t="s">
        <v>198</v>
      </c>
      <c r="B21" t="s">
        <v>201</v>
      </c>
      <c r="C21">
        <v>3</v>
      </c>
      <c r="D21" t="str">
        <f t="shared" si="1"/>
        <v>sed -i 's/u/x/g' input.q</v>
      </c>
    </row>
    <row r="22" spans="1:4">
      <c r="A22" t="s">
        <v>199</v>
      </c>
      <c r="B22" t="s">
        <v>205</v>
      </c>
      <c r="C22">
        <v>3</v>
      </c>
      <c r="D22" t="str">
        <f t="shared" si="1"/>
        <v>sed -i 's/v/B/g' input.q</v>
      </c>
    </row>
    <row r="23" spans="1:4">
      <c r="A23" t="s">
        <v>200</v>
      </c>
      <c r="B23" t="s">
        <v>208</v>
      </c>
      <c r="C23">
        <v>3</v>
      </c>
      <c r="D23" t="str">
        <f t="shared" si="1"/>
        <v>sed -i 's/w/E/g' input.q</v>
      </c>
    </row>
    <row r="24" spans="1:4">
      <c r="A24" t="s">
        <v>201</v>
      </c>
      <c r="B24" t="s">
        <v>215</v>
      </c>
      <c r="C24">
        <v>3</v>
      </c>
      <c r="D24" t="str">
        <f t="shared" si="1"/>
        <v>sed -i 's/x/M/g' input.q</v>
      </c>
    </row>
    <row r="25" spans="1:4">
      <c r="A25" t="s">
        <v>202</v>
      </c>
      <c r="B25" t="s">
        <v>219</v>
      </c>
      <c r="C25">
        <v>3</v>
      </c>
      <c r="D25" t="str">
        <f t="shared" si="1"/>
        <v>sed -i 's/y/Q/g' input.q</v>
      </c>
    </row>
    <row r="26" spans="1:4">
      <c r="A26" t="s">
        <v>203</v>
      </c>
      <c r="B26" t="s">
        <v>222</v>
      </c>
      <c r="C26">
        <v>3</v>
      </c>
      <c r="D26" t="str">
        <f t="shared" si="1"/>
        <v>sed -i 's/z/T/g' input.q</v>
      </c>
    </row>
    <row r="27" spans="1:4">
      <c r="A27" t="s">
        <v>204</v>
      </c>
      <c r="B27" s="51">
        <v>1</v>
      </c>
      <c r="C27">
        <v>3</v>
      </c>
      <c r="D27" t="str">
        <f t="shared" si="1"/>
        <v>sed -i 's/A/1/g' input.q</v>
      </c>
    </row>
    <row r="28" spans="1:4">
      <c r="A28" t="s">
        <v>205</v>
      </c>
      <c r="B28" s="51">
        <v>5</v>
      </c>
      <c r="C28">
        <v>3</v>
      </c>
      <c r="D28" t="str">
        <f t="shared" si="1"/>
        <v>sed -i 's/B/5/g' input.q</v>
      </c>
    </row>
    <row r="29" spans="1:4">
      <c r="A29" t="s">
        <v>206</v>
      </c>
      <c r="B29" t="s">
        <v>184</v>
      </c>
      <c r="C29">
        <v>4</v>
      </c>
      <c r="D29" t="str">
        <f t="shared" si="1"/>
        <v>sed -i 's/C/h/g' input.q</v>
      </c>
    </row>
    <row r="30" spans="1:4">
      <c r="A30" t="s">
        <v>207</v>
      </c>
      <c r="B30" t="s">
        <v>200</v>
      </c>
      <c r="C30">
        <v>4</v>
      </c>
      <c r="D30" t="str">
        <f t="shared" si="1"/>
        <v>sed -i 's/D/w/g' input.q</v>
      </c>
    </row>
    <row r="31" spans="1:4">
      <c r="A31" t="s">
        <v>208</v>
      </c>
      <c r="B31" t="s">
        <v>214</v>
      </c>
      <c r="C31">
        <v>4</v>
      </c>
      <c r="D31" t="str">
        <f t="shared" si="1"/>
        <v>sed -i 's/E/L/g' input.q</v>
      </c>
    </row>
    <row r="32" spans="1:4">
      <c r="A32" t="s">
        <v>209</v>
      </c>
      <c r="B32" s="51">
        <v>0</v>
      </c>
      <c r="C32">
        <v>4</v>
      </c>
      <c r="D32" t="str">
        <f t="shared" si="1"/>
        <v>sed -i 's/F/0/g' input.q</v>
      </c>
    </row>
    <row r="33" spans="1:4">
      <c r="A33" t="s">
        <v>210</v>
      </c>
      <c r="B33" s="51">
        <v>8</v>
      </c>
      <c r="C33">
        <v>4</v>
      </c>
      <c r="D33" t="str">
        <f t="shared" si="1"/>
        <v>sed -i 's/G/8/g' input.q</v>
      </c>
    </row>
    <row r="34" spans="1:4">
      <c r="A34" t="s">
        <v>211</v>
      </c>
      <c r="B34" t="s">
        <v>180</v>
      </c>
      <c r="C34">
        <v>5</v>
      </c>
      <c r="D34" t="str">
        <f t="shared" si="1"/>
        <v>sed -i 's/H/d/g' input.q</v>
      </c>
    </row>
    <row r="35" spans="1:4">
      <c r="A35" t="s">
        <v>185</v>
      </c>
      <c r="B35" t="s">
        <v>189</v>
      </c>
      <c r="C35">
        <v>5</v>
      </c>
      <c r="D35" t="str">
        <f t="shared" si="1"/>
        <v>sed -i 's/I/l/g' input.q</v>
      </c>
    </row>
    <row r="36" spans="1:4">
      <c r="A36" t="s">
        <v>212</v>
      </c>
      <c r="B36" t="s">
        <v>196</v>
      </c>
      <c r="C36">
        <v>5</v>
      </c>
      <c r="D36" t="str">
        <f t="shared" si="1"/>
        <v>sed -i 's/J/s/g' input.q</v>
      </c>
    </row>
    <row r="37" spans="1:4">
      <c r="A37" t="s">
        <v>213</v>
      </c>
      <c r="B37" t="s">
        <v>204</v>
      </c>
      <c r="C37">
        <v>5</v>
      </c>
      <c r="D37" t="str">
        <f t="shared" si="1"/>
        <v>sed -i 's/K/A/g' input.q</v>
      </c>
    </row>
    <row r="38" spans="1:4">
      <c r="A38" t="s">
        <v>214</v>
      </c>
      <c r="B38" t="s">
        <v>211</v>
      </c>
      <c r="C38">
        <v>5</v>
      </c>
      <c r="D38" t="str">
        <f t="shared" si="1"/>
        <v>sed -i 's/L/H/g' input.q</v>
      </c>
    </row>
    <row r="39" spans="1:4">
      <c r="A39" t="s">
        <v>215</v>
      </c>
      <c r="B39" t="s">
        <v>218</v>
      </c>
      <c r="C39">
        <v>5</v>
      </c>
      <c r="D39" t="str">
        <f t="shared" si="1"/>
        <v>sed -i 's/M/P/g' input.q</v>
      </c>
    </row>
    <row r="40" spans="1:4">
      <c r="A40" t="s">
        <v>216</v>
      </c>
      <c r="B40" t="s">
        <v>225</v>
      </c>
      <c r="C40">
        <v>5</v>
      </c>
      <c r="D40" t="str">
        <f t="shared" si="1"/>
        <v>sed -i 's/N/W/g' input.q</v>
      </c>
    </row>
    <row r="41" spans="1:4">
      <c r="A41" t="s">
        <v>217</v>
      </c>
      <c r="B41" s="51">
        <v>4</v>
      </c>
      <c r="C41">
        <v>5</v>
      </c>
      <c r="D41" t="str">
        <f t="shared" si="1"/>
        <v>sed -i 's/O/4/g' input.q</v>
      </c>
    </row>
    <row r="42" spans="1:4">
      <c r="A42" t="s">
        <v>218</v>
      </c>
      <c r="B42" t="s">
        <v>179</v>
      </c>
      <c r="C42">
        <v>6</v>
      </c>
      <c r="D42" t="str">
        <f t="shared" si="1"/>
        <v>sed -i 's/P/c/g' input.q</v>
      </c>
    </row>
    <row r="43" spans="1:4">
      <c r="A43" t="s">
        <v>219</v>
      </c>
      <c r="B43" t="s">
        <v>188</v>
      </c>
      <c r="C43">
        <v>6</v>
      </c>
      <c r="D43" t="str">
        <f t="shared" si="1"/>
        <v>sed -i 's/Q/k/g' input.q</v>
      </c>
    </row>
    <row r="44" spans="1:4">
      <c r="A44" t="s">
        <v>220</v>
      </c>
      <c r="B44" t="s">
        <v>195</v>
      </c>
      <c r="C44">
        <v>6</v>
      </c>
      <c r="D44" t="str">
        <f t="shared" si="1"/>
        <v>sed -i 's/R/r/g' input.q</v>
      </c>
    </row>
    <row r="45" spans="1:4">
      <c r="A45" t="s">
        <v>221</v>
      </c>
      <c r="B45" t="s">
        <v>203</v>
      </c>
      <c r="C45">
        <v>6</v>
      </c>
      <c r="D45" t="str">
        <f t="shared" si="1"/>
        <v>sed -i 's/S/z/g' input.q</v>
      </c>
    </row>
    <row r="46" spans="1:4">
      <c r="A46" t="s">
        <v>222</v>
      </c>
      <c r="B46" t="s">
        <v>210</v>
      </c>
      <c r="C46">
        <v>6</v>
      </c>
      <c r="D46" t="str">
        <f t="shared" si="1"/>
        <v>sed -i 's/T/G/g' input.q</v>
      </c>
    </row>
    <row r="47" spans="1:4">
      <c r="A47" t="s">
        <v>223</v>
      </c>
      <c r="B47" t="s">
        <v>217</v>
      </c>
      <c r="C47">
        <v>6</v>
      </c>
      <c r="D47" t="str">
        <f t="shared" si="1"/>
        <v>sed -i 's/U/O/g' input.q</v>
      </c>
    </row>
    <row r="48" spans="1:4">
      <c r="A48" t="s">
        <v>224</v>
      </c>
      <c r="B48" t="s">
        <v>224</v>
      </c>
      <c r="C48">
        <v>6</v>
      </c>
      <c r="D48" t="str">
        <f t="shared" si="1"/>
        <v>sed -i 's/V/V/g' input.q</v>
      </c>
    </row>
    <row r="49" spans="1:4">
      <c r="A49" t="s">
        <v>225</v>
      </c>
      <c r="B49" s="51">
        <v>3</v>
      </c>
      <c r="C49">
        <v>6</v>
      </c>
      <c r="D49" t="str">
        <f t="shared" si="1"/>
        <v>sed -i 's/W/3/g' input.q</v>
      </c>
    </row>
    <row r="50" spans="1:4">
      <c r="A50" t="s">
        <v>226</v>
      </c>
      <c r="B50" s="51">
        <v>9</v>
      </c>
      <c r="C50">
        <v>6</v>
      </c>
      <c r="D50" t="str">
        <f t="shared" si="1"/>
        <v>sed -i 's/X/9/g' input.q</v>
      </c>
    </row>
    <row r="51" spans="1:4">
      <c r="A51" t="s">
        <v>227</v>
      </c>
      <c r="B51" t="s">
        <v>191</v>
      </c>
      <c r="C51">
        <v>7</v>
      </c>
      <c r="D51" t="str">
        <f t="shared" si="1"/>
        <v>sed -i 's/Y/n/g' input.q</v>
      </c>
    </row>
    <row r="52" spans="1:4">
      <c r="A52" t="s">
        <v>228</v>
      </c>
      <c r="B52" t="s">
        <v>206</v>
      </c>
      <c r="C52">
        <v>7</v>
      </c>
      <c r="D52" t="str">
        <f t="shared" si="1"/>
        <v>sed -i 's/Z/C/g' input.q</v>
      </c>
    </row>
    <row r="53" spans="1:4">
      <c r="A53" s="51">
        <v>0</v>
      </c>
      <c r="B53" t="s">
        <v>220</v>
      </c>
      <c r="C53">
        <v>7</v>
      </c>
      <c r="D53" t="str">
        <f t="shared" si="1"/>
        <v>sed -i 's/0/R/g' input.q</v>
      </c>
    </row>
    <row r="54" spans="1:4">
      <c r="A54" s="51">
        <v>1</v>
      </c>
      <c r="B54" s="51">
        <v>6</v>
      </c>
      <c r="C54">
        <v>7</v>
      </c>
      <c r="D54" t="str">
        <f t="shared" si="1"/>
        <v>sed -i 's/1/6/g' input.q</v>
      </c>
    </row>
    <row r="55" spans="1:4">
      <c r="A55" s="51">
        <v>2</v>
      </c>
      <c r="B55" t="s">
        <v>181</v>
      </c>
      <c r="C55">
        <v>8</v>
      </c>
      <c r="D55" t="str">
        <f t="shared" si="1"/>
        <v>sed -i 's/2/e/g' input.q</v>
      </c>
    </row>
    <row r="56" spans="1:4">
      <c r="A56" s="51">
        <v>3</v>
      </c>
      <c r="B56" t="s">
        <v>197</v>
      </c>
      <c r="C56">
        <v>8</v>
      </c>
      <c r="D56" t="str">
        <f t="shared" si="1"/>
        <v>sed -i 's/3/t/g' input.q</v>
      </c>
    </row>
    <row r="57" spans="1:4">
      <c r="A57" s="51">
        <v>4</v>
      </c>
      <c r="B57" t="s">
        <v>185</v>
      </c>
      <c r="C57">
        <v>8</v>
      </c>
      <c r="D57" t="str">
        <f t="shared" si="1"/>
        <v>sed -i 's/4/I/g' input.q</v>
      </c>
    </row>
    <row r="58" spans="1:4">
      <c r="A58" s="51">
        <v>5</v>
      </c>
      <c r="B58" t="s">
        <v>226</v>
      </c>
      <c r="C58">
        <v>8</v>
      </c>
      <c r="D58" t="str">
        <f t="shared" si="1"/>
        <v>sed -i 's/5/X/g' input.q</v>
      </c>
    </row>
    <row r="59" spans="1:4">
      <c r="A59" s="51">
        <v>6</v>
      </c>
      <c r="B59" t="s">
        <v>182</v>
      </c>
      <c r="C59">
        <v>9</v>
      </c>
      <c r="D59" t="str">
        <f t="shared" si="1"/>
        <v>sed -i 's/6/f/g' input.q</v>
      </c>
    </row>
    <row r="60" spans="1:4">
      <c r="A60" s="51">
        <v>7</v>
      </c>
      <c r="B60" t="s">
        <v>198</v>
      </c>
      <c r="C60">
        <v>9</v>
      </c>
      <c r="D60" t="str">
        <f t="shared" si="1"/>
        <v>sed -i 's/7/u/g' input.q</v>
      </c>
    </row>
    <row r="61" spans="1:4">
      <c r="A61" s="51">
        <v>8</v>
      </c>
      <c r="B61" t="s">
        <v>212</v>
      </c>
      <c r="C61">
        <v>9</v>
      </c>
      <c r="D61" t="str">
        <f t="shared" si="1"/>
        <v>sed -i 's/8/J/g' input.q</v>
      </c>
    </row>
    <row r="62" spans="1:4">
      <c r="A62" s="51">
        <v>9</v>
      </c>
      <c r="B62" t="s">
        <v>227</v>
      </c>
      <c r="C62">
        <v>9</v>
      </c>
      <c r="D62" t="str">
        <f t="shared" si="1"/>
        <v>sed -i 's/9/Y/g' input.q</v>
      </c>
    </row>
  </sheetData>
  <sortState ref="B1:D62">
    <sortCondition ref="C1:C62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3" sqref="E3"/>
    </sheetView>
  </sheetViews>
  <sheetFormatPr defaultRowHeight="15"/>
  <cols>
    <col min="1" max="1" width="7.375" style="60" bestFit="1" customWidth="1"/>
    <col min="2" max="2" width="23.25" style="60" bestFit="1" customWidth="1"/>
    <col min="3" max="3" width="5.625" style="60" customWidth="1"/>
    <col min="4" max="4" width="23.125" style="60" customWidth="1"/>
    <col min="5" max="5" width="60.5" style="60" bestFit="1" customWidth="1"/>
    <col min="6" max="16384" width="9" style="60"/>
  </cols>
  <sheetData>
    <row r="1" spans="1:5" ht="15.75" thickBot="1">
      <c r="D1" s="64"/>
      <c r="E1" s="64"/>
    </row>
    <row r="2" spans="1:5" ht="15.75">
      <c r="A2" s="59" t="s">
        <v>234</v>
      </c>
      <c r="B2" s="59" t="s">
        <v>251</v>
      </c>
      <c r="D2" s="104" t="s">
        <v>241</v>
      </c>
      <c r="E2" s="61" t="s">
        <v>240</v>
      </c>
    </row>
    <row r="3" spans="1:5">
      <c r="A3" s="60" t="s">
        <v>231</v>
      </c>
      <c r="B3" s="60">
        <v>24</v>
      </c>
      <c r="D3" s="105"/>
      <c r="E3" s="62" t="s">
        <v>235</v>
      </c>
    </row>
    <row r="4" spans="1:5">
      <c r="A4" s="60" t="s">
        <v>230</v>
      </c>
      <c r="B4" s="60" t="s">
        <v>229</v>
      </c>
      <c r="D4" s="105"/>
      <c r="E4" s="62" t="s">
        <v>236</v>
      </c>
    </row>
    <row r="5" spans="1:5">
      <c r="A5" s="60" t="s">
        <v>232</v>
      </c>
      <c r="B5" s="60" t="s">
        <v>233</v>
      </c>
      <c r="D5" s="105"/>
      <c r="E5" s="62" t="s">
        <v>237</v>
      </c>
    </row>
    <row r="6" spans="1:5">
      <c r="D6" s="105"/>
      <c r="E6" s="62" t="s">
        <v>239</v>
      </c>
    </row>
    <row r="7" spans="1:5">
      <c r="D7" s="105"/>
      <c r="E7" s="62" t="s">
        <v>238</v>
      </c>
    </row>
    <row r="8" spans="1:5">
      <c r="D8" s="105" t="s">
        <v>244</v>
      </c>
      <c r="E8" s="62" t="s">
        <v>262</v>
      </c>
    </row>
    <row r="9" spans="1:5">
      <c r="D9" s="105"/>
      <c r="E9" s="62" t="s">
        <v>263</v>
      </c>
    </row>
    <row r="10" spans="1:5" ht="15.75" customHeight="1">
      <c r="D10" s="65" t="s">
        <v>245</v>
      </c>
      <c r="E10" s="62" t="s">
        <v>246</v>
      </c>
    </row>
    <row r="11" spans="1:5" ht="15.75" thickBot="1">
      <c r="D11" s="106" t="s">
        <v>242</v>
      </c>
      <c r="E11" s="107"/>
    </row>
    <row r="12" spans="1:5" ht="15.75" thickBot="1"/>
    <row r="13" spans="1:5">
      <c r="D13" s="104" t="s">
        <v>241</v>
      </c>
      <c r="E13" s="61" t="s">
        <v>249</v>
      </c>
    </row>
    <row r="14" spans="1:5">
      <c r="D14" s="105"/>
      <c r="E14" s="62" t="s">
        <v>250</v>
      </c>
    </row>
    <row r="15" spans="1:5">
      <c r="D15" s="66" t="s">
        <v>248</v>
      </c>
      <c r="E15" s="62" t="s">
        <v>243</v>
      </c>
    </row>
    <row r="16" spans="1:5">
      <c r="D16" s="65" t="s">
        <v>245</v>
      </c>
      <c r="E16" s="62" t="s">
        <v>246</v>
      </c>
    </row>
    <row r="17" spans="4:5" ht="15.75" thickBot="1">
      <c r="D17" s="106" t="s">
        <v>247</v>
      </c>
      <c r="E17" s="107"/>
    </row>
    <row r="18" spans="4:5" ht="15.75" thickBot="1"/>
    <row r="19" spans="4:5">
      <c r="D19" s="67"/>
      <c r="E19" s="61"/>
    </row>
    <row r="20" spans="4:5" ht="15.75" thickBot="1">
      <c r="D20" s="102" t="s">
        <v>252</v>
      </c>
      <c r="E20" s="103"/>
    </row>
    <row r="21" spans="4:5" ht="15.75" thickBot="1"/>
    <row r="22" spans="4:5">
      <c r="D22" s="104" t="s">
        <v>254</v>
      </c>
      <c r="E22" s="61" t="s">
        <v>255</v>
      </c>
    </row>
    <row r="23" spans="4:5">
      <c r="D23" s="105"/>
      <c r="E23" s="62" t="s">
        <v>256</v>
      </c>
    </row>
    <row r="24" spans="4:5">
      <c r="D24" s="66" t="s">
        <v>261</v>
      </c>
      <c r="E24" s="62" t="s">
        <v>262</v>
      </c>
    </row>
    <row r="25" spans="4:5">
      <c r="D25" s="66" t="s">
        <v>259</v>
      </c>
      <c r="E25" s="62"/>
    </row>
    <row r="26" spans="4:5">
      <c r="D26" s="108" t="s">
        <v>245</v>
      </c>
      <c r="E26" s="62" t="s">
        <v>257</v>
      </c>
    </row>
    <row r="27" spans="4:5">
      <c r="D27" s="109"/>
      <c r="E27" s="63" t="s">
        <v>258</v>
      </c>
    </row>
    <row r="28" spans="4:5">
      <c r="D28" s="68" t="s">
        <v>260</v>
      </c>
      <c r="E28" s="63"/>
    </row>
    <row r="29" spans="4:5" ht="15.75" thickBot="1">
      <c r="D29" s="106" t="s">
        <v>253</v>
      </c>
      <c r="E29" s="107"/>
    </row>
  </sheetData>
  <mergeCells count="9">
    <mergeCell ref="D20:E20"/>
    <mergeCell ref="D22:D23"/>
    <mergeCell ref="D29:E29"/>
    <mergeCell ref="D26:D27"/>
    <mergeCell ref="D2:D7"/>
    <mergeCell ref="D8:D9"/>
    <mergeCell ref="D11:E11"/>
    <mergeCell ref="D13:D14"/>
    <mergeCell ref="D17:E17"/>
  </mergeCells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9" sqref="C9"/>
    </sheetView>
  </sheetViews>
  <sheetFormatPr defaultRowHeight="13.5"/>
  <cols>
    <col min="1" max="1" width="15.875" style="51" customWidth="1"/>
    <col min="2" max="2" width="18.625" style="51" customWidth="1"/>
    <col min="3" max="3" width="15.375" style="51" bestFit="1" customWidth="1"/>
    <col min="4" max="16384" width="9" style="51"/>
  </cols>
  <sheetData>
    <row r="1" spans="1:3" ht="18.75">
      <c r="A1" s="110" t="s">
        <v>273</v>
      </c>
      <c r="B1" s="110"/>
      <c r="C1" s="110"/>
    </row>
    <row r="2" spans="1:3">
      <c r="A2" s="51" t="s">
        <v>264</v>
      </c>
      <c r="B2" s="51">
        <v>1600</v>
      </c>
    </row>
    <row r="3" spans="1:3">
      <c r="A3" s="51" t="s">
        <v>265</v>
      </c>
      <c r="B3" s="51">
        <v>4000</v>
      </c>
    </row>
    <row r="4" spans="1:3">
      <c r="A4" s="51" t="s">
        <v>266</v>
      </c>
      <c r="B4" s="51" t="s">
        <v>267</v>
      </c>
    </row>
    <row r="5" spans="1:3">
      <c r="A5" s="51" t="s">
        <v>264</v>
      </c>
      <c r="B5" s="51">
        <v>4400</v>
      </c>
    </row>
    <row r="6" spans="1:3">
      <c r="A6" s="51" t="s">
        <v>268</v>
      </c>
      <c r="B6" s="51">
        <v>-1100</v>
      </c>
    </row>
    <row r="7" spans="1:3">
      <c r="A7" s="69" t="s">
        <v>269</v>
      </c>
      <c r="B7" s="69">
        <v>2100</v>
      </c>
      <c r="C7" s="51" t="s">
        <v>270</v>
      </c>
    </row>
    <row r="8" spans="1:3">
      <c r="A8" s="69" t="s">
        <v>271</v>
      </c>
      <c r="B8" s="69">
        <v>1600</v>
      </c>
      <c r="C8" s="51" t="s">
        <v>272</v>
      </c>
    </row>
    <row r="9" spans="1:3">
      <c r="A9" s="51" t="s">
        <v>264</v>
      </c>
      <c r="B9" s="51">
        <v>3300</v>
      </c>
    </row>
  </sheetData>
  <mergeCells count="1">
    <mergeCell ref="A1:C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训练数据集</vt:lpstr>
      <vt:lpstr>技术架构图-ecosystem</vt:lpstr>
      <vt:lpstr>技术架构图-Hadoop</vt:lpstr>
      <vt:lpstr>过去的五年</vt:lpstr>
      <vt:lpstr>书籍</vt:lpstr>
      <vt:lpstr>发展方向</vt:lpstr>
      <vt:lpstr>替换脚本</vt:lpstr>
      <vt:lpstr>Hadoop-资源管理</vt:lpstr>
      <vt:lpstr>计算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2017-01-24T07:45:01Z</dcterms:modified>
</cp:coreProperties>
</file>