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0" windowWidth="15765" windowHeight="7665"/>
  </bookViews>
  <sheets>
    <sheet name="本周各市场监控开机率统计" sheetId="2" r:id="rId1"/>
  </sheets>
  <calcPr calcId="152511"/>
</workbook>
</file>

<file path=xl/calcChain.xml><?xml version="1.0" encoding="utf-8"?>
<calcChain xmlns="http://schemas.openxmlformats.org/spreadsheetml/2006/main">
  <c r="G20" i="2" l="1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<sst xmlns="http://schemas.openxmlformats.org/spreadsheetml/2006/main" count="51" uniqueCount="32">
  <si>
    <t>序号</t>
    <phoneticPr fontId="3" type="noConversion"/>
  </si>
  <si>
    <t>未监控到终端数量</t>
    <phoneticPr fontId="3" type="noConversion"/>
  </si>
  <si>
    <t>江苏国税</t>
    <phoneticPr fontId="3" type="noConversion"/>
  </si>
  <si>
    <t>浙江国税</t>
    <phoneticPr fontId="3" type="noConversion"/>
  </si>
  <si>
    <t>四川国税</t>
    <phoneticPr fontId="3" type="noConversion"/>
  </si>
  <si>
    <t>广东国税</t>
    <phoneticPr fontId="3" type="noConversion"/>
  </si>
  <si>
    <t>北京国税</t>
    <phoneticPr fontId="3" type="noConversion"/>
  </si>
  <si>
    <t>项目名称</t>
    <phoneticPr fontId="3" type="noConversion"/>
  </si>
  <si>
    <t>后台是否监控</t>
    <phoneticPr fontId="3" type="noConversion"/>
  </si>
  <si>
    <t>终端总数</t>
    <phoneticPr fontId="3" type="noConversion"/>
  </si>
  <si>
    <t>已监控终端数量</t>
    <phoneticPr fontId="3" type="noConversion"/>
  </si>
  <si>
    <t>监控比率</t>
    <phoneticPr fontId="3" type="noConversion"/>
  </si>
  <si>
    <t>开机率</t>
    <phoneticPr fontId="3" type="noConversion"/>
  </si>
  <si>
    <t>备注</t>
    <phoneticPr fontId="3" type="noConversion"/>
  </si>
  <si>
    <t>山东国税</t>
    <phoneticPr fontId="3" type="noConversion"/>
  </si>
  <si>
    <t>是</t>
    <phoneticPr fontId="3" type="noConversion"/>
  </si>
  <si>
    <t>监控系统已停用</t>
    <phoneticPr fontId="3" type="noConversion"/>
  </si>
  <si>
    <t>监控总局一体机数据</t>
    <phoneticPr fontId="3" type="noConversion"/>
  </si>
  <si>
    <t>河南地税</t>
    <phoneticPr fontId="3" type="noConversion"/>
  </si>
  <si>
    <t>山西国税</t>
    <phoneticPr fontId="3" type="noConversion"/>
  </si>
  <si>
    <t>陕西国税</t>
    <phoneticPr fontId="3" type="noConversion"/>
  </si>
  <si>
    <t>重庆国税</t>
    <phoneticPr fontId="3" type="noConversion"/>
  </si>
  <si>
    <t>湖北国税</t>
    <phoneticPr fontId="3" type="noConversion"/>
  </si>
  <si>
    <t>辽宁国税</t>
    <phoneticPr fontId="3" type="noConversion"/>
  </si>
  <si>
    <t>黑龙江国税</t>
    <phoneticPr fontId="3" type="noConversion"/>
  </si>
  <si>
    <t>福建地税</t>
    <phoneticPr fontId="3" type="noConversion"/>
  </si>
  <si>
    <t>上海财税</t>
    <phoneticPr fontId="3" type="noConversion"/>
  </si>
  <si>
    <t>吉林国税</t>
    <phoneticPr fontId="3" type="noConversion"/>
  </si>
  <si>
    <t>天津国税</t>
    <phoneticPr fontId="3" type="noConversion"/>
  </si>
  <si>
    <t>湖南地税</t>
    <phoneticPr fontId="3" type="noConversion"/>
  </si>
  <si>
    <t>河南国税</t>
    <phoneticPr fontId="3" type="noConversion"/>
  </si>
  <si>
    <t>深圳国税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</si>
</sst>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0" borderId="0" xfId="0" applyFont="1"/>
    <xf numFmtId="0" fontId="5" fillId="2" borderId="1" xfId="1" applyFont="1" applyBorder="1" applyAlignment="1">
      <alignment horizontal="center"/>
    </xf>
    <xf numFmtId="0" fontId="4" fillId="2" borderId="0" xfId="1" applyFont="1" applyAlignment="1"/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0" fontId="5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0" fontId="7" fillId="0" borderId="0" xfId="0" applyFont="1"/>
    <xf numFmtId="0" fontId="5" fillId="3" borderId="1" xfId="0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9" sqref="H9"/>
    </sheetView>
  </sheetViews>
  <sheetFormatPr defaultRowHeight="16.5"/>
  <cols>
    <col min="1" max="1" width="5.5" style="1" bestFit="1" customWidth="1"/>
    <col min="2" max="2" width="11.25" style="1" bestFit="1" customWidth="1"/>
    <col min="3" max="3" width="15.25" style="1" bestFit="1" customWidth="1"/>
    <col min="4" max="4" width="11.25" style="1" bestFit="1" customWidth="1"/>
    <col min="5" max="5" width="17.375" style="1" bestFit="1" customWidth="1"/>
    <col min="6" max="6" width="19.5" style="1" bestFit="1" customWidth="1"/>
    <col min="7" max="8" width="19.5" style="1" customWidth="1"/>
    <col min="9" max="9" width="36.625" style="1" bestFit="1" customWidth="1"/>
    <col min="10" max="16384" width="9" style="1"/>
  </cols>
  <sheetData>
    <row r="1" spans="1:9" s="3" customFormat="1" ht="17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11</v>
      </c>
      <c r="H1" s="2" t="s">
        <v>12</v>
      </c>
      <c r="I1" s="2" t="s">
        <v>13</v>
      </c>
    </row>
    <row r="2" spans="1:9" ht="17.25">
      <c r="A2" s="4">
        <v>1</v>
      </c>
      <c r="B2" s="4" t="s">
        <v>14</v>
      </c>
      <c r="C2" s="4" t="s">
        <v>15</v>
      </c>
      <c r="D2" s="4">
        <v>339</v>
      </c>
      <c r="E2" s="4"/>
      <c r="F2" s="4">
        <f t="shared" ref="F2:F20" si="0">D2-E2</f>
        <v>339</v>
      </c>
      <c r="G2" s="5">
        <f t="shared" ref="G2:G20" si="1">E2/D2</f>
        <v>0</v>
      </c>
      <c r="H2" s="6" t="s">
        <v>16</v>
      </c>
      <c r="I2" s="17" t="s">
        <v>17</v>
      </c>
    </row>
    <row r="3" spans="1:9" s="10" customFormat="1" ht="17.25">
      <c r="A3" s="7">
        <v>2</v>
      </c>
      <c r="B3" s="7" t="s">
        <v>2</v>
      </c>
      <c r="C3" s="7" t="s">
        <v>15</v>
      </c>
      <c r="D3" s="7">
        <v>435</v>
      </c>
      <c r="E3" s="7">
        <v>415</v>
      </c>
      <c r="F3" s="7">
        <f t="shared" si="0"/>
        <v>20</v>
      </c>
      <c r="G3" s="8">
        <f t="shared" si="1"/>
        <v>0.95402298850574707</v>
      </c>
      <c r="H3" s="9">
        <v>0.74309999999999998</v>
      </c>
      <c r="I3" s="18"/>
    </row>
    <row r="4" spans="1:9" s="10" customFormat="1" ht="17.25">
      <c r="A4" s="7">
        <v>3</v>
      </c>
      <c r="B4" s="7" t="s">
        <v>3</v>
      </c>
      <c r="C4" s="7" t="s">
        <v>15</v>
      </c>
      <c r="D4" s="7">
        <v>161</v>
      </c>
      <c r="E4" s="7">
        <v>136</v>
      </c>
      <c r="F4" s="7">
        <f t="shared" si="0"/>
        <v>25</v>
      </c>
      <c r="G4" s="8">
        <f t="shared" si="1"/>
        <v>0.84472049689440998</v>
      </c>
      <c r="H4" s="9">
        <v>0.83850000000000002</v>
      </c>
      <c r="I4" s="18"/>
    </row>
    <row r="5" spans="1:9" s="13" customFormat="1" ht="17.25">
      <c r="A5" s="11">
        <v>4</v>
      </c>
      <c r="B5" s="11" t="s">
        <v>4</v>
      </c>
      <c r="C5" s="11" t="s">
        <v>15</v>
      </c>
      <c r="D5" s="11">
        <v>127</v>
      </c>
      <c r="E5" s="11"/>
      <c r="F5" s="11">
        <f t="shared" si="0"/>
        <v>127</v>
      </c>
      <c r="G5" s="12">
        <f t="shared" si="1"/>
        <v>0</v>
      </c>
      <c r="H5" s="6"/>
      <c r="I5" s="18"/>
    </row>
    <row r="6" spans="1:9" ht="17.25">
      <c r="A6" s="4">
        <v>5</v>
      </c>
      <c r="B6" s="4" t="s">
        <v>18</v>
      </c>
      <c r="C6" s="4" t="s">
        <v>15</v>
      </c>
      <c r="D6" s="4">
        <v>207</v>
      </c>
      <c r="E6" s="4"/>
      <c r="F6" s="4">
        <f t="shared" si="0"/>
        <v>207</v>
      </c>
      <c r="G6" s="5">
        <f t="shared" si="1"/>
        <v>0</v>
      </c>
      <c r="H6" s="6"/>
      <c r="I6" s="18"/>
    </row>
    <row r="7" spans="1:9" s="10" customFormat="1" ht="17.25">
      <c r="A7" s="7">
        <v>6</v>
      </c>
      <c r="B7" s="7" t="s">
        <v>19</v>
      </c>
      <c r="C7" s="7" t="s">
        <v>15</v>
      </c>
      <c r="D7" s="7">
        <v>112</v>
      </c>
      <c r="E7" s="7">
        <v>101</v>
      </c>
      <c r="F7" s="7">
        <f t="shared" si="0"/>
        <v>11</v>
      </c>
      <c r="G7" s="8">
        <f t="shared" si="1"/>
        <v>0.9017857142857143</v>
      </c>
      <c r="H7" s="9">
        <v>0.85140000000000005</v>
      </c>
      <c r="I7" s="18"/>
    </row>
    <row r="8" spans="1:9" s="10" customFormat="1" ht="17.25">
      <c r="A8" s="7">
        <v>7</v>
      </c>
      <c r="B8" s="7" t="s">
        <v>20</v>
      </c>
      <c r="C8" s="7" t="s">
        <v>15</v>
      </c>
      <c r="D8" s="7">
        <v>56</v>
      </c>
      <c r="E8" s="7">
        <v>27</v>
      </c>
      <c r="F8" s="7">
        <f t="shared" si="0"/>
        <v>29</v>
      </c>
      <c r="G8" s="8">
        <f t="shared" si="1"/>
        <v>0.48214285714285715</v>
      </c>
      <c r="H8" s="9">
        <v>0.80430000000000001</v>
      </c>
      <c r="I8" s="19"/>
    </row>
    <row r="9" spans="1:9" ht="17.25">
      <c r="A9" s="4">
        <v>8</v>
      </c>
      <c r="B9" s="4" t="s">
        <v>21</v>
      </c>
      <c r="C9" s="4" t="s">
        <v>15</v>
      </c>
      <c r="D9" s="4">
        <v>201</v>
      </c>
      <c r="E9" s="4"/>
      <c r="F9" s="4">
        <f t="shared" si="0"/>
        <v>201</v>
      </c>
      <c r="G9" s="5">
        <f>E9/D9</f>
        <v>0</v>
      </c>
      <c r="H9" s="6"/>
      <c r="I9" s="14"/>
    </row>
    <row r="10" spans="1:9" s="10" customFormat="1" ht="17.25">
      <c r="A10" s="7">
        <v>9</v>
      </c>
      <c r="B10" s="7" t="s">
        <v>22</v>
      </c>
      <c r="C10" s="7" t="s">
        <v>15</v>
      </c>
      <c r="D10" s="7">
        <v>80</v>
      </c>
      <c r="E10" s="7">
        <v>80</v>
      </c>
      <c r="F10" s="7">
        <f t="shared" si="0"/>
        <v>0</v>
      </c>
      <c r="G10" s="8">
        <f t="shared" si="1"/>
        <v>1</v>
      </c>
      <c r="H10" s="9">
        <v>0.88560000000000005</v>
      </c>
      <c r="I10" s="15"/>
    </row>
    <row r="11" spans="1:9" s="10" customFormat="1" ht="17.25">
      <c r="A11" s="7">
        <v>10</v>
      </c>
      <c r="B11" s="7" t="s">
        <v>23</v>
      </c>
      <c r="C11" s="7" t="s">
        <v>15</v>
      </c>
      <c r="D11" s="7">
        <v>58</v>
      </c>
      <c r="E11" s="7">
        <v>46</v>
      </c>
      <c r="F11" s="7">
        <f t="shared" si="0"/>
        <v>12</v>
      </c>
      <c r="G11" s="8">
        <f t="shared" si="1"/>
        <v>0.7931034482758621</v>
      </c>
      <c r="H11" s="9">
        <v>0.90300000000000002</v>
      </c>
      <c r="I11" s="15"/>
    </row>
    <row r="12" spans="1:9" s="10" customFormat="1" ht="17.25">
      <c r="A12" s="7">
        <v>11</v>
      </c>
      <c r="B12" s="7" t="s">
        <v>24</v>
      </c>
      <c r="C12" s="7" t="s">
        <v>15</v>
      </c>
      <c r="D12" s="7">
        <v>59</v>
      </c>
      <c r="E12" s="7">
        <v>56</v>
      </c>
      <c r="F12" s="7">
        <f t="shared" si="0"/>
        <v>3</v>
      </c>
      <c r="G12" s="8">
        <f t="shared" si="1"/>
        <v>0.94915254237288138</v>
      </c>
      <c r="H12" s="9">
        <v>0.69210000000000005</v>
      </c>
      <c r="I12" s="15"/>
    </row>
    <row r="13" spans="1:9" ht="17.25">
      <c r="A13" s="4">
        <v>12</v>
      </c>
      <c r="B13" s="4" t="s">
        <v>5</v>
      </c>
      <c r="C13" s="4" t="s">
        <v>15</v>
      </c>
      <c r="D13" s="4">
        <v>652</v>
      </c>
      <c r="E13" s="4"/>
      <c r="F13" s="4">
        <f t="shared" si="0"/>
        <v>652</v>
      </c>
      <c r="G13" s="5">
        <f t="shared" si="1"/>
        <v>0</v>
      </c>
      <c r="H13" s="6" t="s">
        <v>16</v>
      </c>
      <c r="I13" s="14"/>
    </row>
    <row r="14" spans="1:9" s="10" customFormat="1" ht="17.25">
      <c r="A14" s="7">
        <v>13</v>
      </c>
      <c r="B14" s="7" t="s">
        <v>25</v>
      </c>
      <c r="C14" s="7" t="s">
        <v>15</v>
      </c>
      <c r="D14" s="7">
        <v>170</v>
      </c>
      <c r="E14" s="7">
        <v>163</v>
      </c>
      <c r="F14" s="7">
        <f t="shared" si="0"/>
        <v>7</v>
      </c>
      <c r="G14" s="8">
        <f t="shared" si="1"/>
        <v>0.95882352941176474</v>
      </c>
      <c r="H14" s="9">
        <v>0.66049999999999998</v>
      </c>
      <c r="I14" s="15"/>
    </row>
    <row r="15" spans="1:9" s="10" customFormat="1" ht="17.25">
      <c r="A15" s="7">
        <v>14</v>
      </c>
      <c r="B15" s="7" t="s">
        <v>6</v>
      </c>
      <c r="C15" s="7" t="s">
        <v>15</v>
      </c>
      <c r="D15" s="7">
        <v>148</v>
      </c>
      <c r="E15" s="7">
        <v>127</v>
      </c>
      <c r="F15" s="7">
        <f t="shared" si="0"/>
        <v>21</v>
      </c>
      <c r="G15" s="8">
        <f t="shared" si="1"/>
        <v>0.85810810810810811</v>
      </c>
      <c r="H15" s="9">
        <v>0.85880000000000001</v>
      </c>
      <c r="I15" s="15"/>
    </row>
    <row r="16" spans="1:9" s="10" customFormat="1" ht="17.25">
      <c r="A16" s="7">
        <v>15</v>
      </c>
      <c r="B16" s="7" t="s">
        <v>26</v>
      </c>
      <c r="C16" s="7" t="s">
        <v>15</v>
      </c>
      <c r="D16" s="7">
        <v>222</v>
      </c>
      <c r="E16" s="7">
        <v>122</v>
      </c>
      <c r="F16" s="7">
        <f t="shared" si="0"/>
        <v>100</v>
      </c>
      <c r="G16" s="8">
        <f t="shared" si="1"/>
        <v>0.5495495495495496</v>
      </c>
      <c r="H16" s="9">
        <v>0.85360000000000003</v>
      </c>
      <c r="I16" s="15"/>
    </row>
    <row r="17" spans="1:9" s="10" customFormat="1" ht="17.25">
      <c r="A17" s="7">
        <v>16</v>
      </c>
      <c r="B17" s="7" t="s">
        <v>27</v>
      </c>
      <c r="C17" s="7" t="s">
        <v>15</v>
      </c>
      <c r="D17" s="7">
        <v>208</v>
      </c>
      <c r="E17" s="7">
        <v>205</v>
      </c>
      <c r="F17" s="7">
        <f t="shared" si="0"/>
        <v>3</v>
      </c>
      <c r="G17" s="8">
        <f t="shared" si="1"/>
        <v>0.98557692307692313</v>
      </c>
      <c r="H17" s="9">
        <v>0.8881</v>
      </c>
      <c r="I17" s="15"/>
    </row>
    <row r="18" spans="1:9" ht="17.25">
      <c r="A18" s="4">
        <v>17</v>
      </c>
      <c r="B18" s="4" t="s">
        <v>28</v>
      </c>
      <c r="C18" s="4" t="s">
        <v>15</v>
      </c>
      <c r="D18" s="4">
        <v>68</v>
      </c>
      <c r="E18" s="4"/>
      <c r="F18" s="4">
        <f t="shared" si="0"/>
        <v>68</v>
      </c>
      <c r="G18" s="5">
        <f t="shared" si="1"/>
        <v>0</v>
      </c>
      <c r="H18" s="6"/>
      <c r="I18" s="14"/>
    </row>
    <row r="19" spans="1:9" ht="17.25">
      <c r="A19" s="4">
        <v>18</v>
      </c>
      <c r="B19" s="4" t="s">
        <v>29</v>
      </c>
      <c r="C19" s="4" t="s">
        <v>15</v>
      </c>
      <c r="D19" s="4">
        <v>7</v>
      </c>
      <c r="E19" s="4"/>
      <c r="F19" s="4">
        <f t="shared" si="0"/>
        <v>7</v>
      </c>
      <c r="G19" s="5">
        <f t="shared" si="1"/>
        <v>0</v>
      </c>
      <c r="H19" s="6"/>
      <c r="I19" s="14"/>
    </row>
    <row r="20" spans="1:9" ht="17.25">
      <c r="A20" s="4">
        <v>19</v>
      </c>
      <c r="B20" s="4" t="s">
        <v>30</v>
      </c>
      <c r="C20" s="4" t="s">
        <v>15</v>
      </c>
      <c r="D20" s="4">
        <v>44</v>
      </c>
      <c r="E20" s="4"/>
      <c r="F20" s="4">
        <f t="shared" si="0"/>
        <v>44</v>
      </c>
      <c r="G20" s="5">
        <f t="shared" si="1"/>
        <v>0</v>
      </c>
      <c r="H20" s="6"/>
      <c r="I20" s="14"/>
    </row>
    <row r="34" spans="3:3">
      <c r="C34" s="16" t="s">
        <v>31</v>
      </c>
    </row>
  </sheetData>
  <mergeCells count="1">
    <mergeCell ref="I2:I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本周各市场监控开机率统计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2015-02-12T00:34:59Z</dcterms:modified>
</cp:coreProperties>
</file>