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python\Target_Portfolio_VOct202020_20210309Updated\"/>
    </mc:Choice>
  </mc:AlternateContent>
  <xr:revisionPtr revIDLastSave="0" documentId="13_ncr:1_{966CC16C-F589-4949-BF26-82F8DC933F07}" xr6:coauthVersionLast="46" xr6:coauthVersionMax="46" xr10:uidLastSave="{00000000-0000-0000-0000-000000000000}"/>
  <bookViews>
    <workbookView xWindow="3735" yWindow="1290" windowWidth="21600" windowHeight="11385" xr2:uid="{00000000-000D-0000-FFFF-FFFF00000000}"/>
  </bookViews>
  <sheets>
    <sheet name="Sheet1" sheetId="2" r:id="rId1"/>
    <sheet name="Result" sheetId="1" r:id="rId2"/>
  </sheets>
  <externalReferences>
    <externalReference r:id="rId3"/>
  </externalReferences>
  <definedNames>
    <definedName name="_xlnm._FilterDatabase" localSheetId="0" hidden="1">Sheet1!$A$1:$B$1</definedName>
  </definedName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2" i="2"/>
  <c r="E3" i="2" l="1"/>
  <c r="E4" i="2"/>
  <c r="E5" i="2"/>
  <c r="E6" i="2"/>
  <c r="E2" i="2"/>
</calcChain>
</file>

<file path=xl/sharedStrings.xml><?xml version="1.0" encoding="utf-8"?>
<sst xmlns="http://schemas.openxmlformats.org/spreadsheetml/2006/main" count="132" uniqueCount="73">
  <si>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</si>
  <si>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</si>
  <si>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</si>
  <si>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</si>
  <si>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</si>
  <si>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</si>
  <si>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</si>
  <si>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</si>
  <si>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</si>
  <si>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</si>
  <si>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</si>
  <si>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</si>
  <si>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</si>
  <si>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</si>
  <si>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</si>
  <si>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</si>
  <si>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</si>
  <si>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</si>
  <si>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</si>
  <si>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</si>
  <si>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</si>
  <si>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</si>
  <si>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</si>
  <si>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</si>
  <si>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</si>
  <si>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</si>
  <si>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</si>
  <si>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</si>
  <si>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</si>
  <si>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</si>
  <si>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</si>
  <si>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</si>
  <si>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</si>
  <si>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</si>
  <si>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</si>
  <si>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</si>
  <si>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</si>
  <si>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</si>
  <si>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</si>
  <si>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</si>
  <si>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</si>
  <si>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</si>
  <si>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</si>
  <si>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</si>
  <si>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</si>
  <si>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</si>
  <si>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</si>
  <si>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</si>
  <si>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</si>
  <si>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</si>
  <si>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</si>
  <si>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</si>
  <si>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</si>
  <si>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</si>
  <si>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</si>
  <si>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</si>
  <si>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</si>
  <si>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</si>
  <si>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</si>
  <si>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sum</t>
  </si>
  <si>
    <t>Country</t>
  </si>
  <si>
    <t>Weight</t>
  </si>
  <si>
    <t>Region</t>
  </si>
  <si>
    <t>Row Labels</t>
  </si>
  <si>
    <t>Central Asia</t>
  </si>
  <si>
    <t>Eastern Asia</t>
  </si>
  <si>
    <t>Non regional</t>
  </si>
  <si>
    <t>Oceania</t>
  </si>
  <si>
    <t>South-eastern Asia</t>
  </si>
  <si>
    <t>Southern Asia</t>
  </si>
  <si>
    <t>Western Asia</t>
  </si>
  <si>
    <t>Grand Total</t>
  </si>
  <si>
    <t>Sum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</si>
</sst>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0" fontId="1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RMD%20Depository%20Center\13-Reference%20Data\RMD_Common_Dataset\AIIB_Member_List_2020-09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Key"/>
    </sheetNames>
    <sheetDataSet>
      <sheetData sheetId="0">
        <row r="1">
          <cell r="B1" t="str">
            <v>ISO</v>
          </cell>
          <cell r="C1" t="str">
            <v>Join date</v>
          </cell>
          <cell r="D1" t="str">
            <v>Status</v>
          </cell>
          <cell r="E1" t="str">
            <v>AIIB Region</v>
          </cell>
        </row>
        <row r="2">
          <cell r="B2" t="str">
            <v>AFG</v>
          </cell>
          <cell r="C2">
            <v>43021</v>
          </cell>
          <cell r="D2" t="str">
            <v>RM</v>
          </cell>
          <cell r="E2" t="str">
            <v>Southern Asia</v>
          </cell>
        </row>
        <row r="3">
          <cell r="B3" t="str">
            <v>AUS</v>
          </cell>
          <cell r="C3">
            <v>42363</v>
          </cell>
          <cell r="D3" t="str">
            <v>RM</v>
          </cell>
          <cell r="E3" t="str">
            <v>Oceania</v>
          </cell>
        </row>
        <row r="4">
          <cell r="B4" t="str">
            <v>AZE</v>
          </cell>
          <cell r="C4">
            <v>42545</v>
          </cell>
          <cell r="D4" t="str">
            <v>RM</v>
          </cell>
          <cell r="E4" t="str">
            <v>Western Asia</v>
          </cell>
        </row>
        <row r="5">
          <cell r="B5" t="str">
            <v>BHR</v>
          </cell>
          <cell r="C5">
            <v>43336</v>
          </cell>
          <cell r="D5" t="str">
            <v>RM</v>
          </cell>
          <cell r="E5" t="str">
            <v>Western Asia</v>
          </cell>
        </row>
        <row r="6">
          <cell r="B6" t="str">
            <v>BGD</v>
          </cell>
          <cell r="C6">
            <v>42451</v>
          </cell>
          <cell r="D6" t="str">
            <v>RM</v>
          </cell>
          <cell r="E6" t="str">
            <v>Southern Asia</v>
          </cell>
        </row>
        <row r="7">
          <cell r="B7" t="str">
            <v>BRN</v>
          </cell>
          <cell r="C7">
            <v>42363</v>
          </cell>
          <cell r="D7" t="str">
            <v>RM</v>
          </cell>
          <cell r="E7" t="str">
            <v>South-eastern Asia</v>
          </cell>
        </row>
        <row r="8">
          <cell r="B8" t="str">
            <v>KHM</v>
          </cell>
          <cell r="C8">
            <v>42507</v>
          </cell>
          <cell r="D8" t="str">
            <v>RM</v>
          </cell>
          <cell r="E8" t="str">
            <v>South-eastern Asia</v>
          </cell>
        </row>
        <row r="9">
          <cell r="B9" t="str">
            <v>CHN</v>
          </cell>
          <cell r="C9">
            <v>42363</v>
          </cell>
          <cell r="D9" t="str">
            <v>RM</v>
          </cell>
          <cell r="E9" t="str">
            <v>Eastern Asia</v>
          </cell>
        </row>
        <row r="10">
          <cell r="B10" t="str">
            <v>COK</v>
          </cell>
          <cell r="C10">
            <v>43983</v>
          </cell>
          <cell r="D10" t="str">
            <v>RM</v>
          </cell>
          <cell r="E10" t="str">
            <v>Oceania</v>
          </cell>
        </row>
        <row r="11">
          <cell r="B11" t="str">
            <v>CYP</v>
          </cell>
          <cell r="C11">
            <v>43276</v>
          </cell>
          <cell r="D11" t="str">
            <v>RM</v>
          </cell>
          <cell r="E11" t="str">
            <v>Western Asia</v>
          </cell>
        </row>
        <row r="12">
          <cell r="B12" t="str">
            <v>FJI</v>
          </cell>
          <cell r="C12">
            <v>43080</v>
          </cell>
          <cell r="D12" t="str">
            <v>RM</v>
          </cell>
          <cell r="E12" t="str">
            <v>Oceania</v>
          </cell>
        </row>
        <row r="13">
          <cell r="B13" t="str">
            <v>GEO</v>
          </cell>
          <cell r="C13">
            <v>42363</v>
          </cell>
          <cell r="D13" t="str">
            <v>RM</v>
          </cell>
          <cell r="E13" t="str">
            <v>Western Asia</v>
          </cell>
        </row>
        <row r="14">
          <cell r="B14" t="str">
            <v>HKG</v>
          </cell>
          <cell r="C14">
            <v>42893</v>
          </cell>
          <cell r="D14" t="str">
            <v>RM</v>
          </cell>
          <cell r="E14" t="str">
            <v>Eastern Asia</v>
          </cell>
        </row>
        <row r="15">
          <cell r="B15" t="str">
            <v>IND</v>
          </cell>
          <cell r="C15">
            <v>42380</v>
          </cell>
          <cell r="D15" t="str">
            <v>RM</v>
          </cell>
          <cell r="E15" t="str">
            <v>Southern Asia</v>
          </cell>
        </row>
        <row r="16">
          <cell r="B16" t="str">
            <v>IDN</v>
          </cell>
          <cell r="C16">
            <v>42383</v>
          </cell>
          <cell r="D16" t="str">
            <v>RM</v>
          </cell>
          <cell r="E16" t="str">
            <v>South-eastern Asia</v>
          </cell>
        </row>
        <row r="17">
          <cell r="B17" t="str">
            <v>IRN</v>
          </cell>
          <cell r="C17">
            <v>42751</v>
          </cell>
          <cell r="D17" t="str">
            <v>RM</v>
          </cell>
          <cell r="E17" t="str">
            <v>Southern Asia</v>
          </cell>
        </row>
        <row r="18">
          <cell r="B18" t="str">
            <v>ISR</v>
          </cell>
          <cell r="C18">
            <v>42384</v>
          </cell>
          <cell r="D18" t="str">
            <v>RM</v>
          </cell>
          <cell r="E18" t="str">
            <v>Western Asia</v>
          </cell>
        </row>
        <row r="19">
          <cell r="B19" t="str">
            <v>JOR</v>
          </cell>
          <cell r="C19">
            <v>42363</v>
          </cell>
          <cell r="D19" t="str">
            <v>RM</v>
          </cell>
          <cell r="E19" t="str">
            <v>Western Asia</v>
          </cell>
        </row>
        <row r="20">
          <cell r="B20" t="str">
            <v>KAZ</v>
          </cell>
          <cell r="C20">
            <v>42478</v>
          </cell>
          <cell r="D20" t="str">
            <v>RM</v>
          </cell>
          <cell r="E20" t="str">
            <v>Central Asia</v>
          </cell>
        </row>
        <row r="21">
          <cell r="B21" t="str">
            <v>KOR</v>
          </cell>
          <cell r="C21">
            <v>42363</v>
          </cell>
          <cell r="D21" t="str">
            <v>RM</v>
          </cell>
          <cell r="E21" t="str">
            <v>Eastern Asia</v>
          </cell>
        </row>
        <row r="22">
          <cell r="B22" t="str">
            <v>KGZ</v>
          </cell>
          <cell r="C22">
            <v>42471</v>
          </cell>
          <cell r="D22" t="str">
            <v>RM</v>
          </cell>
          <cell r="E22" t="str">
            <v>Central Asia</v>
          </cell>
        </row>
        <row r="23">
          <cell r="B23" t="str">
            <v>LAO</v>
          </cell>
          <cell r="C23">
            <v>42384</v>
          </cell>
          <cell r="D23" t="str">
            <v>RM</v>
          </cell>
          <cell r="E23" t="str">
            <v>South-eastern Asia</v>
          </cell>
        </row>
        <row r="24">
          <cell r="B24" t="str">
            <v>MYS</v>
          </cell>
          <cell r="C24">
            <v>42821</v>
          </cell>
          <cell r="D24" t="str">
            <v>RM</v>
          </cell>
          <cell r="E24" t="str">
            <v>South-eastern Asia</v>
          </cell>
        </row>
        <row r="25">
          <cell r="B25" t="str">
            <v>MDV</v>
          </cell>
          <cell r="C25">
            <v>42373</v>
          </cell>
          <cell r="D25" t="str">
            <v>RM</v>
          </cell>
          <cell r="E25" t="str">
            <v>Southern Asia</v>
          </cell>
        </row>
        <row r="26">
          <cell r="B26" t="str">
            <v>MNG</v>
          </cell>
          <cell r="C26">
            <v>42363</v>
          </cell>
          <cell r="D26" t="str">
            <v>RM</v>
          </cell>
          <cell r="E26" t="str">
            <v>Eastern Asia</v>
          </cell>
        </row>
        <row r="27">
          <cell r="B27" t="str">
            <v>MMR</v>
          </cell>
          <cell r="C27">
            <v>42363</v>
          </cell>
          <cell r="D27" t="str">
            <v>RM</v>
          </cell>
          <cell r="E27" t="str">
            <v>South-eastern Asia</v>
          </cell>
        </row>
        <row r="28">
          <cell r="B28" t="str">
            <v>NPL</v>
          </cell>
          <cell r="C28">
            <v>42382</v>
          </cell>
          <cell r="D28" t="str">
            <v>RM</v>
          </cell>
          <cell r="E28" t="str">
            <v>Southern Asia</v>
          </cell>
        </row>
        <row r="29">
          <cell r="B29" t="str">
            <v>NZL</v>
          </cell>
          <cell r="C29">
            <v>42363</v>
          </cell>
          <cell r="D29" t="str">
            <v>RM</v>
          </cell>
          <cell r="E29" t="str">
            <v>Oceania</v>
          </cell>
        </row>
        <row r="30">
          <cell r="B30" t="str">
            <v>OMN</v>
          </cell>
          <cell r="C30">
            <v>42542</v>
          </cell>
          <cell r="D30" t="str">
            <v>RM</v>
          </cell>
          <cell r="E30" t="str">
            <v>Western Asia</v>
          </cell>
        </row>
        <row r="31">
          <cell r="B31" t="str">
            <v>PAK</v>
          </cell>
          <cell r="C31">
            <v>42363</v>
          </cell>
          <cell r="D31" t="str">
            <v>RM</v>
          </cell>
          <cell r="E31" t="str">
            <v>Southern Asia</v>
          </cell>
        </row>
        <row r="32">
          <cell r="B32" t="str">
            <v>PHL</v>
          </cell>
          <cell r="C32">
            <v>42732</v>
          </cell>
          <cell r="D32" t="str">
            <v>RM</v>
          </cell>
          <cell r="E32" t="str">
            <v>South-eastern Asia</v>
          </cell>
        </row>
        <row r="33">
          <cell r="B33" t="str">
            <v>QAT</v>
          </cell>
          <cell r="C33">
            <v>42545</v>
          </cell>
          <cell r="D33" t="str">
            <v>RM</v>
          </cell>
          <cell r="E33" t="str">
            <v>Western Asia</v>
          </cell>
        </row>
        <row r="34">
          <cell r="B34" t="str">
            <v>RUS</v>
          </cell>
          <cell r="C34">
            <v>42366</v>
          </cell>
          <cell r="D34" t="str">
            <v>RM</v>
          </cell>
          <cell r="E34" t="str">
            <v>Eastern Asia</v>
          </cell>
        </row>
        <row r="35">
          <cell r="B35" t="str">
            <v>WSM</v>
          </cell>
          <cell r="C35">
            <v>43193</v>
          </cell>
          <cell r="D35" t="str">
            <v>RM</v>
          </cell>
          <cell r="E35" t="str">
            <v>Oceania</v>
          </cell>
        </row>
        <row r="36">
          <cell r="B36" t="str">
            <v>SAU</v>
          </cell>
          <cell r="C36">
            <v>42419</v>
          </cell>
          <cell r="D36" t="str">
            <v>RM</v>
          </cell>
          <cell r="E36" t="str">
            <v>Western Asia</v>
          </cell>
        </row>
        <row r="37">
          <cell r="B37" t="str">
            <v>SGP</v>
          </cell>
          <cell r="C37">
            <v>42363</v>
          </cell>
          <cell r="D37" t="str">
            <v>RM</v>
          </cell>
          <cell r="E37" t="str">
            <v>South-eastern Asia</v>
          </cell>
        </row>
        <row r="38">
          <cell r="B38" t="str">
            <v>LKA</v>
          </cell>
          <cell r="C38">
            <v>42543</v>
          </cell>
          <cell r="D38" t="str">
            <v>RM</v>
          </cell>
          <cell r="E38" t="str">
            <v>Southern Asia</v>
          </cell>
        </row>
        <row r="39">
          <cell r="B39" t="str">
            <v>TJK</v>
          </cell>
          <cell r="C39">
            <v>42385</v>
          </cell>
          <cell r="D39" t="str">
            <v>RM</v>
          </cell>
          <cell r="E39" t="str">
            <v>Central Asia</v>
          </cell>
        </row>
        <row r="40">
          <cell r="B40" t="str">
            <v>THA</v>
          </cell>
          <cell r="C40">
            <v>42541</v>
          </cell>
          <cell r="D40" t="str">
            <v>RM</v>
          </cell>
          <cell r="E40" t="str">
            <v>South-eastern Asia</v>
          </cell>
        </row>
        <row r="41">
          <cell r="B41" t="str">
            <v>TLS</v>
          </cell>
          <cell r="C41">
            <v>43061</v>
          </cell>
          <cell r="D41" t="str">
            <v>RM</v>
          </cell>
          <cell r="E41" t="str">
            <v>South-eastern Asia</v>
          </cell>
        </row>
        <row r="42">
          <cell r="B42" t="str">
            <v>TUR</v>
          </cell>
          <cell r="C42">
            <v>42384</v>
          </cell>
          <cell r="D42" t="str">
            <v>RM</v>
          </cell>
          <cell r="E42" t="str">
            <v>Western Asia</v>
          </cell>
        </row>
        <row r="43">
          <cell r="B43" t="str">
            <v>ARE</v>
          </cell>
          <cell r="C43">
            <v>42384</v>
          </cell>
          <cell r="D43" t="str">
            <v>RM</v>
          </cell>
          <cell r="E43" t="str">
            <v>Western Asia</v>
          </cell>
        </row>
        <row r="44">
          <cell r="B44" t="str">
            <v>UZB</v>
          </cell>
          <cell r="C44">
            <v>42704</v>
          </cell>
          <cell r="D44" t="str">
            <v>RM</v>
          </cell>
          <cell r="E44" t="str">
            <v>Central Asia</v>
          </cell>
        </row>
        <row r="45">
          <cell r="B45" t="str">
            <v>VUT</v>
          </cell>
          <cell r="C45">
            <v>43165</v>
          </cell>
          <cell r="D45" t="str">
            <v>RM</v>
          </cell>
          <cell r="E45" t="str">
            <v>Oceania</v>
          </cell>
        </row>
        <row r="46">
          <cell r="B46" t="str">
            <v>VNM</v>
          </cell>
          <cell r="C46">
            <v>42471</v>
          </cell>
          <cell r="D46" t="str">
            <v>RM</v>
          </cell>
          <cell r="E46" t="str">
            <v>South-eastern Asia</v>
          </cell>
        </row>
        <row r="47">
          <cell r="B47" t="str">
            <v>DZA</v>
          </cell>
          <cell r="C47">
            <v>43826</v>
          </cell>
          <cell r="D47" t="str">
            <v>NRM</v>
          </cell>
          <cell r="E47" t="str">
            <v>Non regional</v>
          </cell>
        </row>
        <row r="48">
          <cell r="B48" t="str">
            <v>AUT</v>
          </cell>
          <cell r="C48">
            <v>42363</v>
          </cell>
          <cell r="D48" t="str">
            <v>NRM</v>
          </cell>
          <cell r="E48" t="str">
            <v>Non regional</v>
          </cell>
        </row>
        <row r="49">
          <cell r="B49" t="str">
            <v>BLR</v>
          </cell>
          <cell r="C49">
            <v>43482</v>
          </cell>
          <cell r="D49" t="str">
            <v>NRM</v>
          </cell>
          <cell r="E49" t="str">
            <v>Non regional</v>
          </cell>
        </row>
        <row r="50">
          <cell r="B50" t="str">
            <v>BEL</v>
          </cell>
          <cell r="C50">
            <v>43656</v>
          </cell>
          <cell r="D50" t="str">
            <v>NRM</v>
          </cell>
          <cell r="E50" t="str">
            <v>Non regional</v>
          </cell>
        </row>
        <row r="51">
          <cell r="B51" t="str">
            <v>BEN</v>
          </cell>
          <cell r="C51">
            <v>43976</v>
          </cell>
          <cell r="D51" t="str">
            <v>NRM</v>
          </cell>
          <cell r="E51" t="str">
            <v>Non regional</v>
          </cell>
        </row>
        <row r="52">
          <cell r="B52" t="str">
            <v>CAN</v>
          </cell>
          <cell r="C52">
            <v>43178</v>
          </cell>
          <cell r="D52" t="str">
            <v>NRM</v>
          </cell>
          <cell r="E52" t="str">
            <v>Non regional</v>
          </cell>
        </row>
        <row r="53">
          <cell r="B53" t="str">
            <v>CIV</v>
          </cell>
          <cell r="C53">
            <v>43887</v>
          </cell>
          <cell r="D53" t="str">
            <v>NRM</v>
          </cell>
          <cell r="E53" t="str">
            <v>Non regional</v>
          </cell>
        </row>
        <row r="54">
          <cell r="B54" t="str">
            <v>DNK</v>
          </cell>
          <cell r="C54">
            <v>42384</v>
          </cell>
          <cell r="D54" t="str">
            <v>NRM</v>
          </cell>
          <cell r="E54" t="str">
            <v>Non regional</v>
          </cell>
        </row>
        <row r="55">
          <cell r="B55" t="str">
            <v>ECU</v>
          </cell>
          <cell r="C55">
            <v>43770</v>
          </cell>
          <cell r="D55" t="str">
            <v>NRM</v>
          </cell>
          <cell r="E55" t="str">
            <v>Non regional</v>
          </cell>
        </row>
        <row r="56">
          <cell r="B56" t="str">
            <v>EGY</v>
          </cell>
          <cell r="C56">
            <v>42586</v>
          </cell>
          <cell r="D56" t="str">
            <v>NRM</v>
          </cell>
          <cell r="E56" t="str">
            <v>Non regional</v>
          </cell>
        </row>
        <row r="57">
          <cell r="B57" t="str">
            <v>ETH</v>
          </cell>
          <cell r="C57">
            <v>42868</v>
          </cell>
          <cell r="D57" t="str">
            <v>NRM</v>
          </cell>
          <cell r="E57" t="str">
            <v>Non regional</v>
          </cell>
        </row>
        <row r="58">
          <cell r="B58" t="str">
            <v>FIN</v>
          </cell>
          <cell r="C58">
            <v>42376</v>
          </cell>
          <cell r="D58" t="str">
            <v>NRM</v>
          </cell>
          <cell r="E58" t="str">
            <v>Non regional</v>
          </cell>
        </row>
        <row r="59">
          <cell r="B59" t="str">
            <v>FRA</v>
          </cell>
          <cell r="C59">
            <v>42537</v>
          </cell>
          <cell r="D59" t="str">
            <v>NRM</v>
          </cell>
          <cell r="E59" t="str">
            <v>Non regional</v>
          </cell>
        </row>
        <row r="60">
          <cell r="B60" t="str">
            <v>DEU</v>
          </cell>
          <cell r="C60">
            <v>42363</v>
          </cell>
          <cell r="D60" t="str">
            <v>NRM</v>
          </cell>
          <cell r="E60" t="str">
            <v>Non regional</v>
          </cell>
        </row>
        <row r="61">
          <cell r="B61" t="str">
            <v>GHA</v>
          </cell>
          <cell r="C61">
            <v>43882</v>
          </cell>
          <cell r="D61" t="str">
            <v>NRM</v>
          </cell>
          <cell r="E61" t="str">
            <v>Non regional</v>
          </cell>
        </row>
        <row r="62">
          <cell r="B62" t="str">
            <v>GRC</v>
          </cell>
          <cell r="C62">
            <v>43697</v>
          </cell>
          <cell r="D62" t="str">
            <v>NRM</v>
          </cell>
          <cell r="E62" t="str">
            <v>Non regional</v>
          </cell>
        </row>
        <row r="63">
          <cell r="B63" t="str">
            <v>GIN</v>
          </cell>
          <cell r="C63">
            <v>43658</v>
          </cell>
          <cell r="D63" t="str">
            <v>NRM</v>
          </cell>
          <cell r="E63" t="str">
            <v>Non regional</v>
          </cell>
        </row>
        <row r="64">
          <cell r="B64" t="str">
            <v>HUN</v>
          </cell>
          <cell r="C64">
            <v>42902</v>
          </cell>
          <cell r="D64" t="str">
            <v>NRM</v>
          </cell>
          <cell r="E64" t="str">
            <v>Non regional</v>
          </cell>
        </row>
        <row r="65">
          <cell r="B65" t="str">
            <v>ISL</v>
          </cell>
          <cell r="C65">
            <v>42433</v>
          </cell>
          <cell r="D65" t="str">
            <v>NRM</v>
          </cell>
          <cell r="E65" t="str">
            <v>Non regional</v>
          </cell>
        </row>
        <row r="66">
          <cell r="B66" t="str">
            <v>IRL</v>
          </cell>
          <cell r="C66">
            <v>43031</v>
          </cell>
          <cell r="D66" t="str">
            <v>NRM</v>
          </cell>
          <cell r="E66" t="str">
            <v>Non regional</v>
          </cell>
        </row>
        <row r="67">
          <cell r="B67" t="str">
            <v>ITA</v>
          </cell>
          <cell r="C67">
            <v>42564</v>
          </cell>
          <cell r="D67" t="str">
            <v>NRM</v>
          </cell>
          <cell r="E67" t="str">
            <v>Non regional</v>
          </cell>
        </row>
        <row r="68">
          <cell r="B68" t="str">
            <v>LUX</v>
          </cell>
          <cell r="C68">
            <v>42363</v>
          </cell>
          <cell r="D68" t="str">
            <v>NRM</v>
          </cell>
          <cell r="E68" t="str">
            <v>Non regional</v>
          </cell>
        </row>
        <row r="69">
          <cell r="B69" t="str">
            <v>MDG</v>
          </cell>
          <cell r="C69">
            <v>43276</v>
          </cell>
          <cell r="D69" t="str">
            <v>NRM</v>
          </cell>
          <cell r="E69" t="str">
            <v>Non regional</v>
          </cell>
        </row>
        <row r="70">
          <cell r="B70" t="str">
            <v>MLT</v>
          </cell>
          <cell r="C70">
            <v>42376</v>
          </cell>
          <cell r="D70" t="str">
            <v>NRM</v>
          </cell>
          <cell r="E70" t="str">
            <v>Non regional</v>
          </cell>
        </row>
        <row r="71">
          <cell r="B71" t="str">
            <v>NLD</v>
          </cell>
          <cell r="C71">
            <v>42363</v>
          </cell>
          <cell r="D71" t="str">
            <v>NRM</v>
          </cell>
          <cell r="E71" t="str">
            <v>Non regional</v>
          </cell>
        </row>
        <row r="72">
          <cell r="B72" t="str">
            <v>NOR</v>
          </cell>
          <cell r="C72">
            <v>42363</v>
          </cell>
          <cell r="D72" t="str">
            <v>NRM</v>
          </cell>
          <cell r="E72" t="str">
            <v>Non regional</v>
          </cell>
        </row>
        <row r="73">
          <cell r="B73" t="str">
            <v>POL</v>
          </cell>
          <cell r="C73">
            <v>42536</v>
          </cell>
          <cell r="D73" t="str">
            <v>NRM</v>
          </cell>
          <cell r="E73" t="str">
            <v>Non regional</v>
          </cell>
        </row>
        <row r="74">
          <cell r="B74" t="str">
            <v>PRT</v>
          </cell>
          <cell r="C74">
            <v>42774</v>
          </cell>
          <cell r="D74" t="str">
            <v>NRM</v>
          </cell>
          <cell r="E74" t="str">
            <v>Non regional</v>
          </cell>
        </row>
        <row r="75">
          <cell r="B75" t="str">
            <v>ROU</v>
          </cell>
          <cell r="C75">
            <v>43462</v>
          </cell>
          <cell r="D75" t="str">
            <v>NRM</v>
          </cell>
          <cell r="E75" t="str">
            <v>Non regional</v>
          </cell>
        </row>
        <row r="76">
          <cell r="B76" t="str">
            <v>RWA</v>
          </cell>
          <cell r="C76">
            <v>43937</v>
          </cell>
          <cell r="D76" t="str">
            <v>NRM</v>
          </cell>
          <cell r="E76" t="str">
            <v>Non regional</v>
          </cell>
        </row>
        <row r="77">
          <cell r="B77" t="str">
            <v>SRB</v>
          </cell>
          <cell r="C77">
            <v>43692</v>
          </cell>
          <cell r="D77" t="str">
            <v>NRM</v>
          </cell>
          <cell r="E77" t="str">
            <v>Non regional</v>
          </cell>
        </row>
        <row r="78">
          <cell r="B78" t="str">
            <v>ESP</v>
          </cell>
          <cell r="C78">
            <v>43084</v>
          </cell>
          <cell r="D78" t="str">
            <v>NRM</v>
          </cell>
          <cell r="E78" t="str">
            <v>Non regional</v>
          </cell>
        </row>
        <row r="79">
          <cell r="B79" t="str">
            <v>SDN</v>
          </cell>
          <cell r="C79">
            <v>43356</v>
          </cell>
          <cell r="D79" t="str">
            <v>NRM</v>
          </cell>
          <cell r="E79" t="str">
            <v>Non regional</v>
          </cell>
        </row>
        <row r="80">
          <cell r="B80" t="str">
            <v>SWE</v>
          </cell>
          <cell r="C80">
            <v>42544</v>
          </cell>
          <cell r="D80" t="str">
            <v>NRM</v>
          </cell>
          <cell r="E80" t="str">
            <v>Non regional</v>
          </cell>
        </row>
        <row r="81">
          <cell r="B81" t="str">
            <v>CHE</v>
          </cell>
          <cell r="C81">
            <v>42485</v>
          </cell>
          <cell r="D81" t="str">
            <v>NRM</v>
          </cell>
          <cell r="E81" t="str">
            <v>Non regional</v>
          </cell>
        </row>
        <row r="82">
          <cell r="B82" t="str">
            <v>GBR</v>
          </cell>
          <cell r="C82">
            <v>42363</v>
          </cell>
          <cell r="D82" t="str">
            <v>NRM</v>
          </cell>
          <cell r="E82" t="str">
            <v>Non regional</v>
          </cell>
        </row>
        <row r="83">
          <cell r="B83" t="str">
            <v>URY</v>
          </cell>
          <cell r="C83">
            <v>43949</v>
          </cell>
          <cell r="D83" t="str">
            <v>NRM</v>
          </cell>
          <cell r="E83" t="str">
            <v>Non regional</v>
          </cell>
        </row>
        <row r="84">
          <cell r="B84" t="str">
            <v>ARM</v>
          </cell>
          <cell r="C84" t="str">
            <v>N/A</v>
          </cell>
          <cell r="D84" t="str">
            <v>PRM</v>
          </cell>
          <cell r="E84" t="str">
            <v>Western Asia</v>
          </cell>
        </row>
        <row r="85">
          <cell r="B85" t="str">
            <v>KWT</v>
          </cell>
          <cell r="C85" t="str">
            <v>N/A</v>
          </cell>
          <cell r="D85" t="str">
            <v>PRM</v>
          </cell>
          <cell r="E85" t="str">
            <v>Western Asia</v>
          </cell>
        </row>
        <row r="86">
          <cell r="B86" t="str">
            <v>LBN</v>
          </cell>
          <cell r="C86" t="str">
            <v>N/A</v>
          </cell>
          <cell r="D86" t="str">
            <v>PRM</v>
          </cell>
          <cell r="E86" t="str">
            <v>Western Asia</v>
          </cell>
        </row>
        <row r="87">
          <cell r="B87" t="str">
            <v>PNG</v>
          </cell>
          <cell r="C87" t="str">
            <v>N/A</v>
          </cell>
          <cell r="D87" t="str">
            <v>PRM</v>
          </cell>
          <cell r="E87" t="str">
            <v>Oceania</v>
          </cell>
        </row>
        <row r="88">
          <cell r="B88" t="str">
            <v>TON</v>
          </cell>
          <cell r="C88" t="str">
            <v>N/A</v>
          </cell>
          <cell r="D88" t="str">
            <v>PRM</v>
          </cell>
          <cell r="E88" t="str">
            <v>Oceania</v>
          </cell>
        </row>
        <row r="89">
          <cell r="B89" t="str">
            <v>ARG</v>
          </cell>
          <cell r="C89" t="str">
            <v>N/A</v>
          </cell>
          <cell r="D89" t="str">
            <v>PNRM</v>
          </cell>
          <cell r="E89" t="str">
            <v>Non regional</v>
          </cell>
        </row>
        <row r="90">
          <cell r="B90" t="str">
            <v>BOL</v>
          </cell>
          <cell r="C90" t="str">
            <v>N/A</v>
          </cell>
          <cell r="D90" t="str">
            <v>PNRM</v>
          </cell>
          <cell r="E90" t="str">
            <v>Non regional</v>
          </cell>
        </row>
        <row r="91">
          <cell r="B91" t="str">
            <v>BRA</v>
          </cell>
          <cell r="C91" t="str">
            <v>N/A</v>
          </cell>
          <cell r="D91" t="str">
            <v>PNRM</v>
          </cell>
          <cell r="E91" t="str">
            <v>Non regional</v>
          </cell>
        </row>
        <row r="92">
          <cell r="B92" t="str">
            <v>CHL</v>
          </cell>
          <cell r="C92" t="str">
            <v>N/A</v>
          </cell>
          <cell r="D92" t="str">
            <v>PNRM</v>
          </cell>
          <cell r="E92" t="str">
            <v>Non regional</v>
          </cell>
        </row>
        <row r="93">
          <cell r="B93" t="str">
            <v>HRV</v>
          </cell>
          <cell r="C93" t="str">
            <v>N/A</v>
          </cell>
          <cell r="D93" t="str">
            <v>PNRM</v>
          </cell>
          <cell r="E93" t="str">
            <v>Non regional</v>
          </cell>
        </row>
        <row r="94">
          <cell r="B94" t="str">
            <v>DJI</v>
          </cell>
          <cell r="C94" t="str">
            <v>N/A</v>
          </cell>
          <cell r="D94" t="str">
            <v>PNRM</v>
          </cell>
          <cell r="E94" t="str">
            <v>Non regional</v>
          </cell>
        </row>
        <row r="95">
          <cell r="B95" t="str">
            <v>KEN</v>
          </cell>
          <cell r="C95" t="str">
            <v>N/A</v>
          </cell>
          <cell r="D95" t="str">
            <v>PNRM</v>
          </cell>
          <cell r="E95" t="str">
            <v>Non regional</v>
          </cell>
        </row>
        <row r="96">
          <cell r="B96" t="str">
            <v>LBR</v>
          </cell>
          <cell r="C96" t="str">
            <v>N/A</v>
          </cell>
          <cell r="D96" t="str">
            <v>PNRM</v>
          </cell>
          <cell r="E96" t="str">
            <v>Non regional</v>
          </cell>
        </row>
        <row r="97">
          <cell r="B97" t="str">
            <v>LBY</v>
          </cell>
          <cell r="C97" t="str">
            <v>N/A</v>
          </cell>
          <cell r="D97" t="str">
            <v>PNRM</v>
          </cell>
          <cell r="E97" t="str">
            <v>Non regional</v>
          </cell>
        </row>
        <row r="98">
          <cell r="B98" t="str">
            <v>MAR</v>
          </cell>
          <cell r="C98" t="str">
            <v>N/A</v>
          </cell>
          <cell r="D98" t="str">
            <v>PNRM</v>
          </cell>
          <cell r="E98" t="str">
            <v>Non regional</v>
          </cell>
        </row>
        <row r="99">
          <cell r="B99" t="str">
            <v>PER</v>
          </cell>
          <cell r="C99" t="str">
            <v>N/A</v>
          </cell>
          <cell r="D99" t="str">
            <v>PNRM</v>
          </cell>
          <cell r="E99" t="str">
            <v>Non regional</v>
          </cell>
        </row>
        <row r="100">
          <cell r="B100" t="str">
            <v>SEN</v>
          </cell>
          <cell r="C100" t="str">
            <v>N/A</v>
          </cell>
          <cell r="D100" t="str">
            <v>PNRM</v>
          </cell>
          <cell r="E100" t="str">
            <v>Non regional</v>
          </cell>
        </row>
        <row r="101">
          <cell r="B101" t="str">
            <v>ZAF</v>
          </cell>
          <cell r="C101" t="str">
            <v>N/A</v>
          </cell>
          <cell r="D101" t="str">
            <v>PNRM</v>
          </cell>
          <cell r="E101" t="str">
            <v>Non regional</v>
          </cell>
        </row>
        <row r="102">
          <cell r="B102" t="str">
            <v>TGO</v>
          </cell>
          <cell r="C102" t="str">
            <v>N/A</v>
          </cell>
          <cell r="D102" t="str">
            <v>PNRM</v>
          </cell>
          <cell r="E102" t="str">
            <v>Non regional</v>
          </cell>
        </row>
        <row r="103">
          <cell r="B103" t="str">
            <v>TUN</v>
          </cell>
          <cell r="C103" t="str">
            <v>N/A</v>
          </cell>
          <cell r="D103" t="str">
            <v>PNRM</v>
          </cell>
          <cell r="E103" t="str">
            <v>Non regional</v>
          </cell>
        </row>
        <row r="104">
          <cell r="B104" t="str">
            <v>VEN</v>
          </cell>
          <cell r="C104" t="str">
            <v>N/A</v>
          </cell>
          <cell r="D104" t="str">
            <v>PNRM</v>
          </cell>
          <cell r="E104" t="str">
            <v>Non regional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 Xue" refreshedDate="44265.677612615742" createdVersion="6" refreshedVersion="6" minRefreshableVersion="3" recordCount="16385" xr:uid="{080A2DFE-062F-42EA-AE09-72F921712886}">
  <cacheSource type="worksheet">
    <worksheetSource ref="A1:C1048576" sheet="Sheet1"/>
  </cacheSource>
  <cacheFields count="3">
    <cacheField name="Country" numFmtId="0">
      <sharedItems containsBlank="1"/>
    </cacheField>
    <cacheField name="Weight" numFmtId="10">
      <sharedItems containsString="0" containsBlank="1" containsNumber="1" minValue="1.8877415764752889E-5" maxValue="0.19159147437722829"/>
    </cacheField>
    <cacheField name="Region" numFmtId="10">
      <sharedItems containsBlank="1" count="8">
        <s v="Southern Asia"/>
        <s v="Eastern Asia"/>
        <s v="Western Asia"/>
        <s v="South-eastern Asia"/>
        <s v="Central Asia"/>
        <s v="Non regional"/>
        <s v="Ocean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85">
  <r>
    <s v="IND"/>
    <n v="0.19159147437722829"/>
    <x v="0"/>
  </r>
  <r>
    <s v="CHN"/>
    <n v="0.1"/>
    <x v="1"/>
  </r>
  <r>
    <s v="TUR"/>
    <n v="6.4933676604799095E-2"/>
    <x v="2"/>
  </r>
  <r>
    <s v="BGD"/>
    <n v="6.1952701466764501E-2"/>
    <x v="0"/>
  </r>
  <r>
    <s v="IDN"/>
    <n v="6.0598537680114667E-2"/>
    <x v="3"/>
  </r>
  <r>
    <s v="PAK"/>
    <n v="5.0846679588168582E-2"/>
    <x v="0"/>
  </r>
  <r>
    <s v="RUS"/>
    <n v="4.3265108451823249E-2"/>
    <x v="1"/>
  </r>
  <r>
    <s v="AZE"/>
    <n v="4.3158884529777647E-2"/>
    <x v="2"/>
  </r>
  <r>
    <s v="PHL"/>
    <n v="3.8958936611807923E-2"/>
    <x v="3"/>
  </r>
  <r>
    <s v="THA"/>
    <n v="3.7150567947464137E-2"/>
    <x v="3"/>
  </r>
  <r>
    <s v="UZB"/>
    <n v="3.2402600933498497E-2"/>
    <x v="4"/>
  </r>
  <r>
    <s v="OMN"/>
    <n v="2.8196695390558271E-2"/>
    <x v="2"/>
  </r>
  <r>
    <s v="SRB"/>
    <n v="2.6759762218182201E-2"/>
    <x v="5"/>
  </r>
  <r>
    <s v="HUN"/>
    <n v="2.5727214980082961E-2"/>
    <x v="5"/>
  </r>
  <r>
    <s v="VNM"/>
    <n v="2.4193889663720779E-2"/>
    <x v="3"/>
  </r>
  <r>
    <s v="GEO"/>
    <n v="2.2762968438594891E-2"/>
    <x v="2"/>
  </r>
  <r>
    <s v="ROU"/>
    <n v="2.0010711853709659E-2"/>
    <x v="5"/>
  </r>
  <r>
    <s v="KAZ"/>
    <n v="1.977179483391248E-2"/>
    <x v="4"/>
  </r>
  <r>
    <s v="PER"/>
    <n v="1.9671824088037929E-2"/>
    <x v="5"/>
  </r>
  <r>
    <s v="MAR"/>
    <n v="1.713865589523968E-2"/>
    <x v="5"/>
  </r>
  <r>
    <s v="HRV"/>
    <n v="1.5794578495431949E-2"/>
    <x v="5"/>
  </r>
  <r>
    <s v="LKA"/>
    <n v="1.4351987494318741E-2"/>
    <x v="0"/>
  </r>
  <r>
    <s v="EGY"/>
    <n v="1.1878238565509109E-2"/>
    <x v="5"/>
  </r>
  <r>
    <s v="BRA"/>
    <n v="1.0055406949494999E-2"/>
    <x v="5"/>
  </r>
  <r>
    <s v="NPL"/>
    <n v="8.5160397849182341E-3"/>
    <x v="0"/>
  </r>
  <r>
    <s v="TJK"/>
    <n v="2.8005800323172981E-3"/>
    <x v="4"/>
  </r>
  <r>
    <s v="LAO"/>
    <n v="8.7448050498582482E-4"/>
    <x v="3"/>
  </r>
  <r>
    <s v="KHM"/>
    <n v="6.3419169550159326E-4"/>
    <x v="3"/>
  </r>
  <r>
    <s v="MDV"/>
    <n v="5.724426783659366E-4"/>
    <x v="0"/>
  </r>
  <r>
    <s v="BLR"/>
    <n v="5.7052882100027346E-4"/>
    <x v="5"/>
  </r>
  <r>
    <s v="AFG"/>
    <n v="5.5618749460078902E-4"/>
    <x v="0"/>
  </r>
  <r>
    <s v="PNG"/>
    <n v="4.9200177419141046E-4"/>
    <x v="6"/>
  </r>
  <r>
    <s v="MMR"/>
    <n v="4.7657036019790281E-4"/>
    <x v="3"/>
  </r>
  <r>
    <s v="GHA"/>
    <n v="4.7573228848987482E-4"/>
    <x v="5"/>
  </r>
  <r>
    <s v="ECU"/>
    <n v="4.5110887383396691E-4"/>
    <x v="5"/>
  </r>
  <r>
    <s v="KGZ"/>
    <n v="3.2581975572848769E-4"/>
    <x v="4"/>
  </r>
  <r>
    <s v="ARM"/>
    <n v="1.8042870446556669E-4"/>
    <x v="2"/>
  </r>
  <r>
    <s v="ZAF"/>
    <n v="1.464889731760872E-4"/>
    <x v="5"/>
  </r>
  <r>
    <s v="KEN"/>
    <n v="1.4584979326573761E-4"/>
    <x v="5"/>
  </r>
  <r>
    <s v="JOR"/>
    <n v="1.213847615034968E-4"/>
    <x v="2"/>
  </r>
  <r>
    <s v="CIV"/>
    <n v="1.208094353081841E-4"/>
    <x v="5"/>
  </r>
  <r>
    <s v="FJI"/>
    <n v="1.190633029670823E-4"/>
    <x v="6"/>
  </r>
  <r>
    <s v="DZA"/>
    <n v="1.18412662478922E-4"/>
    <x v="5"/>
  </r>
  <r>
    <s v="BOL"/>
    <n v="1.162206971318651E-4"/>
    <x v="5"/>
  </r>
  <r>
    <s v="ARG"/>
    <n v="1.151433022646001E-4"/>
    <x v="5"/>
  </r>
  <r>
    <s v="BEN"/>
    <n v="1.019451662231981E-4"/>
    <x v="5"/>
  </r>
  <r>
    <s v="GIN"/>
    <n v="9.4810281207159618E-5"/>
    <x v="5"/>
  </r>
  <r>
    <s v="ETH"/>
    <n v="9.3075758072554328E-5"/>
    <x v="5"/>
  </r>
  <r>
    <s v="TUN"/>
    <n v="9.0198934583311219E-5"/>
    <x v="5"/>
  </r>
  <r>
    <s v="MDG"/>
    <n v="8.9008754424734651E-5"/>
    <x v="5"/>
  </r>
  <r>
    <s v="MNG"/>
    <n v="8.4454495893851063E-5"/>
    <x v="1"/>
  </r>
  <r>
    <s v="SEN"/>
    <n v="7.7539789422232191E-5"/>
    <x v="5"/>
  </r>
  <r>
    <s v="RWA"/>
    <n v="7.240560748383397E-5"/>
    <x v="5"/>
  </r>
  <r>
    <s v="TLS"/>
    <n v="6.1283809410877342E-5"/>
    <x v="3"/>
  </r>
  <r>
    <s v="TGO"/>
    <n v="3.902200532628607E-5"/>
    <x v="5"/>
  </r>
  <r>
    <s v="LBR"/>
    <n v="2.2851490578206779E-5"/>
    <x v="5"/>
  </r>
  <r>
    <s v="DJI"/>
    <n v="2.2454320040534661E-5"/>
    <x v="5"/>
  </r>
  <r>
    <s v="VUT"/>
    <n v="1.9836930820198901E-5"/>
    <x v="6"/>
  </r>
  <r>
    <s v="WSM"/>
    <n v="1.8877415764752889E-5"/>
    <x v="6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  <r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4F7DE-9946-47B6-B66E-9D05624A3001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:I10" firstHeaderRow="1" firstDataRow="1" firstDataCol="1"/>
  <pivotFields count="3">
    <pivotField showAll="0"/>
    <pivotField dataField="1" showAll="0"/>
    <pivotField axis="axisRow" showAll="0" sortType="descending">
      <items count="9">
        <item x="4"/>
        <item x="1"/>
        <item x="5"/>
        <item x="6"/>
        <item x="3"/>
        <item x="0"/>
        <item x="2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8">
    <i>
      <x v="5"/>
    </i>
    <i>
      <x v="4"/>
    </i>
    <i>
      <x v="6"/>
    </i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Weight" fld="1" baseField="0" baseItem="0" numFmtId="1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F63E-0335-4F70-AF6C-117DDC37196B}">
  <dimension ref="A1:I60"/>
  <sheetViews>
    <sheetView tabSelected="1" workbookViewId="0">
      <selection activeCell="D14" sqref="D14"/>
    </sheetView>
  </sheetViews>
  <sheetFormatPr defaultRowHeight="15" x14ac:dyDescent="0.25"/>
  <cols>
    <col min="2" max="2" width="9.140625" style="4"/>
    <col min="3" max="3" width="18" style="4" bestFit="1" customWidth="1"/>
    <col min="5" max="5" width="21.5703125" bestFit="1" customWidth="1"/>
    <col min="8" max="8" width="18" bestFit="1" customWidth="1"/>
    <col min="9" max="9" width="14.28515625" style="4" bestFit="1" customWidth="1"/>
  </cols>
  <sheetData>
    <row r="1" spans="1:9" s="2" customFormat="1" x14ac:dyDescent="0.25">
      <c r="A1" s="2" t="s">
        <v>60</v>
      </c>
      <c r="B1" s="3" t="s">
        <v>61</v>
      </c>
      <c r="C1" s="3" t="s">
        <v>62</v>
      </c>
      <c r="I1" s="3"/>
    </row>
    <row r="2" spans="1:9" x14ac:dyDescent="0.25">
      <c r="A2" t="s">
        <v>0</v>
      </c>
      <c r="B2" s="4">
        <v>0.19159147437722829</v>
      </c>
      <c r="C2" s="4" t="str">
        <f>VLOOKUP(A2,[1]Consolidated!$B:$E,4,0)</f>
        <v>Southern Asia</v>
      </c>
      <c r="D2" s="5">
        <v>1.4E-3</v>
      </c>
      <c r="E2" s="4">
        <f>D2*B2</f>
        <v>2.6822806412811961E-4</v>
      </c>
      <c r="H2" s="6" t="s">
        <v>63</v>
      </c>
      <c r="I2" s="5" t="s">
        <v>72</v>
      </c>
    </row>
    <row r="3" spans="1:9" x14ac:dyDescent="0.25">
      <c r="A3" t="s">
        <v>2</v>
      </c>
      <c r="B3" s="4">
        <v>0.1</v>
      </c>
      <c r="C3" s="4" t="str">
        <f>VLOOKUP(A3,[1]Consolidated!$B:$E,4,0)</f>
        <v>Eastern Asia</v>
      </c>
      <c r="D3" s="5">
        <v>2.9999999999999997E-4</v>
      </c>
      <c r="E3" s="4">
        <f t="shared" ref="E3:E6" si="0">D3*B3</f>
        <v>2.9999999999999997E-5</v>
      </c>
      <c r="H3" s="7" t="s">
        <v>69</v>
      </c>
      <c r="I3" s="5">
        <v>0.32838751288436507</v>
      </c>
    </row>
    <row r="4" spans="1:9" x14ac:dyDescent="0.25">
      <c r="A4" t="s">
        <v>5</v>
      </c>
      <c r="B4" s="4">
        <v>6.4933676604799095E-2</v>
      </c>
      <c r="C4" s="4" t="str">
        <f>VLOOKUP(A4,[1]Consolidated!$B:$E,4,0)</f>
        <v>Western Asia</v>
      </c>
      <c r="D4" s="5">
        <v>1.2500000000000001E-2</v>
      </c>
      <c r="E4" s="4">
        <f t="shared" si="0"/>
        <v>8.1167095755998878E-4</v>
      </c>
      <c r="H4" s="7" t="s">
        <v>68</v>
      </c>
      <c r="I4" s="5">
        <v>0.1629484582732037</v>
      </c>
    </row>
    <row r="5" spans="1:9" x14ac:dyDescent="0.25">
      <c r="A5" t="s">
        <v>4</v>
      </c>
      <c r="B5" s="4">
        <v>6.1952701466764501E-2</v>
      </c>
      <c r="C5" s="4" t="str">
        <f>VLOOKUP(A5,[1]Consolidated!$B:$E,4,0)</f>
        <v>Southern Asia</v>
      </c>
      <c r="D5" s="5">
        <v>1.2500000000000001E-2</v>
      </c>
      <c r="E5" s="4">
        <f t="shared" si="0"/>
        <v>7.7440876833455633E-4</v>
      </c>
      <c r="H5" s="7" t="s">
        <v>70</v>
      </c>
      <c r="I5" s="5">
        <v>0.15935403842969897</v>
      </c>
    </row>
    <row r="6" spans="1:9" x14ac:dyDescent="0.25">
      <c r="A6" t="s">
        <v>1</v>
      </c>
      <c r="B6" s="4">
        <v>6.0598537680114667E-2</v>
      </c>
      <c r="C6" s="4" t="str">
        <f>VLOOKUP(A6,[1]Consolidated!$B:$E,4,0)</f>
        <v>South-eastern Asia</v>
      </c>
      <c r="D6" s="5">
        <v>1.4E-3</v>
      </c>
      <c r="E6" s="4">
        <f t="shared" si="0"/>
        <v>8.4837952752160533E-5</v>
      </c>
      <c r="H6" s="7" t="s">
        <v>66</v>
      </c>
      <c r="I6" s="5">
        <v>0.15000000000000002</v>
      </c>
    </row>
    <row r="7" spans="1:9" x14ac:dyDescent="0.25">
      <c r="A7" t="s">
        <v>6</v>
      </c>
      <c r="B7" s="4">
        <v>5.0846679588168582E-2</v>
      </c>
      <c r="C7" s="4" t="str">
        <f>VLOOKUP(A7,[1]Consolidated!$B:$E,4,0)</f>
        <v>Southern Asia</v>
      </c>
      <c r="H7" s="7" t="s">
        <v>65</v>
      </c>
      <c r="I7" s="5">
        <v>0.14334956294771709</v>
      </c>
    </row>
    <row r="8" spans="1:9" x14ac:dyDescent="0.25">
      <c r="A8" t="s">
        <v>3</v>
      </c>
      <c r="B8" s="4">
        <v>4.3265108451823249E-2</v>
      </c>
      <c r="C8" s="4" t="str">
        <f>VLOOKUP(A8,[1]Consolidated!$B:$E,4,0)</f>
        <v>Eastern Asia</v>
      </c>
      <c r="H8" s="7" t="s">
        <v>64</v>
      </c>
      <c r="I8" s="5">
        <v>5.5300795555456764E-2</v>
      </c>
    </row>
    <row r="9" spans="1:9" x14ac:dyDescent="0.25">
      <c r="A9" t="s">
        <v>8</v>
      </c>
      <c r="B9" s="4">
        <v>4.3158884529777647E-2</v>
      </c>
      <c r="C9" s="4" t="str">
        <f>VLOOKUP(A9,[1]Consolidated!$B:$E,4,0)</f>
        <v>Western Asia</v>
      </c>
      <c r="H9" s="7" t="s">
        <v>67</v>
      </c>
      <c r="I9" s="5">
        <v>6.4977942374344448E-4</v>
      </c>
    </row>
    <row r="10" spans="1:9" x14ac:dyDescent="0.25">
      <c r="A10" t="s">
        <v>9</v>
      </c>
      <c r="B10" s="4">
        <v>3.8958936611807923E-2</v>
      </c>
      <c r="C10" s="4" t="str">
        <f>VLOOKUP(A10,[1]Consolidated!$B:$E,4,0)</f>
        <v>South-eastern Asia</v>
      </c>
      <c r="H10" s="7" t="s">
        <v>71</v>
      </c>
      <c r="I10" s="5">
        <v>0.99999014751418513</v>
      </c>
    </row>
    <row r="11" spans="1:9" x14ac:dyDescent="0.25">
      <c r="A11" t="s">
        <v>10</v>
      </c>
      <c r="B11" s="4">
        <v>3.7150567947464137E-2</v>
      </c>
      <c r="C11" s="4" t="str">
        <f>VLOOKUP(A11,[1]Consolidated!$B:$E,4,0)</f>
        <v>South-eastern Asia</v>
      </c>
      <c r="I11"/>
    </row>
    <row r="12" spans="1:9" x14ac:dyDescent="0.25">
      <c r="A12" t="s">
        <v>7</v>
      </c>
      <c r="B12" s="4">
        <v>3.2402600933498497E-2</v>
      </c>
      <c r="C12" s="4" t="str">
        <f>VLOOKUP(A12,[1]Consolidated!$B:$E,4,0)</f>
        <v>Central Asia</v>
      </c>
    </row>
    <row r="13" spans="1:9" x14ac:dyDescent="0.25">
      <c r="A13" t="s">
        <v>14</v>
      </c>
      <c r="B13" s="4">
        <v>2.8196695390558271E-2</v>
      </c>
      <c r="C13" s="4" t="str">
        <f>VLOOKUP(A13,[1]Consolidated!$B:$E,4,0)</f>
        <v>Western Asia</v>
      </c>
    </row>
    <row r="14" spans="1:9" x14ac:dyDescent="0.25">
      <c r="A14" t="s">
        <v>11</v>
      </c>
      <c r="B14" s="4">
        <v>2.6759762218182201E-2</v>
      </c>
      <c r="C14" s="4" t="str">
        <f>VLOOKUP(A14,[1]Consolidated!$B:$E,4,0)</f>
        <v>Non regional</v>
      </c>
    </row>
    <row r="15" spans="1:9" x14ac:dyDescent="0.25">
      <c r="A15" t="s">
        <v>13</v>
      </c>
      <c r="B15" s="4">
        <v>2.5727214980082961E-2</v>
      </c>
      <c r="C15" s="4" t="str">
        <f>VLOOKUP(A15,[1]Consolidated!$B:$E,4,0)</f>
        <v>Non regional</v>
      </c>
    </row>
    <row r="16" spans="1:9" x14ac:dyDescent="0.25">
      <c r="A16" t="s">
        <v>16</v>
      </c>
      <c r="B16" s="4">
        <v>2.4193889663720779E-2</v>
      </c>
      <c r="C16" s="4" t="str">
        <f>VLOOKUP(A16,[1]Consolidated!$B:$E,4,0)</f>
        <v>South-eastern Asia</v>
      </c>
    </row>
    <row r="17" spans="1:3" x14ac:dyDescent="0.25">
      <c r="A17" t="s">
        <v>19</v>
      </c>
      <c r="B17" s="4">
        <v>2.2762968438594891E-2</v>
      </c>
      <c r="C17" s="4" t="str">
        <f>VLOOKUP(A17,[1]Consolidated!$B:$E,4,0)</f>
        <v>Western Asia</v>
      </c>
    </row>
    <row r="18" spans="1:3" x14ac:dyDescent="0.25">
      <c r="A18" t="s">
        <v>20</v>
      </c>
      <c r="B18" s="4">
        <v>2.0010711853709659E-2</v>
      </c>
      <c r="C18" s="4" t="str">
        <f>VLOOKUP(A18,[1]Consolidated!$B:$E,4,0)</f>
        <v>Non regional</v>
      </c>
    </row>
    <row r="19" spans="1:3" x14ac:dyDescent="0.25">
      <c r="A19" t="s">
        <v>22</v>
      </c>
      <c r="B19" s="4">
        <v>1.977179483391248E-2</v>
      </c>
      <c r="C19" s="4" t="str">
        <f>VLOOKUP(A19,[1]Consolidated!$B:$E,4,0)</f>
        <v>Central Asia</v>
      </c>
    </row>
    <row r="20" spans="1:3" x14ac:dyDescent="0.25">
      <c r="A20" t="s">
        <v>21</v>
      </c>
      <c r="B20" s="4">
        <v>1.9671824088037929E-2</v>
      </c>
      <c r="C20" s="4" t="str">
        <f>VLOOKUP(A20,[1]Consolidated!$B:$E,4,0)</f>
        <v>Non regional</v>
      </c>
    </row>
    <row r="21" spans="1:3" x14ac:dyDescent="0.25">
      <c r="A21" t="s">
        <v>24</v>
      </c>
      <c r="B21" s="4">
        <v>1.713865589523968E-2</v>
      </c>
      <c r="C21" s="4" t="str">
        <f>VLOOKUP(A21,[1]Consolidated!$B:$E,4,0)</f>
        <v>Non regional</v>
      </c>
    </row>
    <row r="22" spans="1:3" x14ac:dyDescent="0.25">
      <c r="A22" t="s">
        <v>25</v>
      </c>
      <c r="B22" s="4">
        <v>1.5794578495431949E-2</v>
      </c>
      <c r="C22" s="4" t="str">
        <f>VLOOKUP(A22,[1]Consolidated!$B:$E,4,0)</f>
        <v>Non regional</v>
      </c>
    </row>
    <row r="23" spans="1:3" x14ac:dyDescent="0.25">
      <c r="A23" t="s">
        <v>12</v>
      </c>
      <c r="B23" s="4">
        <v>1.4351987494318741E-2</v>
      </c>
      <c r="C23" s="4" t="str">
        <f>VLOOKUP(A23,[1]Consolidated!$B:$E,4,0)</f>
        <v>Southern Asia</v>
      </c>
    </row>
    <row r="24" spans="1:3" x14ac:dyDescent="0.25">
      <c r="A24" t="s">
        <v>15</v>
      </c>
      <c r="B24" s="4">
        <v>1.1878238565509109E-2</v>
      </c>
      <c r="C24" s="4" t="str">
        <f>VLOOKUP(A24,[1]Consolidated!$B:$E,4,0)</f>
        <v>Non regional</v>
      </c>
    </row>
    <row r="25" spans="1:3" x14ac:dyDescent="0.25">
      <c r="A25" t="s">
        <v>18</v>
      </c>
      <c r="B25" s="4">
        <v>1.0055406949494999E-2</v>
      </c>
      <c r="C25" s="4" t="str">
        <f>VLOOKUP(A25,[1]Consolidated!$B:$E,4,0)</f>
        <v>Non regional</v>
      </c>
    </row>
    <row r="26" spans="1:3" x14ac:dyDescent="0.25">
      <c r="A26" t="s">
        <v>17</v>
      </c>
      <c r="B26" s="4">
        <v>8.5160397849182341E-3</v>
      </c>
      <c r="C26" s="4" t="str">
        <f>VLOOKUP(A26,[1]Consolidated!$B:$E,4,0)</f>
        <v>Southern Asia</v>
      </c>
    </row>
    <row r="27" spans="1:3" x14ac:dyDescent="0.25">
      <c r="A27" t="s">
        <v>23</v>
      </c>
      <c r="B27" s="4">
        <v>2.8005800323172981E-3</v>
      </c>
      <c r="C27" s="4" t="str">
        <f>VLOOKUP(A27,[1]Consolidated!$B:$E,4,0)</f>
        <v>Central Asia</v>
      </c>
    </row>
    <row r="28" spans="1:3" x14ac:dyDescent="0.25">
      <c r="A28" t="s">
        <v>26</v>
      </c>
      <c r="B28" s="4">
        <v>8.7448050498582482E-4</v>
      </c>
      <c r="C28" s="4" t="str">
        <f>VLOOKUP(A28,[1]Consolidated!$B:$E,4,0)</f>
        <v>South-eastern Asia</v>
      </c>
    </row>
    <row r="29" spans="1:3" x14ac:dyDescent="0.25">
      <c r="A29" t="s">
        <v>27</v>
      </c>
      <c r="B29" s="4">
        <v>6.3419169550159326E-4</v>
      </c>
      <c r="C29" s="4" t="str">
        <f>VLOOKUP(A29,[1]Consolidated!$B:$E,4,0)</f>
        <v>South-eastern Asia</v>
      </c>
    </row>
    <row r="30" spans="1:3" x14ac:dyDescent="0.25">
      <c r="A30" t="s">
        <v>28</v>
      </c>
      <c r="B30" s="4">
        <v>5.724426783659366E-4</v>
      </c>
      <c r="C30" s="4" t="str">
        <f>VLOOKUP(A30,[1]Consolidated!$B:$E,4,0)</f>
        <v>Southern Asia</v>
      </c>
    </row>
    <row r="31" spans="1:3" x14ac:dyDescent="0.25">
      <c r="A31" t="s">
        <v>43</v>
      </c>
      <c r="B31" s="4">
        <v>5.7052882100027346E-4</v>
      </c>
      <c r="C31" s="4" t="str">
        <f>VLOOKUP(A31,[1]Consolidated!$B:$E,4,0)</f>
        <v>Non regional</v>
      </c>
    </row>
    <row r="32" spans="1:3" x14ac:dyDescent="0.25">
      <c r="A32" t="s">
        <v>29</v>
      </c>
      <c r="B32" s="4">
        <v>5.5618749460078902E-4</v>
      </c>
      <c r="C32" s="4" t="str">
        <f>VLOOKUP(A32,[1]Consolidated!$B:$E,4,0)</f>
        <v>Southern Asia</v>
      </c>
    </row>
    <row r="33" spans="1:3" x14ac:dyDescent="0.25">
      <c r="A33" t="s">
        <v>35</v>
      </c>
      <c r="B33" s="4">
        <v>4.9200177419141046E-4</v>
      </c>
      <c r="C33" s="4" t="str">
        <f>VLOOKUP(A33,[1]Consolidated!$B:$E,4,0)</f>
        <v>Oceania</v>
      </c>
    </row>
    <row r="34" spans="1:3" x14ac:dyDescent="0.25">
      <c r="A34" t="s">
        <v>30</v>
      </c>
      <c r="B34" s="4">
        <v>4.7657036019790281E-4</v>
      </c>
      <c r="C34" s="4" t="str">
        <f>VLOOKUP(A34,[1]Consolidated!$B:$E,4,0)</f>
        <v>South-eastern Asia</v>
      </c>
    </row>
    <row r="35" spans="1:3" x14ac:dyDescent="0.25">
      <c r="A35" t="s">
        <v>33</v>
      </c>
      <c r="B35" s="4">
        <v>4.7573228848987482E-4</v>
      </c>
      <c r="C35" s="4" t="str">
        <f>VLOOKUP(A35,[1]Consolidated!$B:$E,4,0)</f>
        <v>Non regional</v>
      </c>
    </row>
    <row r="36" spans="1:3" x14ac:dyDescent="0.25">
      <c r="A36" t="s">
        <v>34</v>
      </c>
      <c r="B36" s="4">
        <v>4.5110887383396691E-4</v>
      </c>
      <c r="C36" s="4" t="str">
        <f>VLOOKUP(A36,[1]Consolidated!$B:$E,4,0)</f>
        <v>Non regional</v>
      </c>
    </row>
    <row r="37" spans="1:3" x14ac:dyDescent="0.25">
      <c r="A37" t="s">
        <v>31</v>
      </c>
      <c r="B37" s="4">
        <v>3.2581975572848769E-4</v>
      </c>
      <c r="C37" s="4" t="str">
        <f>VLOOKUP(A37,[1]Consolidated!$B:$E,4,0)</f>
        <v>Central Asia</v>
      </c>
    </row>
    <row r="38" spans="1:3" x14ac:dyDescent="0.25">
      <c r="A38" t="s">
        <v>37</v>
      </c>
      <c r="B38" s="4">
        <v>1.8042870446556669E-4</v>
      </c>
      <c r="C38" s="4" t="str">
        <f>VLOOKUP(A38,[1]Consolidated!$B:$E,4,0)</f>
        <v>Western Asia</v>
      </c>
    </row>
    <row r="39" spans="1:3" x14ac:dyDescent="0.25">
      <c r="A39" t="s">
        <v>38</v>
      </c>
      <c r="B39" s="4">
        <v>1.464889731760872E-4</v>
      </c>
      <c r="C39" s="4" t="str">
        <f>VLOOKUP(A39,[1]Consolidated!$B:$E,4,0)</f>
        <v>Non regional</v>
      </c>
    </row>
    <row r="40" spans="1:3" x14ac:dyDescent="0.25">
      <c r="A40" t="s">
        <v>39</v>
      </c>
      <c r="B40" s="4">
        <v>1.4584979326573761E-4</v>
      </c>
      <c r="C40" s="4" t="str">
        <f>VLOOKUP(A40,[1]Consolidated!$B:$E,4,0)</f>
        <v>Non regional</v>
      </c>
    </row>
    <row r="41" spans="1:3" x14ac:dyDescent="0.25">
      <c r="A41" t="s">
        <v>32</v>
      </c>
      <c r="B41" s="4">
        <v>1.213847615034968E-4</v>
      </c>
      <c r="C41" s="4" t="str">
        <f>VLOOKUP(A41,[1]Consolidated!$B:$E,4,0)</f>
        <v>Western Asia</v>
      </c>
    </row>
    <row r="42" spans="1:3" x14ac:dyDescent="0.25">
      <c r="A42" t="s">
        <v>40</v>
      </c>
      <c r="B42" s="4">
        <v>1.208094353081841E-4</v>
      </c>
      <c r="C42" s="4" t="str">
        <f>VLOOKUP(A42,[1]Consolidated!$B:$E,4,0)</f>
        <v>Non regional</v>
      </c>
    </row>
    <row r="43" spans="1:3" x14ac:dyDescent="0.25">
      <c r="A43" t="s">
        <v>44</v>
      </c>
      <c r="B43" s="4">
        <v>1.190633029670823E-4</v>
      </c>
      <c r="C43" s="4" t="str">
        <f>VLOOKUP(A43,[1]Consolidated!$B:$E,4,0)</f>
        <v>Oceania</v>
      </c>
    </row>
    <row r="44" spans="1:3" x14ac:dyDescent="0.25">
      <c r="A44" t="s">
        <v>41</v>
      </c>
      <c r="B44" s="4">
        <v>1.18412662478922E-4</v>
      </c>
      <c r="C44" s="4" t="str">
        <f>VLOOKUP(A44,[1]Consolidated!$B:$E,4,0)</f>
        <v>Non regional</v>
      </c>
    </row>
    <row r="45" spans="1:3" x14ac:dyDescent="0.25">
      <c r="A45" t="s">
        <v>42</v>
      </c>
      <c r="B45" s="4">
        <v>1.162206971318651E-4</v>
      </c>
      <c r="C45" s="4" t="str">
        <f>VLOOKUP(A45,[1]Consolidated!$B:$E,4,0)</f>
        <v>Non regional</v>
      </c>
    </row>
    <row r="46" spans="1:3" x14ac:dyDescent="0.25">
      <c r="A46" t="s">
        <v>54</v>
      </c>
      <c r="B46" s="4">
        <v>1.151433022646001E-4</v>
      </c>
      <c r="C46" s="4" t="str">
        <f>VLOOKUP(A46,[1]Consolidated!$B:$E,4,0)</f>
        <v>Non regional</v>
      </c>
    </row>
    <row r="47" spans="1:3" x14ac:dyDescent="0.25">
      <c r="A47" t="s">
        <v>45</v>
      </c>
      <c r="B47" s="4">
        <v>1.019451662231981E-4</v>
      </c>
      <c r="C47" s="4" t="str">
        <f>VLOOKUP(A47,[1]Consolidated!$B:$E,4,0)</f>
        <v>Non regional</v>
      </c>
    </row>
    <row r="48" spans="1:3" x14ac:dyDescent="0.25">
      <c r="A48" t="s">
        <v>46</v>
      </c>
      <c r="B48" s="4">
        <v>9.4810281207159618E-5</v>
      </c>
      <c r="C48" s="4" t="str">
        <f>VLOOKUP(A48,[1]Consolidated!$B:$E,4,0)</f>
        <v>Non regional</v>
      </c>
    </row>
    <row r="49" spans="1:3" x14ac:dyDescent="0.25">
      <c r="A49" t="s">
        <v>47</v>
      </c>
      <c r="B49" s="4">
        <v>9.3075758072554328E-5</v>
      </c>
      <c r="C49" s="4" t="str">
        <f>VLOOKUP(A49,[1]Consolidated!$B:$E,4,0)</f>
        <v>Non regional</v>
      </c>
    </row>
    <row r="50" spans="1:3" x14ac:dyDescent="0.25">
      <c r="A50" t="s">
        <v>48</v>
      </c>
      <c r="B50" s="4">
        <v>9.0198934583311219E-5</v>
      </c>
      <c r="C50" s="4" t="str">
        <f>VLOOKUP(A50,[1]Consolidated!$B:$E,4,0)</f>
        <v>Non regional</v>
      </c>
    </row>
    <row r="51" spans="1:3" x14ac:dyDescent="0.25">
      <c r="A51" t="s">
        <v>49</v>
      </c>
      <c r="B51" s="4">
        <v>8.9008754424734651E-5</v>
      </c>
      <c r="C51" s="4" t="str">
        <f>VLOOKUP(A51,[1]Consolidated!$B:$E,4,0)</f>
        <v>Non regional</v>
      </c>
    </row>
    <row r="52" spans="1:3" x14ac:dyDescent="0.25">
      <c r="A52" t="s">
        <v>36</v>
      </c>
      <c r="B52" s="4">
        <v>8.4454495893851063E-5</v>
      </c>
      <c r="C52" s="4" t="str">
        <f>VLOOKUP(A52,[1]Consolidated!$B:$E,4,0)</f>
        <v>Eastern Asia</v>
      </c>
    </row>
    <row r="53" spans="1:3" x14ac:dyDescent="0.25">
      <c r="A53" t="s">
        <v>50</v>
      </c>
      <c r="B53" s="4">
        <v>7.7539789422232191E-5</v>
      </c>
      <c r="C53" s="4" t="str">
        <f>VLOOKUP(A53,[1]Consolidated!$B:$E,4,0)</f>
        <v>Non regional</v>
      </c>
    </row>
    <row r="54" spans="1:3" x14ac:dyDescent="0.25">
      <c r="A54" t="s">
        <v>51</v>
      </c>
      <c r="B54" s="4">
        <v>7.240560748383397E-5</v>
      </c>
      <c r="C54" s="4" t="str">
        <f>VLOOKUP(A54,[1]Consolidated!$B:$E,4,0)</f>
        <v>Non regional</v>
      </c>
    </row>
    <row r="55" spans="1:3" x14ac:dyDescent="0.25">
      <c r="A55" t="s">
        <v>52</v>
      </c>
      <c r="B55" s="4">
        <v>6.1283809410877342E-5</v>
      </c>
      <c r="C55" s="4" t="str">
        <f>VLOOKUP(A55,[1]Consolidated!$B:$E,4,0)</f>
        <v>South-eastern Asia</v>
      </c>
    </row>
    <row r="56" spans="1:3" x14ac:dyDescent="0.25">
      <c r="A56" t="s">
        <v>53</v>
      </c>
      <c r="B56" s="4">
        <v>3.902200532628607E-5</v>
      </c>
      <c r="C56" s="4" t="str">
        <f>VLOOKUP(A56,[1]Consolidated!$B:$E,4,0)</f>
        <v>Non regional</v>
      </c>
    </row>
    <row r="57" spans="1:3" x14ac:dyDescent="0.25">
      <c r="A57" t="s">
        <v>55</v>
      </c>
      <c r="B57" s="4">
        <v>2.2851490578206779E-5</v>
      </c>
      <c r="C57" s="4" t="str">
        <f>VLOOKUP(A57,[1]Consolidated!$B:$E,4,0)</f>
        <v>Non regional</v>
      </c>
    </row>
    <row r="58" spans="1:3" x14ac:dyDescent="0.25">
      <c r="A58" t="s">
        <v>56</v>
      </c>
      <c r="B58" s="4">
        <v>2.2454320040534661E-5</v>
      </c>
      <c r="C58" s="4" t="str">
        <f>VLOOKUP(A58,[1]Consolidated!$B:$E,4,0)</f>
        <v>Non regional</v>
      </c>
    </row>
    <row r="59" spans="1:3" x14ac:dyDescent="0.25">
      <c r="A59" t="s">
        <v>57</v>
      </c>
      <c r="B59" s="4">
        <v>1.9836930820198901E-5</v>
      </c>
      <c r="C59" s="4" t="str">
        <f>VLOOKUP(A59,[1]Consolidated!$B:$E,4,0)</f>
        <v>Oceania</v>
      </c>
    </row>
    <row r="60" spans="1:3" x14ac:dyDescent="0.25">
      <c r="A60" t="s">
        <v>58</v>
      </c>
      <c r="B60" s="4">
        <v>1.8877415764752889E-5</v>
      </c>
      <c r="C60" s="4" t="str">
        <f>VLOOKUP(A60,[1]Consolidated!$B:$E,4,0)</f>
        <v>Oceania</v>
      </c>
    </row>
  </sheetData>
  <autoFilter ref="A1:B1" xr:uid="{58D2B954-28D9-41D8-8DAD-337AED906782}"/>
  <pageMargins left="0.7" right="0.7" top="0.75" bottom="0.75" header="0.3" footer="0.3"/>
  <pageSetup paperSize="9" orientation="portrait" horizontalDpi="4294967294" verticalDpi="300" r:id="rId2"/>
  <headerFooter>
    <oddHeader>&amp;R&amp;"Calibri"&amp;12&amp;K000000*OFFICIAL USE 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workbookViewId="0">
      <selection sqref="A1:XFD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0.19159147437722829</v>
      </c>
      <c r="B2">
        <v>6.0598537680114667E-2</v>
      </c>
      <c r="C2">
        <v>0.1</v>
      </c>
      <c r="D2">
        <v>4.3265108451823249E-2</v>
      </c>
      <c r="E2">
        <v>6.1952701466764501E-2</v>
      </c>
      <c r="F2">
        <v>6.4933676604799095E-2</v>
      </c>
      <c r="G2">
        <v>5.0846679588168582E-2</v>
      </c>
      <c r="H2">
        <v>3.2402600933498497E-2</v>
      </c>
      <c r="I2">
        <v>4.3158884529777647E-2</v>
      </c>
      <c r="J2">
        <v>3.8958936611807923E-2</v>
      </c>
      <c r="K2">
        <v>3.7150567947464137E-2</v>
      </c>
      <c r="L2">
        <v>2.6759762218182201E-2</v>
      </c>
      <c r="M2">
        <v>1.4351987494318741E-2</v>
      </c>
      <c r="N2">
        <v>2.5727214980082961E-2</v>
      </c>
      <c r="O2">
        <v>2.8196695390558271E-2</v>
      </c>
      <c r="P2">
        <v>1.1878238565509109E-2</v>
      </c>
      <c r="Q2">
        <v>2.4193889663720779E-2</v>
      </c>
      <c r="R2">
        <v>8.5160397849182341E-3</v>
      </c>
      <c r="S2">
        <v>1.0055406949494999E-2</v>
      </c>
      <c r="T2">
        <v>2.2762968438594891E-2</v>
      </c>
      <c r="U2">
        <v>2.0010711853709659E-2</v>
      </c>
      <c r="V2">
        <v>1.9671824088037929E-2</v>
      </c>
      <c r="W2">
        <v>1.977179483391248E-2</v>
      </c>
      <c r="X2">
        <v>2.8005800323172981E-3</v>
      </c>
      <c r="Y2">
        <v>1.713865589523968E-2</v>
      </c>
      <c r="Z2">
        <v>1.5794578495431949E-2</v>
      </c>
      <c r="AA2">
        <v>8.7448050498582482E-4</v>
      </c>
      <c r="AB2">
        <v>6.3419169550159326E-4</v>
      </c>
      <c r="AC2">
        <v>5.724426783659366E-4</v>
      </c>
      <c r="AD2">
        <v>5.5618749460078902E-4</v>
      </c>
      <c r="AE2">
        <v>4.7657036019790281E-4</v>
      </c>
      <c r="AF2">
        <v>3.2581975572848769E-4</v>
      </c>
      <c r="AG2">
        <v>1.213847615034968E-4</v>
      </c>
      <c r="AH2">
        <v>4.7573228848987482E-4</v>
      </c>
      <c r="AI2">
        <v>4.5110887383396691E-4</v>
      </c>
      <c r="AJ2">
        <v>4.9200177419141046E-4</v>
      </c>
      <c r="AK2">
        <v>8.4454495893851063E-5</v>
      </c>
      <c r="AL2">
        <v>1.8042870446556669E-4</v>
      </c>
      <c r="AM2">
        <v>1.464889731760872E-4</v>
      </c>
      <c r="AN2">
        <v>1.4584979326573761E-4</v>
      </c>
      <c r="AO2">
        <v>1.208094353081841E-4</v>
      </c>
      <c r="AP2">
        <v>1.18412662478922E-4</v>
      </c>
      <c r="AQ2">
        <v>1.162206971318651E-4</v>
      </c>
      <c r="AR2">
        <v>5.7052882100027346E-4</v>
      </c>
      <c r="AS2">
        <v>1.190633029670823E-4</v>
      </c>
      <c r="AT2">
        <v>1.019451662231981E-4</v>
      </c>
      <c r="AU2">
        <v>9.4810281207159618E-5</v>
      </c>
      <c r="AV2">
        <v>9.3075758072554328E-5</v>
      </c>
      <c r="AW2">
        <v>9.0198934583311219E-5</v>
      </c>
      <c r="AX2">
        <v>8.9008754424734651E-5</v>
      </c>
      <c r="AY2">
        <v>7.7539789422232191E-5</v>
      </c>
      <c r="AZ2">
        <v>7.240560748383397E-5</v>
      </c>
      <c r="BA2">
        <v>6.1283809410877342E-5</v>
      </c>
      <c r="BB2">
        <v>3.902200532628607E-5</v>
      </c>
      <c r="BC2">
        <v>1.151433022646001E-4</v>
      </c>
      <c r="BD2">
        <v>2.2851490578206779E-5</v>
      </c>
      <c r="BE2">
        <v>2.2454320040534661E-5</v>
      </c>
      <c r="BF2">
        <v>1.9836930820198901E-5</v>
      </c>
      <c r="BG2">
        <v>1.8877415764752889E-5</v>
      </c>
      <c r="BH2">
        <v>0.27245514281695737</v>
      </c>
    </row>
  </sheetData>
  <pageMargins left="0.7" right="0.7" top="0.75" bottom="0.75" header="0.3" footer="0.3"/>
  <pageSetup paperSize="9" orientation="portrait" horizontalDpi="4294967294" verticalDpi="300" r:id="rId1"/>
  <headerFooter>
    <oddHeader>&amp;R&amp;"Calibri"&amp;12&amp;K000000*OFFICIAL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Xue</cp:lastModifiedBy>
  <dcterms:created xsi:type="dcterms:W3CDTF">2021-03-10T07:40:19Z</dcterms:created>
  <dcterms:modified xsi:type="dcterms:W3CDTF">2021-03-10T09:21:01Z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41c926-a14a-41de-ac3f-1745125a8630_Enabled">
    <vt:lpwstr>true</vt:lpwstr>
  </property>
  <property fmtid="{D5CDD505-2E9C-101B-9397-08002B2CF9AE}" pid="3" name="MSIP_Label_2b41c926-a14a-41de-ac3f-1745125a8630_SetDate">
    <vt:lpwstr>2021-03-10T08:16:59Z</vt:lpwstr>
  </property>
  <property fmtid="{D5CDD505-2E9C-101B-9397-08002B2CF9AE}" pid="4" name="MSIP_Label_2b41c926-a14a-41de-ac3f-1745125a8630_Method">
    <vt:lpwstr>Standard</vt:lpwstr>
  </property>
  <property fmtid="{D5CDD505-2E9C-101B-9397-08002B2CF9AE}" pid="5" name="MSIP_Label_2b41c926-a14a-41de-ac3f-1745125a8630_Name">
    <vt:lpwstr>OFFICIAL USE ONLY</vt:lpwstr>
  </property>
  <property fmtid="{D5CDD505-2E9C-101B-9397-08002B2CF9AE}" pid="6" name="MSIP_Label_2b41c926-a14a-41de-ac3f-1745125a8630_SiteId">
    <vt:lpwstr>31ea652b-27c2-4f52-9f81-91ce42d48e6f</vt:lpwstr>
  </property>
  <property fmtid="{D5CDD505-2E9C-101B-9397-08002B2CF9AE}" pid="7" name="MSIP_Label_2b41c926-a14a-41de-ac3f-1745125a8630_ActionId">
    <vt:lpwstr>70010c68-10a0-4b4c-bff4-00004913a962</vt:lpwstr>
  </property>
  <property fmtid="{D5CDD505-2E9C-101B-9397-08002B2CF9AE}" pid="8" name="MSIP_Label_2b41c926-a14a-41de-ac3f-1745125a8630_ContentBits">
    <vt:lpwstr>1</vt:lpwstr>
  </property>
</Properties>
</file>