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第4篇SCI\Codes\"/>
    </mc:Choice>
  </mc:AlternateContent>
  <xr:revisionPtr revIDLastSave="0" documentId="13_ncr:1_{234ADC8B-B4EE-44E6-B71A-B2FAB935397B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1" sheetId="2" r:id="rId1"/>
    <sheet name="说明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3" i="2" l="1"/>
  <c r="F403" i="2"/>
  <c r="D403" i="2"/>
  <c r="H402" i="2"/>
  <c r="F402" i="2"/>
  <c r="D402" i="2"/>
  <c r="H401" i="2"/>
  <c r="F401" i="2"/>
  <c r="D401" i="2"/>
  <c r="H400" i="2"/>
  <c r="F400" i="2"/>
  <c r="D400" i="2"/>
  <c r="H399" i="2"/>
  <c r="F399" i="2"/>
  <c r="D399" i="2"/>
  <c r="H398" i="2"/>
  <c r="F398" i="2"/>
  <c r="D398" i="2"/>
  <c r="H397" i="2"/>
  <c r="F397" i="2"/>
  <c r="D397" i="2"/>
  <c r="H396" i="2"/>
  <c r="F396" i="2"/>
  <c r="D396" i="2"/>
  <c r="H395" i="2"/>
  <c r="F395" i="2"/>
  <c r="D395" i="2"/>
  <c r="H394" i="2"/>
  <c r="F394" i="2"/>
  <c r="D394" i="2"/>
  <c r="H393" i="2"/>
  <c r="F393" i="2"/>
  <c r="D393" i="2"/>
  <c r="H392" i="2"/>
  <c r="F392" i="2"/>
  <c r="D392" i="2"/>
  <c r="H391" i="2"/>
  <c r="F391" i="2"/>
  <c r="D391" i="2"/>
  <c r="H390" i="2"/>
  <c r="F390" i="2"/>
  <c r="D390" i="2"/>
  <c r="H389" i="2"/>
  <c r="F389" i="2"/>
  <c r="D389" i="2"/>
  <c r="H388" i="2"/>
  <c r="F388" i="2"/>
  <c r="D388" i="2"/>
  <c r="H387" i="2"/>
  <c r="F387" i="2"/>
  <c r="D387" i="2"/>
  <c r="H386" i="2"/>
  <c r="F386" i="2"/>
  <c r="D386" i="2"/>
  <c r="H385" i="2"/>
  <c r="F385" i="2"/>
  <c r="D385" i="2"/>
  <c r="H384" i="2"/>
  <c r="F384" i="2"/>
  <c r="D384" i="2"/>
  <c r="H383" i="2"/>
  <c r="F383" i="2"/>
  <c r="D383" i="2"/>
  <c r="H382" i="2"/>
  <c r="F382" i="2"/>
  <c r="D382" i="2"/>
  <c r="H381" i="2"/>
  <c r="F381" i="2"/>
  <c r="D381" i="2"/>
  <c r="H380" i="2"/>
  <c r="F380" i="2"/>
  <c r="D380" i="2"/>
  <c r="H379" i="2"/>
  <c r="F379" i="2"/>
  <c r="D379" i="2"/>
  <c r="H378" i="2"/>
  <c r="F378" i="2"/>
  <c r="D378" i="2"/>
  <c r="H377" i="2"/>
  <c r="F377" i="2"/>
  <c r="D377" i="2"/>
  <c r="H376" i="2"/>
  <c r="F376" i="2"/>
  <c r="D376" i="2"/>
  <c r="H375" i="2"/>
  <c r="F375" i="2"/>
  <c r="D375" i="2"/>
  <c r="H374" i="2"/>
  <c r="F374" i="2"/>
  <c r="D374" i="2"/>
  <c r="H373" i="2"/>
  <c r="F373" i="2"/>
  <c r="D373" i="2"/>
  <c r="H372" i="2"/>
  <c r="F372" i="2"/>
  <c r="D372" i="2"/>
  <c r="H371" i="2"/>
  <c r="F371" i="2"/>
  <c r="D371" i="2"/>
  <c r="H370" i="2"/>
  <c r="F370" i="2"/>
  <c r="D370" i="2"/>
  <c r="H369" i="2"/>
  <c r="F369" i="2"/>
  <c r="D369" i="2"/>
  <c r="H368" i="2"/>
  <c r="F368" i="2"/>
  <c r="D368" i="2"/>
  <c r="H367" i="2"/>
  <c r="F367" i="2"/>
  <c r="D367" i="2"/>
  <c r="H366" i="2"/>
  <c r="F366" i="2"/>
  <c r="D366" i="2"/>
  <c r="H365" i="2"/>
  <c r="F365" i="2"/>
  <c r="D365" i="2"/>
  <c r="H364" i="2"/>
  <c r="F364" i="2"/>
  <c r="D364" i="2"/>
  <c r="H363" i="2"/>
  <c r="F363" i="2"/>
  <c r="D363" i="2"/>
  <c r="H362" i="2"/>
  <c r="F362" i="2"/>
  <c r="D362" i="2"/>
  <c r="H361" i="2"/>
  <c r="F361" i="2"/>
  <c r="D361" i="2"/>
  <c r="H360" i="2"/>
  <c r="F360" i="2"/>
  <c r="D360" i="2"/>
  <c r="H359" i="2"/>
  <c r="F359" i="2"/>
  <c r="D359" i="2"/>
  <c r="H358" i="2"/>
  <c r="F358" i="2"/>
  <c r="D358" i="2"/>
  <c r="H357" i="2"/>
  <c r="F357" i="2"/>
  <c r="D357" i="2"/>
  <c r="H356" i="2"/>
  <c r="F356" i="2"/>
  <c r="D356" i="2"/>
  <c r="H355" i="2"/>
  <c r="F355" i="2"/>
  <c r="D355" i="2"/>
  <c r="H354" i="2"/>
  <c r="F354" i="2"/>
  <c r="D354" i="2"/>
  <c r="H353" i="2"/>
  <c r="F353" i="2"/>
  <c r="D353" i="2"/>
  <c r="H352" i="2"/>
  <c r="F352" i="2"/>
  <c r="D352" i="2"/>
  <c r="H351" i="2"/>
  <c r="F351" i="2"/>
  <c r="D351" i="2"/>
  <c r="H350" i="2"/>
  <c r="F350" i="2"/>
  <c r="D350" i="2"/>
  <c r="H349" i="2"/>
  <c r="F349" i="2"/>
  <c r="D349" i="2"/>
  <c r="H348" i="2"/>
  <c r="F348" i="2"/>
  <c r="D348" i="2"/>
  <c r="H347" i="2"/>
  <c r="F347" i="2"/>
  <c r="D347" i="2"/>
  <c r="H346" i="2"/>
  <c r="F346" i="2"/>
  <c r="D346" i="2"/>
  <c r="H345" i="2"/>
  <c r="F345" i="2"/>
  <c r="D345" i="2"/>
  <c r="H344" i="2"/>
  <c r="F344" i="2"/>
  <c r="D344" i="2"/>
  <c r="H343" i="2"/>
  <c r="F343" i="2"/>
  <c r="D343" i="2"/>
  <c r="H342" i="2"/>
  <c r="F342" i="2"/>
  <c r="D342" i="2"/>
  <c r="H341" i="2"/>
  <c r="F341" i="2"/>
  <c r="D341" i="2"/>
  <c r="H340" i="2"/>
  <c r="F340" i="2"/>
  <c r="D340" i="2"/>
  <c r="H339" i="2"/>
  <c r="F339" i="2"/>
  <c r="D339" i="2"/>
  <c r="H338" i="2"/>
  <c r="F338" i="2"/>
  <c r="D338" i="2"/>
  <c r="H337" i="2"/>
  <c r="F337" i="2"/>
  <c r="D337" i="2"/>
  <c r="H336" i="2"/>
  <c r="F336" i="2"/>
  <c r="D336" i="2"/>
  <c r="H335" i="2"/>
  <c r="F335" i="2"/>
  <c r="D335" i="2"/>
  <c r="H334" i="2"/>
  <c r="F334" i="2"/>
  <c r="D334" i="2"/>
  <c r="H333" i="2"/>
  <c r="F333" i="2"/>
  <c r="D333" i="2"/>
  <c r="H332" i="2"/>
  <c r="F332" i="2"/>
  <c r="D332" i="2"/>
  <c r="H331" i="2"/>
  <c r="F331" i="2"/>
  <c r="D331" i="2"/>
  <c r="H330" i="2"/>
  <c r="F330" i="2"/>
  <c r="D330" i="2"/>
  <c r="H329" i="2"/>
  <c r="F329" i="2"/>
  <c r="D329" i="2"/>
  <c r="H328" i="2"/>
  <c r="F328" i="2"/>
  <c r="D328" i="2"/>
  <c r="H327" i="2"/>
  <c r="F327" i="2"/>
  <c r="D327" i="2"/>
  <c r="H326" i="2"/>
  <c r="F326" i="2"/>
  <c r="D326" i="2"/>
  <c r="H325" i="2"/>
  <c r="F325" i="2"/>
  <c r="D325" i="2"/>
  <c r="H324" i="2"/>
  <c r="F324" i="2"/>
  <c r="D324" i="2"/>
  <c r="H323" i="2"/>
  <c r="F323" i="2"/>
  <c r="D323" i="2"/>
  <c r="H322" i="2"/>
  <c r="F322" i="2"/>
  <c r="D322" i="2"/>
  <c r="H321" i="2"/>
  <c r="F321" i="2"/>
  <c r="D321" i="2"/>
  <c r="H320" i="2"/>
  <c r="F320" i="2"/>
  <c r="D320" i="2"/>
  <c r="H319" i="2"/>
  <c r="F319" i="2"/>
  <c r="D319" i="2"/>
  <c r="H318" i="2"/>
  <c r="F318" i="2"/>
  <c r="D318" i="2"/>
  <c r="H317" i="2"/>
  <c r="F317" i="2"/>
  <c r="D317" i="2"/>
  <c r="H316" i="2"/>
  <c r="F316" i="2"/>
  <c r="D316" i="2"/>
  <c r="H315" i="2"/>
  <c r="F315" i="2"/>
  <c r="D315" i="2"/>
  <c r="H314" i="2"/>
  <c r="F314" i="2"/>
  <c r="D314" i="2"/>
  <c r="H313" i="2"/>
  <c r="F313" i="2"/>
  <c r="D313" i="2"/>
  <c r="H312" i="2"/>
  <c r="F312" i="2"/>
  <c r="D312" i="2"/>
  <c r="H311" i="2"/>
  <c r="F311" i="2"/>
  <c r="D311" i="2"/>
  <c r="H310" i="2"/>
  <c r="F310" i="2"/>
  <c r="D310" i="2"/>
  <c r="H309" i="2"/>
  <c r="F309" i="2"/>
  <c r="D309" i="2"/>
  <c r="H308" i="2"/>
  <c r="F308" i="2"/>
  <c r="D308" i="2"/>
  <c r="H307" i="2"/>
  <c r="F307" i="2"/>
  <c r="D307" i="2"/>
  <c r="H306" i="2"/>
  <c r="F306" i="2"/>
  <c r="D306" i="2"/>
  <c r="H305" i="2"/>
  <c r="F305" i="2"/>
  <c r="D305" i="2"/>
  <c r="H304" i="2"/>
  <c r="F304" i="2"/>
  <c r="D304" i="2"/>
  <c r="H303" i="2"/>
  <c r="F303" i="2"/>
  <c r="D303" i="2"/>
  <c r="H302" i="2"/>
  <c r="F302" i="2"/>
  <c r="D302" i="2"/>
  <c r="H301" i="2"/>
  <c r="F301" i="2"/>
  <c r="D301" i="2"/>
  <c r="H300" i="2"/>
  <c r="F300" i="2"/>
  <c r="D300" i="2"/>
  <c r="H299" i="2"/>
  <c r="F299" i="2"/>
  <c r="D299" i="2"/>
  <c r="H298" i="2"/>
  <c r="F298" i="2"/>
  <c r="D298" i="2"/>
  <c r="H297" i="2"/>
  <c r="F297" i="2"/>
  <c r="D297" i="2"/>
  <c r="H296" i="2"/>
  <c r="F296" i="2"/>
  <c r="D296" i="2"/>
  <c r="H295" i="2"/>
  <c r="F295" i="2"/>
  <c r="D295" i="2"/>
  <c r="H294" i="2"/>
  <c r="F294" i="2"/>
  <c r="D294" i="2"/>
  <c r="H293" i="2"/>
  <c r="F293" i="2"/>
  <c r="D293" i="2"/>
  <c r="H292" i="2"/>
  <c r="F292" i="2"/>
  <c r="D292" i="2"/>
  <c r="H291" i="2"/>
  <c r="F291" i="2"/>
  <c r="D291" i="2"/>
  <c r="H290" i="2"/>
  <c r="F290" i="2"/>
  <c r="D290" i="2"/>
  <c r="H289" i="2"/>
  <c r="F289" i="2"/>
  <c r="D289" i="2"/>
  <c r="H288" i="2"/>
  <c r="F288" i="2"/>
  <c r="D288" i="2"/>
  <c r="H287" i="2"/>
  <c r="F287" i="2"/>
  <c r="D287" i="2"/>
  <c r="H286" i="2"/>
  <c r="F286" i="2"/>
  <c r="D286" i="2"/>
  <c r="H285" i="2"/>
  <c r="F285" i="2"/>
  <c r="D285" i="2"/>
  <c r="H284" i="2"/>
  <c r="F284" i="2"/>
  <c r="D284" i="2"/>
  <c r="H283" i="2"/>
  <c r="F283" i="2"/>
  <c r="D283" i="2"/>
  <c r="H282" i="2"/>
  <c r="F282" i="2"/>
  <c r="D282" i="2"/>
  <c r="H281" i="2"/>
  <c r="F281" i="2"/>
  <c r="D281" i="2"/>
  <c r="H280" i="2"/>
  <c r="F280" i="2"/>
  <c r="D280" i="2"/>
  <c r="H279" i="2"/>
  <c r="F279" i="2"/>
  <c r="D279" i="2"/>
  <c r="H278" i="2"/>
  <c r="F278" i="2"/>
  <c r="D278" i="2"/>
  <c r="H277" i="2"/>
  <c r="F277" i="2"/>
  <c r="D277" i="2"/>
  <c r="H276" i="2"/>
  <c r="F276" i="2"/>
  <c r="D276" i="2"/>
  <c r="H275" i="2"/>
  <c r="F275" i="2"/>
  <c r="D275" i="2"/>
  <c r="H274" i="2"/>
  <c r="F274" i="2"/>
  <c r="D274" i="2"/>
  <c r="H273" i="2"/>
  <c r="F273" i="2"/>
  <c r="D273" i="2"/>
  <c r="H272" i="2"/>
  <c r="F272" i="2"/>
  <c r="D272" i="2"/>
  <c r="H271" i="2"/>
  <c r="F271" i="2"/>
  <c r="D271" i="2"/>
  <c r="H270" i="2"/>
  <c r="F270" i="2"/>
  <c r="D270" i="2"/>
  <c r="H269" i="2"/>
  <c r="F269" i="2"/>
  <c r="D269" i="2"/>
  <c r="H268" i="2"/>
  <c r="F268" i="2"/>
  <c r="D268" i="2"/>
  <c r="H267" i="2"/>
  <c r="F267" i="2"/>
  <c r="D267" i="2"/>
  <c r="H266" i="2"/>
  <c r="F266" i="2"/>
  <c r="D266" i="2"/>
  <c r="H265" i="2"/>
  <c r="F265" i="2"/>
  <c r="D265" i="2"/>
  <c r="H264" i="2"/>
  <c r="F264" i="2"/>
  <c r="D264" i="2"/>
  <c r="H263" i="2"/>
  <c r="F263" i="2"/>
  <c r="D263" i="2"/>
  <c r="H262" i="2"/>
  <c r="F262" i="2"/>
  <c r="D262" i="2"/>
  <c r="H261" i="2"/>
  <c r="F261" i="2"/>
  <c r="D261" i="2"/>
  <c r="H260" i="2"/>
  <c r="F260" i="2"/>
  <c r="D260" i="2"/>
  <c r="H259" i="2"/>
  <c r="F259" i="2"/>
  <c r="D259" i="2"/>
  <c r="H258" i="2"/>
  <c r="F258" i="2"/>
  <c r="D258" i="2"/>
  <c r="H257" i="2"/>
  <c r="F257" i="2"/>
  <c r="D257" i="2"/>
  <c r="H256" i="2"/>
  <c r="F256" i="2"/>
  <c r="D256" i="2"/>
  <c r="H255" i="2"/>
  <c r="F255" i="2"/>
  <c r="D255" i="2"/>
  <c r="H254" i="2"/>
  <c r="F254" i="2"/>
  <c r="D254" i="2"/>
  <c r="H253" i="2"/>
  <c r="F253" i="2"/>
  <c r="D253" i="2"/>
  <c r="H252" i="2"/>
  <c r="F252" i="2"/>
  <c r="D252" i="2"/>
  <c r="H251" i="2"/>
  <c r="F251" i="2"/>
  <c r="D251" i="2"/>
  <c r="H250" i="2"/>
  <c r="F250" i="2"/>
  <c r="D250" i="2"/>
  <c r="H249" i="2"/>
  <c r="F249" i="2"/>
  <c r="D249" i="2"/>
  <c r="H248" i="2"/>
  <c r="F248" i="2"/>
  <c r="D248" i="2"/>
  <c r="H247" i="2"/>
  <c r="F247" i="2"/>
  <c r="D247" i="2"/>
  <c r="H246" i="2"/>
  <c r="F246" i="2"/>
  <c r="D246" i="2"/>
  <c r="H245" i="2"/>
  <c r="F245" i="2"/>
  <c r="D245" i="2"/>
  <c r="H244" i="2"/>
  <c r="F244" i="2"/>
  <c r="D244" i="2"/>
  <c r="H243" i="2"/>
  <c r="F243" i="2"/>
  <c r="D243" i="2"/>
  <c r="H242" i="2"/>
  <c r="F242" i="2"/>
  <c r="D242" i="2"/>
  <c r="H241" i="2"/>
  <c r="F241" i="2"/>
  <c r="D241" i="2"/>
  <c r="H240" i="2"/>
  <c r="F240" i="2"/>
  <c r="D240" i="2"/>
  <c r="H239" i="2"/>
  <c r="F239" i="2"/>
  <c r="D239" i="2"/>
  <c r="H238" i="2"/>
  <c r="F238" i="2"/>
  <c r="D238" i="2"/>
  <c r="H237" i="2"/>
  <c r="F237" i="2"/>
  <c r="D237" i="2"/>
  <c r="H236" i="2"/>
  <c r="F236" i="2"/>
  <c r="D236" i="2"/>
  <c r="H235" i="2"/>
  <c r="F235" i="2"/>
  <c r="D235" i="2"/>
  <c r="H234" i="2"/>
  <c r="F234" i="2"/>
  <c r="D234" i="2"/>
  <c r="H233" i="2"/>
  <c r="F233" i="2"/>
  <c r="D233" i="2"/>
  <c r="H232" i="2"/>
  <c r="F232" i="2"/>
  <c r="D232" i="2"/>
  <c r="H231" i="2"/>
  <c r="F231" i="2"/>
  <c r="D231" i="2"/>
  <c r="H230" i="2"/>
  <c r="F230" i="2"/>
  <c r="D230" i="2"/>
  <c r="H229" i="2"/>
  <c r="F229" i="2"/>
  <c r="D229" i="2"/>
  <c r="H228" i="2"/>
  <c r="F228" i="2"/>
  <c r="D228" i="2"/>
  <c r="H227" i="2"/>
  <c r="F227" i="2"/>
  <c r="D227" i="2"/>
  <c r="H226" i="2"/>
  <c r="F226" i="2"/>
  <c r="D226" i="2"/>
  <c r="H225" i="2"/>
  <c r="F225" i="2"/>
  <c r="D225" i="2"/>
  <c r="H224" i="2"/>
  <c r="F224" i="2"/>
  <c r="D224" i="2"/>
  <c r="H223" i="2"/>
  <c r="F223" i="2"/>
  <c r="D223" i="2"/>
  <c r="H222" i="2"/>
  <c r="F222" i="2"/>
  <c r="D222" i="2"/>
  <c r="H221" i="2"/>
  <c r="F221" i="2"/>
  <c r="D221" i="2"/>
  <c r="H220" i="2"/>
  <c r="F220" i="2"/>
  <c r="D220" i="2"/>
  <c r="H219" i="2"/>
  <c r="F219" i="2"/>
  <c r="D219" i="2"/>
  <c r="H218" i="2"/>
  <c r="F218" i="2"/>
  <c r="D218" i="2"/>
  <c r="H217" i="2"/>
  <c r="F217" i="2"/>
  <c r="D217" i="2"/>
  <c r="H216" i="2"/>
  <c r="F216" i="2"/>
  <c r="D216" i="2"/>
  <c r="H215" i="2"/>
  <c r="F215" i="2"/>
  <c r="D215" i="2"/>
  <c r="H214" i="2"/>
  <c r="F214" i="2"/>
  <c r="D214" i="2"/>
  <c r="H213" i="2"/>
  <c r="F213" i="2"/>
  <c r="D213" i="2"/>
  <c r="H212" i="2"/>
  <c r="F212" i="2"/>
  <c r="D212" i="2"/>
  <c r="H211" i="2"/>
  <c r="F211" i="2"/>
  <c r="D211" i="2"/>
  <c r="H210" i="2"/>
  <c r="F210" i="2"/>
  <c r="D210" i="2"/>
  <c r="H209" i="2"/>
  <c r="F209" i="2"/>
  <c r="D209" i="2"/>
  <c r="H208" i="2"/>
  <c r="F208" i="2"/>
  <c r="D208" i="2"/>
  <c r="H207" i="2"/>
  <c r="F207" i="2"/>
  <c r="D207" i="2"/>
  <c r="H206" i="2"/>
  <c r="F206" i="2"/>
  <c r="D206" i="2"/>
  <c r="H205" i="2"/>
  <c r="F205" i="2"/>
  <c r="D205" i="2"/>
  <c r="H204" i="2"/>
  <c r="F204" i="2"/>
  <c r="D204" i="2"/>
  <c r="H203" i="2"/>
  <c r="F203" i="2"/>
  <c r="D203" i="2"/>
  <c r="H202" i="2"/>
  <c r="F202" i="2"/>
  <c r="D202" i="2"/>
  <c r="H201" i="2"/>
  <c r="F201" i="2"/>
  <c r="D201" i="2"/>
  <c r="H200" i="2"/>
  <c r="F200" i="2"/>
  <c r="D200" i="2"/>
  <c r="H199" i="2"/>
  <c r="F199" i="2"/>
  <c r="D199" i="2"/>
  <c r="H198" i="2"/>
  <c r="F198" i="2"/>
  <c r="D198" i="2"/>
  <c r="H197" i="2"/>
  <c r="F197" i="2"/>
  <c r="D197" i="2"/>
  <c r="H196" i="2"/>
  <c r="F196" i="2"/>
  <c r="D196" i="2"/>
  <c r="H195" i="2"/>
  <c r="F195" i="2"/>
  <c r="D195" i="2"/>
  <c r="H194" i="2"/>
  <c r="F194" i="2"/>
  <c r="D194" i="2"/>
  <c r="H193" i="2"/>
  <c r="F193" i="2"/>
  <c r="D193" i="2"/>
  <c r="H192" i="2"/>
  <c r="F192" i="2"/>
  <c r="D192" i="2"/>
  <c r="H191" i="2"/>
  <c r="F191" i="2"/>
  <c r="D191" i="2"/>
  <c r="H190" i="2"/>
  <c r="F190" i="2"/>
  <c r="D190" i="2"/>
  <c r="H189" i="2"/>
  <c r="F189" i="2"/>
  <c r="D189" i="2"/>
  <c r="H188" i="2"/>
  <c r="F188" i="2"/>
  <c r="D188" i="2"/>
  <c r="H187" i="2"/>
  <c r="F187" i="2"/>
  <c r="D187" i="2"/>
  <c r="H186" i="2"/>
  <c r="F186" i="2"/>
  <c r="D186" i="2"/>
  <c r="H185" i="2"/>
  <c r="F185" i="2"/>
  <c r="D185" i="2"/>
  <c r="H184" i="2"/>
  <c r="F184" i="2"/>
  <c r="D184" i="2"/>
  <c r="H183" i="2"/>
  <c r="F183" i="2"/>
  <c r="D183" i="2"/>
  <c r="H182" i="2"/>
  <c r="F182" i="2"/>
  <c r="D182" i="2"/>
  <c r="H181" i="2"/>
  <c r="F181" i="2"/>
  <c r="D181" i="2"/>
  <c r="H180" i="2"/>
  <c r="F180" i="2"/>
  <c r="D180" i="2"/>
  <c r="H179" i="2"/>
  <c r="F179" i="2"/>
  <c r="D179" i="2"/>
  <c r="H178" i="2"/>
  <c r="F178" i="2"/>
  <c r="D178" i="2"/>
  <c r="H177" i="2"/>
  <c r="F177" i="2"/>
  <c r="D177" i="2"/>
  <c r="H176" i="2"/>
  <c r="F176" i="2"/>
  <c r="D176" i="2"/>
  <c r="H175" i="2"/>
  <c r="F175" i="2"/>
  <c r="D175" i="2"/>
  <c r="H174" i="2"/>
  <c r="F174" i="2"/>
  <c r="D174" i="2"/>
  <c r="H173" i="2"/>
  <c r="F173" i="2"/>
  <c r="D173" i="2"/>
  <c r="H172" i="2"/>
  <c r="F172" i="2"/>
  <c r="D172" i="2"/>
  <c r="H171" i="2"/>
  <c r="F171" i="2"/>
  <c r="D171" i="2"/>
  <c r="H170" i="2"/>
  <c r="F170" i="2"/>
  <c r="D170" i="2"/>
  <c r="H169" i="2"/>
  <c r="F169" i="2"/>
  <c r="D169" i="2"/>
  <c r="H168" i="2"/>
  <c r="F168" i="2"/>
  <c r="D168" i="2"/>
  <c r="H167" i="2"/>
  <c r="F167" i="2"/>
  <c r="D167" i="2"/>
  <c r="H166" i="2"/>
  <c r="F166" i="2"/>
  <c r="D166" i="2"/>
  <c r="H165" i="2"/>
  <c r="F165" i="2"/>
  <c r="D165" i="2"/>
  <c r="H164" i="2"/>
  <c r="F164" i="2"/>
  <c r="D164" i="2"/>
  <c r="H163" i="2"/>
  <c r="F163" i="2"/>
  <c r="D163" i="2"/>
  <c r="H162" i="2"/>
  <c r="F162" i="2"/>
  <c r="D162" i="2"/>
  <c r="H161" i="2"/>
  <c r="F161" i="2"/>
  <c r="D161" i="2"/>
  <c r="H160" i="2"/>
  <c r="F160" i="2"/>
  <c r="D160" i="2"/>
  <c r="H159" i="2"/>
  <c r="F159" i="2"/>
  <c r="D159" i="2"/>
  <c r="H158" i="2"/>
  <c r="F158" i="2"/>
  <c r="D158" i="2"/>
  <c r="H157" i="2"/>
  <c r="F157" i="2"/>
  <c r="D157" i="2"/>
  <c r="H156" i="2"/>
  <c r="F156" i="2"/>
  <c r="D156" i="2"/>
  <c r="H155" i="2"/>
  <c r="F155" i="2"/>
  <c r="D155" i="2"/>
  <c r="H154" i="2"/>
  <c r="F154" i="2"/>
  <c r="D154" i="2"/>
  <c r="H153" i="2"/>
  <c r="F153" i="2"/>
  <c r="D153" i="2"/>
  <c r="H152" i="2"/>
  <c r="F152" i="2"/>
  <c r="D152" i="2"/>
  <c r="H151" i="2"/>
  <c r="F151" i="2"/>
  <c r="D151" i="2"/>
  <c r="H150" i="2"/>
  <c r="F150" i="2"/>
  <c r="D150" i="2"/>
  <c r="H149" i="2"/>
  <c r="F149" i="2"/>
  <c r="D149" i="2"/>
  <c r="H148" i="2"/>
  <c r="F148" i="2"/>
  <c r="D148" i="2"/>
  <c r="H147" i="2"/>
  <c r="F147" i="2"/>
  <c r="D147" i="2"/>
  <c r="H146" i="2"/>
  <c r="F146" i="2"/>
  <c r="D146" i="2"/>
  <c r="H145" i="2"/>
  <c r="F145" i="2"/>
  <c r="D145" i="2"/>
  <c r="H144" i="2"/>
  <c r="F144" i="2"/>
  <c r="D144" i="2"/>
  <c r="H143" i="2"/>
  <c r="F143" i="2"/>
  <c r="D143" i="2"/>
  <c r="H142" i="2"/>
  <c r="F142" i="2"/>
  <c r="D142" i="2"/>
  <c r="H141" i="2"/>
  <c r="F141" i="2"/>
  <c r="D141" i="2"/>
  <c r="H140" i="2"/>
  <c r="F140" i="2"/>
  <c r="D140" i="2"/>
  <c r="H139" i="2"/>
  <c r="F139" i="2"/>
  <c r="D139" i="2"/>
  <c r="H138" i="2"/>
  <c r="F138" i="2"/>
  <c r="D138" i="2"/>
  <c r="H137" i="2"/>
  <c r="F137" i="2"/>
  <c r="D137" i="2"/>
  <c r="H136" i="2"/>
  <c r="F136" i="2"/>
  <c r="D136" i="2"/>
  <c r="H135" i="2"/>
  <c r="F135" i="2"/>
  <c r="D135" i="2"/>
  <c r="H134" i="2"/>
  <c r="F134" i="2"/>
  <c r="D134" i="2"/>
  <c r="H133" i="2"/>
  <c r="F133" i="2"/>
  <c r="D133" i="2"/>
  <c r="H132" i="2"/>
  <c r="F132" i="2"/>
  <c r="D132" i="2"/>
  <c r="H131" i="2"/>
  <c r="F131" i="2"/>
  <c r="D131" i="2"/>
  <c r="H130" i="2"/>
  <c r="F130" i="2"/>
  <c r="D130" i="2"/>
  <c r="H129" i="2"/>
  <c r="F129" i="2"/>
  <c r="D129" i="2"/>
  <c r="H128" i="2"/>
  <c r="F128" i="2"/>
  <c r="D128" i="2"/>
  <c r="H127" i="2"/>
  <c r="F127" i="2"/>
  <c r="D127" i="2"/>
  <c r="H126" i="2"/>
  <c r="F126" i="2"/>
  <c r="D126" i="2"/>
  <c r="H125" i="2"/>
  <c r="F125" i="2"/>
  <c r="D125" i="2"/>
  <c r="H124" i="2"/>
  <c r="F124" i="2"/>
  <c r="D124" i="2"/>
  <c r="H123" i="2"/>
  <c r="F123" i="2"/>
  <c r="D123" i="2"/>
  <c r="H122" i="2"/>
  <c r="F122" i="2"/>
  <c r="D122" i="2"/>
  <c r="H121" i="2"/>
  <c r="F121" i="2"/>
  <c r="D121" i="2"/>
  <c r="H120" i="2"/>
  <c r="F120" i="2"/>
  <c r="D120" i="2"/>
  <c r="H119" i="2"/>
  <c r="F119" i="2"/>
  <c r="D119" i="2"/>
  <c r="H118" i="2"/>
  <c r="F118" i="2"/>
  <c r="D118" i="2"/>
  <c r="H117" i="2"/>
  <c r="F117" i="2"/>
  <c r="D117" i="2"/>
  <c r="H116" i="2"/>
  <c r="F116" i="2"/>
  <c r="D116" i="2"/>
  <c r="H115" i="2"/>
  <c r="F115" i="2"/>
  <c r="D115" i="2"/>
  <c r="H114" i="2"/>
  <c r="F114" i="2"/>
  <c r="D114" i="2"/>
  <c r="H113" i="2"/>
  <c r="F113" i="2"/>
  <c r="D113" i="2"/>
  <c r="H112" i="2"/>
  <c r="F112" i="2"/>
  <c r="D112" i="2"/>
  <c r="H111" i="2"/>
  <c r="F111" i="2"/>
  <c r="D111" i="2"/>
  <c r="H110" i="2"/>
  <c r="F110" i="2"/>
  <c r="D110" i="2"/>
  <c r="H109" i="2"/>
  <c r="F109" i="2"/>
  <c r="D109" i="2"/>
  <c r="H108" i="2"/>
  <c r="F108" i="2"/>
  <c r="D108" i="2"/>
  <c r="H107" i="2"/>
  <c r="F107" i="2"/>
  <c r="D107" i="2"/>
  <c r="H106" i="2"/>
  <c r="F106" i="2"/>
  <c r="D106" i="2"/>
  <c r="H105" i="2"/>
  <c r="F105" i="2"/>
  <c r="D105" i="2"/>
  <c r="H104" i="2"/>
  <c r="F104" i="2"/>
  <c r="D104" i="2"/>
  <c r="H103" i="2"/>
  <c r="F103" i="2"/>
  <c r="D103" i="2"/>
  <c r="H102" i="2"/>
  <c r="F102" i="2"/>
  <c r="D102" i="2"/>
  <c r="H101" i="2"/>
  <c r="F101" i="2"/>
  <c r="D101" i="2"/>
  <c r="H100" i="2"/>
  <c r="F100" i="2"/>
  <c r="D100" i="2"/>
  <c r="H99" i="2"/>
  <c r="F99" i="2"/>
  <c r="D99" i="2"/>
  <c r="H98" i="2"/>
  <c r="F98" i="2"/>
  <c r="D98" i="2"/>
  <c r="H97" i="2"/>
  <c r="F97" i="2"/>
  <c r="D97" i="2"/>
  <c r="H96" i="2"/>
  <c r="F96" i="2"/>
  <c r="D96" i="2"/>
  <c r="H95" i="2"/>
  <c r="F95" i="2"/>
  <c r="D95" i="2"/>
  <c r="H94" i="2"/>
  <c r="F94" i="2"/>
  <c r="D94" i="2"/>
  <c r="H93" i="2"/>
  <c r="F93" i="2"/>
  <c r="D93" i="2"/>
  <c r="H92" i="2"/>
  <c r="F92" i="2"/>
  <c r="D92" i="2"/>
  <c r="H91" i="2"/>
  <c r="F91" i="2"/>
  <c r="D91" i="2"/>
  <c r="H90" i="2"/>
  <c r="F90" i="2"/>
  <c r="D90" i="2"/>
  <c r="H89" i="2"/>
  <c r="F89" i="2"/>
  <c r="D89" i="2"/>
  <c r="H88" i="2"/>
  <c r="F88" i="2"/>
  <c r="D88" i="2"/>
  <c r="H87" i="2"/>
  <c r="F87" i="2"/>
  <c r="D87" i="2"/>
  <c r="H86" i="2"/>
  <c r="F86" i="2"/>
  <c r="D86" i="2"/>
  <c r="H85" i="2"/>
  <c r="F85" i="2"/>
  <c r="D85" i="2"/>
  <c r="H84" i="2"/>
  <c r="F84" i="2"/>
  <c r="D84" i="2"/>
  <c r="H83" i="2"/>
  <c r="F83" i="2"/>
  <c r="D83" i="2"/>
  <c r="H82" i="2"/>
  <c r="F82" i="2"/>
  <c r="D82" i="2"/>
  <c r="H81" i="2"/>
  <c r="F81" i="2"/>
  <c r="D81" i="2"/>
  <c r="H80" i="2"/>
  <c r="F80" i="2"/>
  <c r="D80" i="2"/>
  <c r="H79" i="2"/>
  <c r="F79" i="2"/>
  <c r="D79" i="2"/>
  <c r="H78" i="2"/>
  <c r="F78" i="2"/>
  <c r="D78" i="2"/>
  <c r="H77" i="2"/>
  <c r="F77" i="2"/>
  <c r="D77" i="2"/>
  <c r="H76" i="2"/>
  <c r="F76" i="2"/>
  <c r="D76" i="2"/>
  <c r="H75" i="2"/>
  <c r="F75" i="2"/>
  <c r="D75" i="2"/>
  <c r="H74" i="2"/>
  <c r="F74" i="2"/>
  <c r="D74" i="2"/>
  <c r="H73" i="2"/>
  <c r="F73" i="2"/>
  <c r="D73" i="2"/>
  <c r="H72" i="2"/>
  <c r="F72" i="2"/>
  <c r="D72" i="2"/>
  <c r="H71" i="2"/>
  <c r="F71" i="2"/>
  <c r="D71" i="2"/>
  <c r="H70" i="2"/>
  <c r="F70" i="2"/>
  <c r="D70" i="2"/>
  <c r="H69" i="2"/>
  <c r="F69" i="2"/>
  <c r="D69" i="2"/>
  <c r="H68" i="2"/>
  <c r="F68" i="2"/>
  <c r="D68" i="2"/>
  <c r="H67" i="2"/>
  <c r="F67" i="2"/>
  <c r="D67" i="2"/>
  <c r="H66" i="2"/>
  <c r="F66" i="2"/>
  <c r="D66" i="2"/>
  <c r="H65" i="2"/>
  <c r="F65" i="2"/>
  <c r="D65" i="2"/>
  <c r="H64" i="2"/>
  <c r="F64" i="2"/>
  <c r="D64" i="2"/>
  <c r="H63" i="2"/>
  <c r="F63" i="2"/>
  <c r="D63" i="2"/>
  <c r="H62" i="2"/>
  <c r="F62" i="2"/>
  <c r="D62" i="2"/>
  <c r="H61" i="2"/>
  <c r="F61" i="2"/>
  <c r="D61" i="2"/>
  <c r="H60" i="2"/>
  <c r="F60" i="2"/>
  <c r="D60" i="2"/>
  <c r="H59" i="2"/>
  <c r="F59" i="2"/>
  <c r="D59" i="2"/>
  <c r="H58" i="2"/>
  <c r="F58" i="2"/>
  <c r="D58" i="2"/>
  <c r="H57" i="2"/>
  <c r="F57" i="2"/>
  <c r="D57" i="2"/>
  <c r="H56" i="2"/>
  <c r="F56" i="2"/>
  <c r="D56" i="2"/>
  <c r="H55" i="2"/>
  <c r="F55" i="2"/>
  <c r="D55" i="2"/>
  <c r="H54" i="2"/>
  <c r="F54" i="2"/>
  <c r="D54" i="2"/>
  <c r="H53" i="2"/>
  <c r="F53" i="2"/>
  <c r="D53" i="2"/>
  <c r="H52" i="2"/>
  <c r="F52" i="2"/>
  <c r="D52" i="2"/>
  <c r="H51" i="2"/>
  <c r="F51" i="2"/>
  <c r="D51" i="2"/>
  <c r="H50" i="2"/>
  <c r="F50" i="2"/>
  <c r="D50" i="2"/>
  <c r="H49" i="2"/>
  <c r="F49" i="2"/>
  <c r="D49" i="2"/>
  <c r="H48" i="2"/>
  <c r="F48" i="2"/>
  <c r="D48" i="2"/>
  <c r="H47" i="2"/>
  <c r="F47" i="2"/>
  <c r="D47" i="2"/>
  <c r="H46" i="2"/>
  <c r="F46" i="2"/>
  <c r="D46" i="2"/>
  <c r="H45" i="2"/>
  <c r="F45" i="2"/>
  <c r="D45" i="2"/>
  <c r="H44" i="2"/>
  <c r="F44" i="2"/>
  <c r="D44" i="2"/>
  <c r="H43" i="2"/>
  <c r="F43" i="2"/>
  <c r="D43" i="2"/>
  <c r="H42" i="2"/>
  <c r="F42" i="2"/>
  <c r="D42" i="2"/>
  <c r="H41" i="2"/>
  <c r="F41" i="2"/>
  <c r="D41" i="2"/>
  <c r="H40" i="2"/>
  <c r="F40" i="2"/>
  <c r="D40" i="2"/>
  <c r="H39" i="2"/>
  <c r="F39" i="2"/>
  <c r="D39" i="2"/>
  <c r="H38" i="2"/>
  <c r="F38" i="2"/>
  <c r="D38" i="2"/>
  <c r="H37" i="2"/>
  <c r="F37" i="2"/>
  <c r="D37" i="2"/>
  <c r="H36" i="2"/>
  <c r="F36" i="2"/>
  <c r="D36" i="2"/>
  <c r="H35" i="2"/>
  <c r="F35" i="2"/>
  <c r="D35" i="2"/>
  <c r="H34" i="2"/>
  <c r="F34" i="2"/>
  <c r="D34" i="2"/>
  <c r="H33" i="2"/>
  <c r="F33" i="2"/>
  <c r="D33" i="2"/>
  <c r="H32" i="2"/>
  <c r="F32" i="2"/>
  <c r="D32" i="2"/>
  <c r="H31" i="2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H24" i="2"/>
  <c r="F24" i="2"/>
  <c r="D24" i="2"/>
  <c r="H23" i="2"/>
  <c r="F23" i="2"/>
  <c r="D23" i="2"/>
  <c r="H22" i="2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H14" i="2"/>
  <c r="F14" i="2"/>
  <c r="D14" i="2"/>
  <c r="H13" i="2"/>
  <c r="F13" i="2"/>
  <c r="D13" i="2"/>
  <c r="H12" i="2"/>
  <c r="F12" i="2"/>
  <c r="D12" i="2"/>
  <c r="H11" i="2"/>
  <c r="F11" i="2"/>
  <c r="D11" i="2"/>
  <c r="H10" i="2"/>
  <c r="F10" i="2"/>
  <c r="D10" i="2"/>
  <c r="H9" i="2"/>
  <c r="F9" i="2"/>
  <c r="D9" i="2"/>
  <c r="H8" i="2"/>
  <c r="F8" i="2"/>
  <c r="D8" i="2"/>
  <c r="H7" i="2"/>
  <c r="F7" i="2"/>
  <c r="D7" i="2"/>
  <c r="H6" i="2"/>
  <c r="F6" i="2"/>
  <c r="D6" i="2"/>
  <c r="H5" i="2"/>
  <c r="F5" i="2"/>
  <c r="D5" i="2"/>
  <c r="H4" i="2"/>
  <c r="F4" i="2"/>
  <c r="D4" i="2"/>
  <c r="H3" i="2"/>
  <c r="F3" i="2"/>
  <c r="D3" i="2"/>
  <c r="H2" i="2"/>
  <c r="F2" i="2"/>
  <c r="D2" i="2"/>
</calcChain>
</file>

<file path=xl/sharedStrings.xml><?xml version="1.0" encoding="utf-8"?>
<sst xmlns="http://schemas.openxmlformats.org/spreadsheetml/2006/main" count="375" uniqueCount="304">
  <si>
    <t>ID</t>
  </si>
  <si>
    <t>PW</t>
  </si>
  <si>
    <t>PH(V)</t>
  </si>
  <si>
    <t>PH(V)/PW</t>
  </si>
  <si>
    <t>PH</t>
  </si>
  <si>
    <t>PH/PW</t>
  </si>
  <si>
    <t>SA</t>
  </si>
  <si>
    <t>SA/PH(V)*PW</t>
  </si>
  <si>
    <t>IFD</t>
  </si>
  <si>
    <t>SFD</t>
  </si>
  <si>
    <t>G_g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</si>
  <si>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</si>
  <si>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</si>
  <si>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</si>
  <si>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</si>
  <si>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</si>
  <si>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</si>
  <si>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</si>
  <si>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</si>
  <si>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</si>
  <si>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</si>
  <si>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</si>
  <si>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</si>
  <si>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LD1</t>
  </si>
  <si>
    <t>LD2</t>
  </si>
  <si>
    <t>LD3</t>
  </si>
  <si>
    <t>LD4</t>
  </si>
  <si>
    <t>LD5</t>
  </si>
  <si>
    <t>LD6</t>
  </si>
  <si>
    <t>鲜重(g)</t>
  </si>
  <si>
    <t>干重(g)</t>
  </si>
  <si>
    <t>株高(cm)</t>
  </si>
  <si>
    <t>分蘖数</t>
  </si>
  <si>
    <r>
      <rPr>
        <sz val="11"/>
        <rFont val="宋体"/>
        <charset val="134"/>
      </rPr>
      <t>绿叶面积(mm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>)</t>
    </r>
  </si>
  <si>
    <t>叶片数</t>
  </si>
  <si>
    <t>C126</t>
  </si>
  <si>
    <t>W002</t>
  </si>
  <si>
    <t>W003</t>
  </si>
  <si>
    <t>W004</t>
  </si>
  <si>
    <t>W005</t>
  </si>
  <si>
    <t>W006</t>
  </si>
  <si>
    <t>W008</t>
  </si>
  <si>
    <t>W010</t>
  </si>
  <si>
    <t>W011</t>
  </si>
  <si>
    <t>W013</t>
  </si>
  <si>
    <t>W014</t>
  </si>
  <si>
    <t>W015</t>
  </si>
  <si>
    <t>W019</t>
  </si>
  <si>
    <t>W022</t>
  </si>
  <si>
    <t>W023</t>
  </si>
  <si>
    <t>W025</t>
  </si>
  <si>
    <t>W026</t>
  </si>
  <si>
    <t>W027</t>
  </si>
  <si>
    <t>W028</t>
  </si>
  <si>
    <t>W030</t>
  </si>
  <si>
    <t>W032</t>
  </si>
  <si>
    <t>W037</t>
  </si>
  <si>
    <t>W038</t>
  </si>
  <si>
    <t>W039</t>
  </si>
  <si>
    <t>W040</t>
  </si>
  <si>
    <t>W044</t>
  </si>
  <si>
    <t>W048</t>
  </si>
  <si>
    <t>W054</t>
  </si>
  <si>
    <t>W056</t>
  </si>
  <si>
    <t>W057</t>
  </si>
  <si>
    <t>W058</t>
  </si>
  <si>
    <t>W059</t>
  </si>
  <si>
    <t>W060</t>
  </si>
  <si>
    <t>W061</t>
  </si>
  <si>
    <t>W063</t>
  </si>
  <si>
    <t>W065</t>
  </si>
  <si>
    <t>W066</t>
  </si>
  <si>
    <t>W068</t>
  </si>
  <si>
    <t>W070</t>
  </si>
  <si>
    <t>W072</t>
  </si>
  <si>
    <t>W073</t>
  </si>
  <si>
    <t>W074</t>
  </si>
  <si>
    <t>W075</t>
  </si>
  <si>
    <t>W077</t>
  </si>
  <si>
    <t>W078</t>
  </si>
  <si>
    <t>W079</t>
  </si>
  <si>
    <t>W080</t>
  </si>
  <si>
    <t>W083</t>
  </si>
  <si>
    <t>W084</t>
  </si>
  <si>
    <t>W085</t>
  </si>
  <si>
    <t>W087</t>
  </si>
  <si>
    <t>W089</t>
  </si>
  <si>
    <t>W090</t>
  </si>
  <si>
    <t>W092</t>
  </si>
  <si>
    <t>W093</t>
  </si>
  <si>
    <t>W095</t>
  </si>
  <si>
    <t>W096</t>
  </si>
  <si>
    <t>W097</t>
  </si>
  <si>
    <t>W098</t>
  </si>
  <si>
    <t>W099</t>
  </si>
  <si>
    <t>W100</t>
  </si>
  <si>
    <t>W101</t>
  </si>
  <si>
    <t>W103</t>
  </si>
  <si>
    <t>W104</t>
  </si>
  <si>
    <t>W105</t>
  </si>
  <si>
    <t>W106</t>
  </si>
  <si>
    <t>W107</t>
  </si>
  <si>
    <t>W108</t>
  </si>
  <si>
    <t>W110</t>
  </si>
  <si>
    <t>W112</t>
  </si>
  <si>
    <t>W114</t>
  </si>
  <si>
    <t>W116</t>
  </si>
  <si>
    <t>W118</t>
  </si>
  <si>
    <t>W120</t>
  </si>
  <si>
    <t>W122</t>
  </si>
  <si>
    <t>W124</t>
  </si>
  <si>
    <t>W125</t>
  </si>
  <si>
    <t>W126</t>
  </si>
  <si>
    <t>W128</t>
  </si>
  <si>
    <t>W132</t>
  </si>
  <si>
    <t>W134</t>
  </si>
  <si>
    <t>W135</t>
  </si>
  <si>
    <t>W137</t>
  </si>
  <si>
    <t>W138</t>
  </si>
  <si>
    <t>W140</t>
  </si>
  <si>
    <t>W142</t>
  </si>
  <si>
    <t>W143</t>
  </si>
  <si>
    <t>W144</t>
  </si>
  <si>
    <t>W145</t>
  </si>
  <si>
    <t>W146</t>
  </si>
  <si>
    <t>W147</t>
  </si>
  <si>
    <t>W149</t>
  </si>
  <si>
    <t>W150</t>
  </si>
  <si>
    <t>W151</t>
  </si>
  <si>
    <t>W152</t>
  </si>
  <si>
    <t>W153</t>
  </si>
  <si>
    <t>W154</t>
  </si>
  <si>
    <t>W155</t>
  </si>
  <si>
    <t>W157</t>
  </si>
  <si>
    <t>W158</t>
  </si>
  <si>
    <t>W159</t>
  </si>
  <si>
    <t>W160</t>
  </si>
  <si>
    <t>W161</t>
  </si>
  <si>
    <t>W162</t>
  </si>
  <si>
    <t>W165</t>
  </si>
  <si>
    <t>W166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</si>
  <si>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</si>
  <si>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</si>
  <si>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</si>
  <si>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</si>
  <si>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</si>
  <si>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</si>
  <si>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</si>
  <si>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</si>
  <si>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</si>
  <si>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W178</t>
  </si>
  <si>
    <t>W179</t>
  </si>
  <si>
    <t>W180</t>
  </si>
  <si>
    <t>W182</t>
  </si>
  <si>
    <t>W184</t>
  </si>
  <si>
    <t>W185</t>
  </si>
  <si>
    <t>W186</t>
  </si>
  <si>
    <t>W187</t>
  </si>
  <si>
    <t>W189</t>
  </si>
  <si>
    <t>W190</t>
  </si>
  <si>
    <t>W191</t>
  </si>
  <si>
    <t>W192</t>
  </si>
  <si>
    <t>W193</t>
  </si>
  <si>
    <t>W194</t>
  </si>
  <si>
    <t>W195</t>
  </si>
  <si>
    <t>W197</t>
  </si>
  <si>
    <t>W198</t>
  </si>
  <si>
    <t>W200</t>
  </si>
  <si>
    <t>W201</t>
  </si>
  <si>
    <t>W204</t>
  </si>
  <si>
    <t>W205</t>
  </si>
  <si>
    <t>W206</t>
  </si>
  <si>
    <t>W207</t>
  </si>
  <si>
    <t>W208</t>
  </si>
  <si>
    <t>W210</t>
  </si>
  <si>
    <t>W211</t>
  </si>
  <si>
    <t>W212</t>
  </si>
  <si>
    <t>W213</t>
  </si>
  <si>
    <t>W214</t>
  </si>
  <si>
    <t>W216</t>
  </si>
  <si>
    <t>W217</t>
  </si>
  <si>
    <t>W218</t>
  </si>
  <si>
    <t>W219</t>
  </si>
  <si>
    <t>W221</t>
  </si>
  <si>
    <t>W223</t>
  </si>
  <si>
    <t>W224</t>
  </si>
  <si>
    <t>W225</t>
  </si>
  <si>
    <t>W226</t>
  </si>
  <si>
    <t>W228</t>
  </si>
  <si>
    <t>W230</t>
  </si>
  <si>
    <t>W231</t>
  </si>
  <si>
    <t>W232</t>
  </si>
  <si>
    <t>W234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</si>
  <si>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</si>
  <si>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</si>
  <si>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</si>
  <si>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</si>
  <si>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</si>
  <si>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</si>
  <si>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</si>
  <si>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</si>
  <si>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</si>
  <si>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</si>
  <si>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W245</t>
  </si>
  <si>
    <t>W246</t>
  </si>
  <si>
    <t>W247</t>
  </si>
  <si>
    <t>W251</t>
  </si>
  <si>
    <t>W255</t>
  </si>
  <si>
    <t>W257</t>
  </si>
  <si>
    <t>W258</t>
  </si>
  <si>
    <t>W259</t>
  </si>
  <si>
    <t>W260</t>
  </si>
  <si>
    <t>W261</t>
  </si>
  <si>
    <t>W263</t>
  </si>
  <si>
    <t>W264</t>
  </si>
  <si>
    <t>W265</t>
  </si>
  <si>
    <t>W266</t>
  </si>
  <si>
    <t>W267</t>
  </si>
  <si>
    <t>W268</t>
  </si>
  <si>
    <t>W270</t>
  </si>
  <si>
    <t>W271</t>
  </si>
  <si>
    <t>W272</t>
  </si>
  <si>
    <t>W273</t>
  </si>
  <si>
    <t>W274</t>
  </si>
  <si>
    <t>W275</t>
  </si>
  <si>
    <t>W276</t>
  </si>
  <si>
    <t>W277</t>
  </si>
  <si>
    <t>W281</t>
  </si>
  <si>
    <t>W282</t>
  </si>
  <si>
    <t>W286</t>
  </si>
  <si>
    <t>W288</t>
  </si>
  <si>
    <t>W290</t>
  </si>
  <si>
    <t>W292</t>
  </si>
  <si>
    <t>W293</t>
  </si>
  <si>
    <t>W294</t>
  </si>
  <si>
    <t>W295</t>
  </si>
  <si>
    <t>W301</t>
  </si>
  <si>
    <t>W302</t>
  </si>
  <si>
    <t>W303</t>
  </si>
  <si>
    <t>W304</t>
  </si>
  <si>
    <t>W306</t>
  </si>
  <si>
    <t>W308</t>
  </si>
  <si>
    <t>W310</t>
  </si>
  <si>
    <t>W311</t>
  </si>
  <si>
    <t>W314</t>
  </si>
  <si>
    <t>W315</t>
  </si>
  <si>
    <t>W316</t>
  </si>
  <si>
    <t>W317</t>
  </si>
  <si>
    <t>W318</t>
  </si>
  <si>
    <t>W320</t>
  </si>
  <si>
    <t>W321</t>
  </si>
  <si>
    <t>W323</t>
  </si>
  <si>
    <t>W325</t>
  </si>
  <si>
    <t>W327</t>
  </si>
  <si>
    <t>W328</t>
  </si>
  <si>
    <t>W329</t>
  </si>
  <si>
    <t>W001</t>
  </si>
  <si>
    <t>W024</t>
  </si>
  <si>
    <t>W034</t>
  </si>
  <si>
    <t>W043</t>
  </si>
  <si>
    <t>W055</t>
  </si>
  <si>
    <t>W076</t>
  </si>
  <si>
    <t>W086</t>
  </si>
  <si>
    <t>W091</t>
  </si>
  <si>
    <t>W094</t>
  </si>
  <si>
    <t>W119</t>
  </si>
  <si>
    <t>W131</t>
  </si>
  <si>
    <t>W133</t>
  </si>
  <si>
    <t>W148</t>
  </si>
  <si>
    <t>W163</t>
  </si>
  <si>
    <t>W167</t>
  </si>
  <si>
    <t>W183</t>
  </si>
  <si>
    <t>W188</t>
  </si>
  <si>
    <t>W199</t>
  </si>
  <si>
    <t>W203</t>
  </si>
  <si>
    <t>W215</t>
  </si>
  <si>
    <t>W253</t>
  </si>
  <si>
    <t>W330</t>
  </si>
  <si>
    <t>1.总计3个生育期数据，再加上产量数据</t>
  </si>
  <si>
    <t>2.每个生育期数据都有34个表型数据，</t>
  </si>
  <si>
    <t>蓝色部分是表型系统测量特征值</t>
  </si>
  <si>
    <t>黑色部分是人工测量值</t>
  </si>
  <si>
    <t>3.产量数据有12个表型数据，用考种机测量得到。</t>
  </si>
  <si>
    <t>4.每个生育期和产量品种编号是不一样的，对应关系见'编号对应关系'这1sheet中。</t>
  </si>
  <si>
    <t>编号</t>
  </si>
  <si>
    <t>植株宽度</t>
  </si>
  <si>
    <t>植株垂直高度（水稻不拉直，自然状态下最高点的高度）</t>
  </si>
  <si>
    <t>植株垂直高度/宽度</t>
  </si>
  <si>
    <t>即传统意义的株高，水稻叶片拉直后的高度</t>
  </si>
  <si>
    <t>株高/宽度</t>
  </si>
  <si>
    <t>水稻植株侧视图投影面积</t>
  </si>
  <si>
    <t>投影面积/长乘宽</t>
  </si>
  <si>
    <t>分形维数</t>
  </si>
  <si>
    <t>加上外接矩形的分形维数</t>
  </si>
  <si>
    <t>纹理参数</t>
  </si>
  <si>
    <t>相对频数（和PC类似，反应植株紧凑程度）</t>
  </si>
  <si>
    <t>相对频数</t>
  </si>
  <si>
    <t>即NC文章中的PC1</t>
  </si>
  <si>
    <t>即NC文章中的PC2</t>
  </si>
  <si>
    <t>即NC文章中的PC3</t>
  </si>
  <si>
    <t>即NC文章中的PC4</t>
  </si>
  <si>
    <t>即NC文章中的PC5</t>
  </si>
  <si>
    <t>即NC文章中的PC6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</si>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</sst>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charset val="134"/>
      <scheme val="minor"/>
    </font>
    <font>
      <sz val="11"/>
      <name val="宋体"/>
      <charset val="134"/>
    </font>
    <font>
      <vertAlign val="superscript"/>
      <sz val="11"/>
      <name val="宋体"/>
      <charset val="134"/>
    </font>
    <font>
      <sz val="11"/>
      <color rgb="FF0070C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>
      <alignment vertical="center"/>
    </xf>
    <xf numFmtId="10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0B1A-13EA-4406-9225-77083BCF4ACC}">
  <dimension ref="A1:AM403"/>
  <sheetViews>
    <sheetView tabSelected="1" topLeftCell="L1" workbookViewId="0">
      <selection activeCell="AD2" sqref="A2:AD403"/>
    </sheetView>
  </sheetViews>
  <sheetFormatPr defaultColWidth="8.35546875" defaultRowHeight="14.15" x14ac:dyDescent="0.35"/>
  <cols>
    <col min="38" max="38" width="12.28515625" customWidth="1"/>
    <col min="290" max="290" width="12.28515625" customWidth="1"/>
    <col min="546" max="546" width="12.28515625" customWidth="1"/>
    <col min="802" max="802" width="12.28515625" customWidth="1"/>
    <col min="1058" max="1058" width="12.28515625" customWidth="1"/>
    <col min="1314" max="1314" width="12.28515625" customWidth="1"/>
    <col min="1570" max="1570" width="12.28515625" customWidth="1"/>
    <col min="1826" max="1826" width="12.28515625" customWidth="1"/>
    <col min="2082" max="2082" width="12.28515625" customWidth="1"/>
    <col min="2338" max="2338" width="12.28515625" customWidth="1"/>
    <col min="2594" max="2594" width="12.28515625" customWidth="1"/>
    <col min="2850" max="2850" width="12.28515625" customWidth="1"/>
    <col min="3106" max="3106" width="12.28515625" customWidth="1"/>
    <col min="3362" max="3362" width="12.28515625" customWidth="1"/>
    <col min="3618" max="3618" width="12.28515625" customWidth="1"/>
    <col min="3874" max="3874" width="12.28515625" customWidth="1"/>
    <col min="4130" max="4130" width="12.28515625" customWidth="1"/>
    <col min="4386" max="4386" width="12.28515625" customWidth="1"/>
    <col min="4642" max="4642" width="12.28515625" customWidth="1"/>
    <col min="4898" max="4898" width="12.28515625" customWidth="1"/>
    <col min="5154" max="5154" width="12.28515625" customWidth="1"/>
    <col min="5410" max="5410" width="12.28515625" customWidth="1"/>
    <col min="5666" max="5666" width="12.28515625" customWidth="1"/>
    <col min="5922" max="5922" width="12.28515625" customWidth="1"/>
    <col min="6178" max="6178" width="12.28515625" customWidth="1"/>
    <col min="6434" max="6434" width="12.28515625" customWidth="1"/>
    <col min="6690" max="6690" width="12.28515625" customWidth="1"/>
    <col min="6946" max="6946" width="12.28515625" customWidth="1"/>
    <col min="7202" max="7202" width="12.28515625" customWidth="1"/>
    <col min="7458" max="7458" width="12.28515625" customWidth="1"/>
    <col min="7714" max="7714" width="12.28515625" customWidth="1"/>
    <col min="7970" max="7970" width="12.28515625" customWidth="1"/>
    <col min="8226" max="8226" width="12.28515625" customWidth="1"/>
    <col min="8482" max="8482" width="12.28515625" customWidth="1"/>
    <col min="8738" max="8738" width="12.28515625" customWidth="1"/>
    <col min="8994" max="8994" width="12.28515625" customWidth="1"/>
    <col min="9250" max="9250" width="12.28515625" customWidth="1"/>
    <col min="9506" max="9506" width="12.28515625" customWidth="1"/>
    <col min="9762" max="9762" width="12.28515625" customWidth="1"/>
    <col min="10018" max="10018" width="12.28515625" customWidth="1"/>
    <col min="10274" max="10274" width="12.28515625" customWidth="1"/>
    <col min="10530" max="10530" width="12.28515625" customWidth="1"/>
    <col min="10786" max="10786" width="12.28515625" customWidth="1"/>
    <col min="11042" max="11042" width="12.28515625" customWidth="1"/>
    <col min="11298" max="11298" width="12.28515625" customWidth="1"/>
    <col min="11554" max="11554" width="12.28515625" customWidth="1"/>
    <col min="11810" max="11810" width="12.28515625" customWidth="1"/>
    <col min="12066" max="12066" width="12.28515625" customWidth="1"/>
    <col min="12322" max="12322" width="12.28515625" customWidth="1"/>
    <col min="12578" max="12578" width="12.28515625" customWidth="1"/>
    <col min="12834" max="12834" width="12.28515625" customWidth="1"/>
    <col min="13090" max="13090" width="12.28515625" customWidth="1"/>
    <col min="13346" max="13346" width="12.28515625" customWidth="1"/>
    <col min="13602" max="13602" width="12.28515625" customWidth="1"/>
    <col min="13858" max="13858" width="12.28515625" customWidth="1"/>
    <col min="14114" max="14114" width="12.28515625" customWidth="1"/>
    <col min="14370" max="14370" width="12.28515625" customWidth="1"/>
    <col min="14626" max="14626" width="12.28515625" customWidth="1"/>
    <col min="14882" max="14882" width="12.28515625" customWidth="1"/>
    <col min="15138" max="15138" width="12.28515625" customWidth="1"/>
    <col min="15394" max="15394" width="12.28515625" customWidth="1"/>
    <col min="15650" max="15650" width="12.28515625" customWidth="1"/>
    <col min="15906" max="15906" width="12.28515625" customWidth="1"/>
    <col min="16162" max="16162" width="12.28515625" customWidth="1"/>
  </cols>
  <sheetData>
    <row r="1" spans="1:39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303</v>
      </c>
      <c r="AH1" s="1"/>
      <c r="AI1" s="1"/>
      <c r="AJ1" s="1"/>
      <c r="AK1" s="1"/>
      <c r="AL1" s="1"/>
      <c r="AM1" s="5"/>
    </row>
    <row r="2" spans="1:39" x14ac:dyDescent="0.35">
      <c r="A2" s="2">
        <v>1</v>
      </c>
      <c r="B2" s="2">
        <v>1225</v>
      </c>
      <c r="C2" s="1">
        <v>1464</v>
      </c>
      <c r="D2" s="3">
        <f t="shared" ref="D2:D65" si="0">C2/B2</f>
        <v>1.1951020408163264</v>
      </c>
      <c r="E2" s="3">
        <v>1505.8284960422163</v>
      </c>
      <c r="F2" s="3">
        <f t="shared" ref="F2:F65" si="1">E2/B2</f>
        <v>1.2292477518711971</v>
      </c>
      <c r="G2" s="3">
        <v>363044.41699992225</v>
      </c>
      <c r="H2" s="4">
        <f t="shared" ref="H2:H65" si="2">G2/(B2*C2)</f>
        <v>0.20243359930853252</v>
      </c>
      <c r="I2" s="1">
        <v>1.76</v>
      </c>
      <c r="J2" s="1">
        <v>1.5469999999999999</v>
      </c>
      <c r="K2" s="1">
        <v>15.407394140785762</v>
      </c>
      <c r="L2" s="1">
        <v>0.32700000000000001</v>
      </c>
      <c r="M2" s="1">
        <v>0.17799999999999999</v>
      </c>
      <c r="N2" s="1">
        <v>0.111</v>
      </c>
      <c r="O2" s="1">
        <v>7.5999999999999998E-2</v>
      </c>
      <c r="P2" s="1">
        <v>5.8999999999999997E-2</v>
      </c>
      <c r="Q2" s="1">
        <v>5.1999999999999998E-2</v>
      </c>
      <c r="R2" s="1">
        <v>5.0999999999999997E-2</v>
      </c>
      <c r="S2" s="1">
        <v>4.4999999999999998E-2</v>
      </c>
      <c r="T2" s="1">
        <v>3.7999999999999999E-2</v>
      </c>
      <c r="U2" s="1">
        <v>2.8000000000000001E-2</v>
      </c>
      <c r="V2" s="1">
        <v>1.7000000000000001E-2</v>
      </c>
      <c r="W2" s="1">
        <v>1.7999999999999999E-2</v>
      </c>
      <c r="X2" s="1">
        <v>6.8000000000000005E-2</v>
      </c>
      <c r="Y2" s="1">
        <v>0.36399999999999999</v>
      </c>
      <c r="Z2" s="1">
        <v>0.22900000000000001</v>
      </c>
      <c r="AA2" s="1">
        <v>0.159</v>
      </c>
      <c r="AB2" s="1">
        <v>0.10199999999999999</v>
      </c>
      <c r="AC2" s="1">
        <v>7.9000000000000001E-2</v>
      </c>
      <c r="AD2">
        <v>0.78646584424674715</v>
      </c>
      <c r="AH2" s="2"/>
      <c r="AI2" s="2"/>
      <c r="AJ2" s="1"/>
      <c r="AK2" s="2"/>
      <c r="AL2" s="3"/>
      <c r="AM2" s="5"/>
    </row>
    <row r="3" spans="1:39" x14ac:dyDescent="0.35">
      <c r="A3" s="2">
        <v>2</v>
      </c>
      <c r="B3" s="2">
        <v>1071</v>
      </c>
      <c r="C3" s="1">
        <v>1438</v>
      </c>
      <c r="D3" s="3">
        <f t="shared" si="0"/>
        <v>1.3426704014939308</v>
      </c>
      <c r="E3" s="3">
        <v>1470.2084432717677</v>
      </c>
      <c r="F3" s="3">
        <f t="shared" si="1"/>
        <v>1.3727436445114545</v>
      </c>
      <c r="G3" s="3">
        <v>261606.99999994531</v>
      </c>
      <c r="H3" s="4">
        <f t="shared" si="2"/>
        <v>0.16986386580590671</v>
      </c>
      <c r="I3" s="1">
        <v>1.7749999999999999</v>
      </c>
      <c r="J3" s="1">
        <v>1.5089999999999999</v>
      </c>
      <c r="K3" s="1">
        <v>15.441325449208021</v>
      </c>
      <c r="L3" s="1">
        <v>0.36</v>
      </c>
      <c r="M3" s="1">
        <v>0.17199999999999999</v>
      </c>
      <c r="N3" s="1">
        <v>9.0999999999999998E-2</v>
      </c>
      <c r="O3" s="1">
        <v>5.7000000000000002E-2</v>
      </c>
      <c r="P3" s="1">
        <v>4.2000000000000003E-2</v>
      </c>
      <c r="Q3" s="1">
        <v>3.7999999999999999E-2</v>
      </c>
      <c r="R3" s="1">
        <v>3.7999999999999999E-2</v>
      </c>
      <c r="S3" s="1">
        <v>3.5000000000000003E-2</v>
      </c>
      <c r="T3" s="1">
        <v>3.7999999999999999E-2</v>
      </c>
      <c r="U3" s="1">
        <v>4.8000000000000001E-2</v>
      </c>
      <c r="V3" s="1">
        <v>3.9E-2</v>
      </c>
      <c r="W3" s="1">
        <v>4.1000000000000002E-2</v>
      </c>
      <c r="X3" s="1">
        <v>8.5000000000000006E-2</v>
      </c>
      <c r="Y3" s="1">
        <v>0.34899999999999998</v>
      </c>
      <c r="Z3" s="1">
        <v>0.184</v>
      </c>
      <c r="AA3" s="1">
        <v>0.11899999999999999</v>
      </c>
      <c r="AB3" s="1">
        <v>9.7000000000000003E-2</v>
      </c>
      <c r="AC3" s="1">
        <v>0.16600000000000001</v>
      </c>
      <c r="AD3">
        <v>0.81894469936311087</v>
      </c>
      <c r="AH3" s="2"/>
      <c r="AI3" s="2"/>
      <c r="AJ3" s="1"/>
      <c r="AK3" s="2"/>
      <c r="AL3" s="3"/>
      <c r="AM3" s="5"/>
    </row>
    <row r="4" spans="1:39" x14ac:dyDescent="0.35">
      <c r="A4" s="2">
        <v>4</v>
      </c>
      <c r="B4" s="2">
        <v>1148</v>
      </c>
      <c r="C4" s="1">
        <v>1193</v>
      </c>
      <c r="D4" s="3">
        <f t="shared" si="0"/>
        <v>1.0391986062717771</v>
      </c>
      <c r="E4" s="3">
        <v>1169.4168865435356</v>
      </c>
      <c r="F4" s="3">
        <f t="shared" si="1"/>
        <v>1.018655824515275</v>
      </c>
      <c r="G4" s="3">
        <v>205201.08299995828</v>
      </c>
      <c r="H4" s="4">
        <f t="shared" si="2"/>
        <v>0.1498294953722194</v>
      </c>
      <c r="I4" s="1">
        <v>1.762</v>
      </c>
      <c r="J4" s="1">
        <v>1.4850000000000001</v>
      </c>
      <c r="K4" s="1">
        <v>15.039450608388913</v>
      </c>
      <c r="L4" s="1">
        <v>0.36299999999999999</v>
      </c>
      <c r="M4" s="1">
        <v>0.17199999999999999</v>
      </c>
      <c r="N4" s="1">
        <v>9.2999999999999999E-2</v>
      </c>
      <c r="O4" s="1">
        <v>6.4000000000000001E-2</v>
      </c>
      <c r="P4" s="1">
        <v>5.5E-2</v>
      </c>
      <c r="Q4" s="1">
        <v>4.4999999999999998E-2</v>
      </c>
      <c r="R4" s="1">
        <v>0.04</v>
      </c>
      <c r="S4" s="1">
        <v>3.5999999999999997E-2</v>
      </c>
      <c r="T4" s="1">
        <v>3.5000000000000003E-2</v>
      </c>
      <c r="U4" s="1">
        <v>3.6999999999999998E-2</v>
      </c>
      <c r="V4" s="1">
        <v>3.5000000000000003E-2</v>
      </c>
      <c r="W4" s="1">
        <v>2.4E-2</v>
      </c>
      <c r="X4" s="1">
        <v>8.3000000000000004E-2</v>
      </c>
      <c r="Y4" s="1">
        <v>0.36899999999999999</v>
      </c>
      <c r="Z4" s="1">
        <v>0.2</v>
      </c>
      <c r="AA4" s="1">
        <v>0.13100000000000001</v>
      </c>
      <c r="AB4" s="1">
        <v>0.1</v>
      </c>
      <c r="AC4" s="1">
        <v>0.11700000000000001</v>
      </c>
      <c r="AD4">
        <v>0.75431112714353721</v>
      </c>
      <c r="AH4" s="2"/>
      <c r="AI4" s="2"/>
      <c r="AJ4" s="1"/>
      <c r="AK4" s="2"/>
      <c r="AL4" s="3"/>
      <c r="AM4" s="5"/>
    </row>
    <row r="5" spans="1:39" x14ac:dyDescent="0.35">
      <c r="A5" s="2">
        <v>5</v>
      </c>
      <c r="B5" s="2">
        <v>1059</v>
      </c>
      <c r="C5" s="1">
        <v>1191</v>
      </c>
      <c r="D5" s="3">
        <f t="shared" si="0"/>
        <v>1.1246458923512748</v>
      </c>
      <c r="E5" s="3">
        <v>1500.551451187335</v>
      </c>
      <c r="F5" s="3">
        <f t="shared" si="1"/>
        <v>1.4169513231230737</v>
      </c>
      <c r="G5" s="3">
        <v>351768.83299992431</v>
      </c>
      <c r="H5" s="4">
        <f t="shared" si="2"/>
        <v>0.27890072062337562</v>
      </c>
      <c r="I5" s="1">
        <v>1.819</v>
      </c>
      <c r="J5" s="1">
        <v>1.5580000000000001</v>
      </c>
      <c r="K5" s="1">
        <v>15.142102573574535</v>
      </c>
      <c r="L5" s="1">
        <v>0.254</v>
      </c>
      <c r="M5" s="1">
        <v>0.16</v>
      </c>
      <c r="N5" s="1">
        <v>0.113</v>
      </c>
      <c r="O5" s="1">
        <v>8.5999999999999993E-2</v>
      </c>
      <c r="P5" s="1">
        <v>6.4000000000000001E-2</v>
      </c>
      <c r="Q5" s="1">
        <v>5.1999999999999998E-2</v>
      </c>
      <c r="R5" s="1">
        <v>4.7E-2</v>
      </c>
      <c r="S5" s="1">
        <v>4.2000000000000003E-2</v>
      </c>
      <c r="T5" s="1">
        <v>4.1000000000000002E-2</v>
      </c>
      <c r="U5" s="1">
        <v>4.5999999999999999E-2</v>
      </c>
      <c r="V5" s="1">
        <v>4.8000000000000001E-2</v>
      </c>
      <c r="W5" s="1">
        <v>4.5999999999999999E-2</v>
      </c>
      <c r="X5" s="1">
        <v>5.0999999999999997E-2</v>
      </c>
      <c r="Y5" s="1">
        <v>0.29899999999999999</v>
      </c>
      <c r="Z5" s="1">
        <v>0.20899999999999999</v>
      </c>
      <c r="AA5" s="1">
        <v>0.13600000000000001</v>
      </c>
      <c r="AB5" s="1">
        <v>0.105</v>
      </c>
      <c r="AC5" s="1">
        <v>0.19900000000000001</v>
      </c>
      <c r="AD5">
        <v>0.84007611808838989</v>
      </c>
      <c r="AH5" s="2"/>
      <c r="AI5" s="2"/>
      <c r="AJ5" s="1"/>
      <c r="AK5" s="2"/>
      <c r="AL5" s="3"/>
      <c r="AM5" s="5"/>
    </row>
    <row r="6" spans="1:39" x14ac:dyDescent="0.35">
      <c r="A6" s="2">
        <v>6</v>
      </c>
      <c r="B6" s="2">
        <v>739</v>
      </c>
      <c r="C6" s="1">
        <v>940</v>
      </c>
      <c r="D6" s="3">
        <f t="shared" si="0"/>
        <v>1.2719891745602165</v>
      </c>
      <c r="E6" s="3">
        <v>1075.7493403693929</v>
      </c>
      <c r="F6" s="3">
        <f t="shared" si="1"/>
        <v>1.4556824632874059</v>
      </c>
      <c r="G6" s="3">
        <v>162925.24999996729</v>
      </c>
      <c r="H6" s="4">
        <f t="shared" si="2"/>
        <v>0.23453955892086387</v>
      </c>
      <c r="I6" s="1">
        <v>1.8089999999999999</v>
      </c>
      <c r="J6" s="1">
        <v>1.4610000000000001</v>
      </c>
      <c r="K6" s="1">
        <v>14.78217410571559</v>
      </c>
      <c r="L6" s="1">
        <v>0.29099999999999998</v>
      </c>
      <c r="M6" s="1">
        <v>0.14799999999999999</v>
      </c>
      <c r="N6" s="1">
        <v>8.1000000000000003E-2</v>
      </c>
      <c r="O6" s="1">
        <v>5.8000000000000003E-2</v>
      </c>
      <c r="P6" s="1">
        <v>4.7E-2</v>
      </c>
      <c r="Q6" s="1">
        <v>3.7999999999999999E-2</v>
      </c>
      <c r="R6" s="1">
        <v>3.9E-2</v>
      </c>
      <c r="S6" s="1">
        <v>3.9E-2</v>
      </c>
      <c r="T6" s="1">
        <v>5.3999999999999999E-2</v>
      </c>
      <c r="U6" s="1">
        <v>6.0999999999999999E-2</v>
      </c>
      <c r="V6" s="1">
        <v>7.0000000000000007E-2</v>
      </c>
      <c r="W6" s="1">
        <v>7.2999999999999995E-2</v>
      </c>
      <c r="X6" s="1">
        <v>7.4999999999999997E-2</v>
      </c>
      <c r="Y6" s="1">
        <v>0.28000000000000003</v>
      </c>
      <c r="Z6" s="1">
        <v>0.16900000000000001</v>
      </c>
      <c r="AA6" s="1">
        <v>0.127</v>
      </c>
      <c r="AB6" s="1">
        <v>0.107</v>
      </c>
      <c r="AC6" s="1">
        <v>0.24199999999999999</v>
      </c>
      <c r="AD6">
        <v>0.74549756798852762</v>
      </c>
      <c r="AH6" s="2"/>
      <c r="AI6" s="2"/>
      <c r="AJ6" s="1"/>
      <c r="AK6" s="2"/>
      <c r="AL6" s="3"/>
      <c r="AM6" s="5"/>
    </row>
    <row r="7" spans="1:39" x14ac:dyDescent="0.35">
      <c r="A7" s="2">
        <v>7</v>
      </c>
      <c r="B7" s="2">
        <v>842</v>
      </c>
      <c r="C7" s="1">
        <v>988</v>
      </c>
      <c r="D7" s="3">
        <f t="shared" si="0"/>
        <v>1.173396674584323</v>
      </c>
      <c r="E7" s="3">
        <v>1139.073878627968</v>
      </c>
      <c r="F7" s="3">
        <f t="shared" si="1"/>
        <v>1.352819333287373</v>
      </c>
      <c r="G7" s="3">
        <v>222355.08299995426</v>
      </c>
      <c r="H7" s="4">
        <f t="shared" si="2"/>
        <v>0.26728711641834346</v>
      </c>
      <c r="I7" s="1">
        <v>1.839</v>
      </c>
      <c r="J7" s="1">
        <v>1.5049999999999999</v>
      </c>
      <c r="K7" s="1">
        <v>15.010478691659435</v>
      </c>
      <c r="L7" s="1">
        <v>0.25900000000000001</v>
      </c>
      <c r="M7" s="1">
        <v>0.129</v>
      </c>
      <c r="N7" s="1">
        <v>8.3000000000000004E-2</v>
      </c>
      <c r="O7" s="1">
        <v>6.0999999999999999E-2</v>
      </c>
      <c r="P7" s="1">
        <v>5.3999999999999999E-2</v>
      </c>
      <c r="Q7" s="1">
        <v>4.5999999999999999E-2</v>
      </c>
      <c r="R7" s="1">
        <v>4.2000000000000003E-2</v>
      </c>
      <c r="S7" s="1">
        <v>4.4999999999999998E-2</v>
      </c>
      <c r="T7" s="1">
        <v>5.2999999999999999E-2</v>
      </c>
      <c r="U7" s="1">
        <v>6.2E-2</v>
      </c>
      <c r="V7" s="1">
        <v>7.5999999999999998E-2</v>
      </c>
      <c r="W7" s="1">
        <v>9.1999999999999998E-2</v>
      </c>
      <c r="X7" s="1">
        <v>6.6000000000000003E-2</v>
      </c>
      <c r="Y7" s="1">
        <v>0.255</v>
      </c>
      <c r="Z7" s="1">
        <v>0.161</v>
      </c>
      <c r="AA7" s="1">
        <v>0.128</v>
      </c>
      <c r="AB7" s="1">
        <v>0.122</v>
      </c>
      <c r="AC7" s="1">
        <v>0.26700000000000002</v>
      </c>
      <c r="AD7">
        <v>0.74407695982102529</v>
      </c>
      <c r="AH7" s="2"/>
      <c r="AI7" s="2"/>
      <c r="AJ7" s="1"/>
      <c r="AK7" s="2"/>
      <c r="AL7" s="3"/>
      <c r="AM7" s="5"/>
    </row>
    <row r="8" spans="1:39" x14ac:dyDescent="0.35">
      <c r="A8" s="2">
        <v>8</v>
      </c>
      <c r="B8" s="2">
        <v>778</v>
      </c>
      <c r="C8" s="1">
        <v>799</v>
      </c>
      <c r="D8" s="3">
        <f t="shared" si="0"/>
        <v>1.0269922879177378</v>
      </c>
      <c r="E8" s="3">
        <v>984.72031662269126</v>
      </c>
      <c r="F8" s="3">
        <f t="shared" si="1"/>
        <v>1.2657073478440761</v>
      </c>
      <c r="G8" s="3">
        <v>188860.83299996145</v>
      </c>
      <c r="H8" s="4">
        <f t="shared" si="2"/>
        <v>0.30381941597942391</v>
      </c>
      <c r="I8" s="1">
        <v>1.8420000000000001</v>
      </c>
      <c r="J8" s="1">
        <v>1.484</v>
      </c>
      <c r="K8" s="1">
        <v>14.435260898071785</v>
      </c>
      <c r="L8" s="1">
        <v>0.223</v>
      </c>
      <c r="M8" s="1">
        <v>0.13700000000000001</v>
      </c>
      <c r="N8" s="1">
        <v>9.7000000000000003E-2</v>
      </c>
      <c r="O8" s="1">
        <v>7.0999999999999994E-2</v>
      </c>
      <c r="P8" s="1">
        <v>5.3999999999999999E-2</v>
      </c>
      <c r="Q8" s="1">
        <v>4.3999999999999997E-2</v>
      </c>
      <c r="R8" s="1">
        <v>4.1000000000000002E-2</v>
      </c>
      <c r="S8" s="1">
        <v>3.6999999999999998E-2</v>
      </c>
      <c r="T8" s="1">
        <v>0.04</v>
      </c>
      <c r="U8" s="1">
        <v>4.2999999999999997E-2</v>
      </c>
      <c r="V8" s="1">
        <v>7.1999999999999995E-2</v>
      </c>
      <c r="W8" s="1">
        <v>0.14000000000000001</v>
      </c>
      <c r="X8" s="1">
        <v>6.2E-2</v>
      </c>
      <c r="Y8" s="1">
        <v>0.26300000000000001</v>
      </c>
      <c r="Z8" s="1">
        <v>0.17499999999999999</v>
      </c>
      <c r="AA8" s="1">
        <v>0.111</v>
      </c>
      <c r="AB8" s="1">
        <v>9.0999999999999998E-2</v>
      </c>
      <c r="AC8" s="1">
        <v>0.29899999999999999</v>
      </c>
      <c r="AD8">
        <v>0.8294409058409602</v>
      </c>
      <c r="AH8" s="2"/>
      <c r="AI8" s="2"/>
      <c r="AJ8" s="1"/>
      <c r="AK8" s="2"/>
      <c r="AL8" s="3"/>
      <c r="AM8" s="5"/>
    </row>
    <row r="9" spans="1:39" x14ac:dyDescent="0.35">
      <c r="A9" s="2">
        <v>9</v>
      </c>
      <c r="B9" s="2">
        <v>912</v>
      </c>
      <c r="C9" s="1">
        <v>993</v>
      </c>
      <c r="D9" s="3">
        <f t="shared" si="0"/>
        <v>1.0888157894736843</v>
      </c>
      <c r="E9" s="3">
        <v>1061.2374670184695</v>
      </c>
      <c r="F9" s="3">
        <f t="shared" si="1"/>
        <v>1.1636375734851638</v>
      </c>
      <c r="G9" s="3">
        <v>224910.58299995385</v>
      </c>
      <c r="H9" s="4">
        <f t="shared" si="2"/>
        <v>0.24835093792507404</v>
      </c>
      <c r="I9" s="1">
        <v>1.8420000000000001</v>
      </c>
      <c r="J9" s="1">
        <v>1.5049999999999999</v>
      </c>
      <c r="K9" s="1">
        <v>14.789197867781724</v>
      </c>
      <c r="L9" s="1">
        <v>0.26400000000000001</v>
      </c>
      <c r="M9" s="1">
        <v>0.13</v>
      </c>
      <c r="N9" s="1">
        <v>7.9000000000000001E-2</v>
      </c>
      <c r="O9" s="1">
        <v>5.8999999999999997E-2</v>
      </c>
      <c r="P9" s="1">
        <v>0.05</v>
      </c>
      <c r="Q9" s="1">
        <v>4.7E-2</v>
      </c>
      <c r="R9" s="1">
        <v>4.1000000000000002E-2</v>
      </c>
      <c r="S9" s="1">
        <v>4.5999999999999999E-2</v>
      </c>
      <c r="T9" s="1">
        <v>5.2999999999999999E-2</v>
      </c>
      <c r="U9" s="1">
        <v>6.7000000000000004E-2</v>
      </c>
      <c r="V9" s="1">
        <v>8.7999999999999995E-2</v>
      </c>
      <c r="W9" s="1">
        <v>7.4999999999999997E-2</v>
      </c>
      <c r="X9" s="1">
        <v>5.7000000000000002E-2</v>
      </c>
      <c r="Y9" s="1">
        <v>0.26900000000000002</v>
      </c>
      <c r="Z9" s="1">
        <v>0.156</v>
      </c>
      <c r="AA9" s="1">
        <v>0.11600000000000001</v>
      </c>
      <c r="AB9" s="1">
        <v>0.126</v>
      </c>
      <c r="AC9" s="1">
        <v>0.27700000000000002</v>
      </c>
      <c r="AD9">
        <v>0.73873267862836589</v>
      </c>
      <c r="AH9" s="2"/>
      <c r="AI9" s="2"/>
      <c r="AJ9" s="1"/>
      <c r="AK9" s="2"/>
      <c r="AL9" s="3"/>
      <c r="AM9" s="5"/>
    </row>
    <row r="10" spans="1:39" x14ac:dyDescent="0.35">
      <c r="A10" s="2">
        <v>11</v>
      </c>
      <c r="B10" s="2">
        <v>912</v>
      </c>
      <c r="C10" s="1">
        <v>1277</v>
      </c>
      <c r="D10" s="3">
        <f t="shared" si="0"/>
        <v>1.4002192982456141</v>
      </c>
      <c r="E10" s="3">
        <v>1369.9445910290235</v>
      </c>
      <c r="F10" s="3">
        <f t="shared" si="1"/>
        <v>1.5021322270055082</v>
      </c>
      <c r="G10" s="3">
        <v>318124.66699993209</v>
      </c>
      <c r="H10" s="4">
        <f t="shared" si="2"/>
        <v>0.27315654408627343</v>
      </c>
      <c r="I10" s="1">
        <v>1.829</v>
      </c>
      <c r="J10" s="1">
        <v>1.536</v>
      </c>
      <c r="K10" s="1">
        <v>15.412821029359739</v>
      </c>
      <c r="L10" s="1">
        <v>0.26400000000000001</v>
      </c>
      <c r="M10" s="1">
        <v>0.14599999999999999</v>
      </c>
      <c r="N10" s="1">
        <v>8.8999999999999996E-2</v>
      </c>
      <c r="O10" s="1">
        <v>6.2E-2</v>
      </c>
      <c r="P10" s="1">
        <v>5.1999999999999998E-2</v>
      </c>
      <c r="Q10" s="1">
        <v>4.7E-2</v>
      </c>
      <c r="R10" s="1">
        <v>4.7E-2</v>
      </c>
      <c r="S10" s="1">
        <v>4.8000000000000001E-2</v>
      </c>
      <c r="T10" s="1">
        <v>5.3999999999999999E-2</v>
      </c>
      <c r="U10" s="1">
        <v>0.06</v>
      </c>
      <c r="V10" s="1">
        <v>6.6000000000000003E-2</v>
      </c>
      <c r="W10" s="1">
        <v>6.6000000000000003E-2</v>
      </c>
      <c r="X10" s="1">
        <v>5.6000000000000001E-2</v>
      </c>
      <c r="Y10" s="1">
        <v>0.28000000000000003</v>
      </c>
      <c r="Z10" s="1">
        <v>0.17100000000000001</v>
      </c>
      <c r="AA10" s="1">
        <v>0.13300000000000001</v>
      </c>
      <c r="AB10" s="1">
        <v>0.128</v>
      </c>
      <c r="AC10" s="1">
        <v>0.23200000000000001</v>
      </c>
      <c r="AD10">
        <v>0.80987118825923055</v>
      </c>
      <c r="AH10" s="2"/>
      <c r="AI10" s="2"/>
      <c r="AJ10" s="1"/>
      <c r="AK10" s="2"/>
      <c r="AL10" s="3"/>
      <c r="AM10" s="5"/>
    </row>
    <row r="11" spans="1:39" x14ac:dyDescent="0.35">
      <c r="A11" s="2">
        <v>12</v>
      </c>
      <c r="B11" s="2">
        <v>951</v>
      </c>
      <c r="C11" s="1">
        <v>1102</v>
      </c>
      <c r="D11" s="3">
        <f t="shared" si="0"/>
        <v>1.1587802313354363</v>
      </c>
      <c r="E11" s="3">
        <v>1177.3324538258573</v>
      </c>
      <c r="F11" s="3">
        <f t="shared" si="1"/>
        <v>1.2379941680608384</v>
      </c>
      <c r="G11" s="3">
        <v>265940.33299994422</v>
      </c>
      <c r="H11" s="4">
        <f t="shared" si="2"/>
        <v>0.25375937545915389</v>
      </c>
      <c r="I11" s="1">
        <v>1.847</v>
      </c>
      <c r="J11" s="1">
        <v>1.53</v>
      </c>
      <c r="K11" s="1">
        <v>14.84322760142231</v>
      </c>
      <c r="L11" s="1">
        <v>0.249</v>
      </c>
      <c r="M11" s="1">
        <v>0.13</v>
      </c>
      <c r="N11" s="1">
        <v>8.5999999999999993E-2</v>
      </c>
      <c r="O11" s="1">
        <v>6.7000000000000004E-2</v>
      </c>
      <c r="P11" s="1">
        <v>5.8999999999999997E-2</v>
      </c>
      <c r="Q11" s="1">
        <v>5.2999999999999999E-2</v>
      </c>
      <c r="R11" s="1">
        <v>4.9000000000000002E-2</v>
      </c>
      <c r="S11" s="1">
        <v>4.9000000000000002E-2</v>
      </c>
      <c r="T11" s="1">
        <v>5.3999999999999999E-2</v>
      </c>
      <c r="U11" s="1">
        <v>0.06</v>
      </c>
      <c r="V11" s="1">
        <v>7.0999999999999994E-2</v>
      </c>
      <c r="W11" s="1">
        <v>7.2999999999999995E-2</v>
      </c>
      <c r="X11" s="1">
        <v>6.0999999999999999E-2</v>
      </c>
      <c r="Y11" s="1">
        <v>0.247</v>
      </c>
      <c r="Z11" s="1">
        <v>0.16900000000000001</v>
      </c>
      <c r="AA11" s="1">
        <v>0.13500000000000001</v>
      </c>
      <c r="AB11" s="1">
        <v>0.13700000000000001</v>
      </c>
      <c r="AC11" s="1">
        <v>0.251</v>
      </c>
      <c r="AD11">
        <v>0.80662631396146789</v>
      </c>
      <c r="AH11" s="2"/>
      <c r="AI11" s="2"/>
      <c r="AJ11" s="1"/>
      <c r="AK11" s="2"/>
      <c r="AL11" s="3"/>
      <c r="AM11" s="5"/>
    </row>
    <row r="12" spans="1:39" x14ac:dyDescent="0.35">
      <c r="A12" s="2">
        <v>13</v>
      </c>
      <c r="B12" s="2">
        <v>897</v>
      </c>
      <c r="C12" s="1">
        <v>828</v>
      </c>
      <c r="D12" s="3">
        <f t="shared" si="0"/>
        <v>0.92307692307692313</v>
      </c>
      <c r="E12" s="3">
        <v>892.37203166226914</v>
      </c>
      <c r="F12" s="3">
        <f t="shared" si="1"/>
        <v>0.99484061500810383</v>
      </c>
      <c r="G12" s="3">
        <v>150139.08299997018</v>
      </c>
      <c r="H12" s="4">
        <f t="shared" si="2"/>
        <v>0.20214871229375722</v>
      </c>
      <c r="I12" s="1">
        <v>1.748</v>
      </c>
      <c r="J12" s="1">
        <v>1.45</v>
      </c>
      <c r="K12" s="1">
        <v>14.817937242088947</v>
      </c>
      <c r="L12" s="1">
        <v>0.378</v>
      </c>
      <c r="M12" s="1">
        <v>0.16900000000000001</v>
      </c>
      <c r="N12" s="1">
        <v>8.8999999999999996E-2</v>
      </c>
      <c r="O12" s="1">
        <v>6.4000000000000001E-2</v>
      </c>
      <c r="P12" s="1">
        <v>5.1999999999999998E-2</v>
      </c>
      <c r="Q12" s="1">
        <v>0.05</v>
      </c>
      <c r="R12" s="1">
        <v>0.05</v>
      </c>
      <c r="S12" s="1">
        <v>4.7E-2</v>
      </c>
      <c r="T12" s="1">
        <v>3.4000000000000002E-2</v>
      </c>
      <c r="U12" s="1">
        <v>2.5999999999999999E-2</v>
      </c>
      <c r="V12" s="1">
        <v>1.9E-2</v>
      </c>
      <c r="W12" s="1">
        <v>2.1999999999999999E-2</v>
      </c>
      <c r="X12" s="1">
        <v>7.3999999999999996E-2</v>
      </c>
      <c r="Y12" s="1">
        <v>0.36899999999999999</v>
      </c>
      <c r="Z12" s="1">
        <v>0.222</v>
      </c>
      <c r="AA12" s="1">
        <v>0.156</v>
      </c>
      <c r="AB12" s="1">
        <v>0.1</v>
      </c>
      <c r="AC12" s="1">
        <v>0.08</v>
      </c>
      <c r="AD12">
        <v>0.74271330163018157</v>
      </c>
      <c r="AH12" s="2"/>
      <c r="AI12" s="2"/>
      <c r="AJ12" s="1"/>
      <c r="AK12" s="2"/>
      <c r="AL12" s="3"/>
      <c r="AM12" s="5"/>
    </row>
    <row r="13" spans="1:39" x14ac:dyDescent="0.35">
      <c r="A13" s="2">
        <v>15</v>
      </c>
      <c r="B13" s="2">
        <v>1219</v>
      </c>
      <c r="C13" s="1">
        <v>1566</v>
      </c>
      <c r="D13" s="3">
        <f t="shared" si="0"/>
        <v>1.2846595570139459</v>
      </c>
      <c r="E13" s="3">
        <v>1598.1767810026383</v>
      </c>
      <c r="F13" s="3">
        <f t="shared" si="1"/>
        <v>1.3110556037757493</v>
      </c>
      <c r="G13" s="3">
        <v>332904.49999992934</v>
      </c>
      <c r="H13" s="4">
        <f t="shared" si="2"/>
        <v>0.17439105394887952</v>
      </c>
      <c r="I13" s="1">
        <v>1.7729999999999999</v>
      </c>
      <c r="J13" s="1">
        <v>1.54</v>
      </c>
      <c r="K13" s="1">
        <v>15.414308819518737</v>
      </c>
      <c r="L13" s="1">
        <v>0.29099999999999998</v>
      </c>
      <c r="M13" s="1">
        <v>0.17899999999999999</v>
      </c>
      <c r="N13" s="1">
        <v>0.11899999999999999</v>
      </c>
      <c r="O13" s="1">
        <v>8.7999999999999995E-2</v>
      </c>
      <c r="P13" s="1">
        <v>7.3999999999999996E-2</v>
      </c>
      <c r="Q13" s="1">
        <v>6.0999999999999999E-2</v>
      </c>
      <c r="R13" s="1">
        <v>5.7000000000000002E-2</v>
      </c>
      <c r="S13" s="1">
        <v>0.05</v>
      </c>
      <c r="T13" s="1">
        <v>3.6999999999999998E-2</v>
      </c>
      <c r="U13" s="1">
        <v>2.3E-2</v>
      </c>
      <c r="V13" s="1">
        <v>1.4E-2</v>
      </c>
      <c r="W13" s="1">
        <v>6.0000000000000001E-3</v>
      </c>
      <c r="X13" s="1">
        <v>5.7000000000000002E-2</v>
      </c>
      <c r="Y13" s="1">
        <v>0.31900000000000001</v>
      </c>
      <c r="Z13" s="1">
        <v>0.23100000000000001</v>
      </c>
      <c r="AA13" s="1">
        <v>0.17799999999999999</v>
      </c>
      <c r="AB13" s="1">
        <v>0.124</v>
      </c>
      <c r="AC13" s="1">
        <v>9.1999999999999998E-2</v>
      </c>
      <c r="AD13">
        <v>0.76308742458369905</v>
      </c>
      <c r="AH13" s="2"/>
      <c r="AI13" s="2"/>
      <c r="AJ13" s="1"/>
      <c r="AK13" s="2"/>
      <c r="AL13" s="3"/>
      <c r="AM13" s="5"/>
    </row>
    <row r="14" spans="1:39" x14ac:dyDescent="0.35">
      <c r="A14" s="2">
        <v>21</v>
      </c>
      <c r="B14" s="2">
        <v>1071</v>
      </c>
      <c r="C14" s="1">
        <v>889</v>
      </c>
      <c r="D14" s="3">
        <f t="shared" si="0"/>
        <v>0.83006535947712423</v>
      </c>
      <c r="E14" s="3">
        <v>984.72031662269126</v>
      </c>
      <c r="F14" s="3">
        <f t="shared" si="1"/>
        <v>0.91944007154312912</v>
      </c>
      <c r="G14" s="3">
        <v>300706.41699993628</v>
      </c>
      <c r="H14" s="4">
        <f t="shared" si="2"/>
        <v>0.31582860650815314</v>
      </c>
      <c r="I14" s="1">
        <v>1.8360000000000001</v>
      </c>
      <c r="J14" s="1">
        <v>1.5429999999999999</v>
      </c>
      <c r="K14" s="1">
        <v>14.763891254914883</v>
      </c>
      <c r="L14" s="1">
        <v>0.254</v>
      </c>
      <c r="M14" s="1">
        <v>0.13900000000000001</v>
      </c>
      <c r="N14" s="1">
        <v>9.2999999999999999E-2</v>
      </c>
      <c r="O14" s="1">
        <v>7.2999999999999995E-2</v>
      </c>
      <c r="P14" s="1">
        <v>0.06</v>
      </c>
      <c r="Q14" s="1">
        <v>5.0999999999999997E-2</v>
      </c>
      <c r="R14" s="1">
        <v>4.3999999999999997E-2</v>
      </c>
      <c r="S14" s="1">
        <v>4.1000000000000002E-2</v>
      </c>
      <c r="T14" s="1">
        <v>4.1000000000000002E-2</v>
      </c>
      <c r="U14" s="1">
        <v>4.5999999999999999E-2</v>
      </c>
      <c r="V14" s="1">
        <v>6.8000000000000005E-2</v>
      </c>
      <c r="W14" s="1">
        <v>9.1999999999999998E-2</v>
      </c>
      <c r="X14" s="1">
        <v>5.2999999999999999E-2</v>
      </c>
      <c r="Y14" s="1">
        <v>0.28399999999999997</v>
      </c>
      <c r="Z14" s="1">
        <v>0.186</v>
      </c>
      <c r="AA14" s="1">
        <v>0.126</v>
      </c>
      <c r="AB14" s="1">
        <v>0.105</v>
      </c>
      <c r="AC14" s="1">
        <v>0.246</v>
      </c>
      <c r="AD14">
        <v>0.83204856420210505</v>
      </c>
      <c r="AH14" s="2"/>
      <c r="AI14" s="2"/>
      <c r="AJ14" s="1"/>
      <c r="AK14" s="2"/>
      <c r="AL14" s="3"/>
      <c r="AM14" s="5"/>
    </row>
    <row r="15" spans="1:39" x14ac:dyDescent="0.35">
      <c r="A15" s="2">
        <v>22</v>
      </c>
      <c r="B15" s="2">
        <v>959</v>
      </c>
      <c r="C15" s="1">
        <v>1075</v>
      </c>
      <c r="D15" s="3">
        <f t="shared" si="0"/>
        <v>1.1209593326381648</v>
      </c>
      <c r="E15" s="3">
        <v>1174.6939313984167</v>
      </c>
      <c r="F15" s="3">
        <f t="shared" si="1"/>
        <v>1.224915465483229</v>
      </c>
      <c r="G15" s="3">
        <v>271972.66699994286</v>
      </c>
      <c r="H15" s="4">
        <f t="shared" si="2"/>
        <v>0.26381421247902886</v>
      </c>
      <c r="I15" s="1">
        <v>1.8109999999999999</v>
      </c>
      <c r="J15" s="1">
        <v>1.5309999999999999</v>
      </c>
      <c r="K15" s="1">
        <v>14.932872196223686</v>
      </c>
      <c r="L15" s="1">
        <v>0.27700000000000002</v>
      </c>
      <c r="M15" s="1">
        <v>0.159</v>
      </c>
      <c r="N15" s="1">
        <v>0.112</v>
      </c>
      <c r="O15" s="1">
        <v>7.3999999999999996E-2</v>
      </c>
      <c r="P15" s="1">
        <v>5.3999999999999999E-2</v>
      </c>
      <c r="Q15" s="1">
        <v>4.2000000000000003E-2</v>
      </c>
      <c r="R15" s="1">
        <v>3.7999999999999999E-2</v>
      </c>
      <c r="S15" s="1">
        <v>3.5000000000000003E-2</v>
      </c>
      <c r="T15" s="1">
        <v>3.3000000000000002E-2</v>
      </c>
      <c r="U15" s="1">
        <v>3.7999999999999999E-2</v>
      </c>
      <c r="V15" s="1">
        <v>5.2999999999999999E-2</v>
      </c>
      <c r="W15" s="1">
        <v>8.4000000000000005E-2</v>
      </c>
      <c r="X15" s="1">
        <v>6.2E-2</v>
      </c>
      <c r="Y15" s="1">
        <v>0.30499999999999999</v>
      </c>
      <c r="Z15" s="1">
        <v>0.20100000000000001</v>
      </c>
      <c r="AA15" s="1">
        <v>0.128</v>
      </c>
      <c r="AB15" s="1">
        <v>8.6999999999999994E-2</v>
      </c>
      <c r="AC15" s="1">
        <v>0.217</v>
      </c>
      <c r="AD15">
        <v>0.81113906907896283</v>
      </c>
      <c r="AH15" s="2"/>
      <c r="AI15" s="2"/>
      <c r="AJ15" s="1"/>
      <c r="AK15" s="2"/>
      <c r="AL15" s="3"/>
      <c r="AM15" s="5"/>
    </row>
    <row r="16" spans="1:39" x14ac:dyDescent="0.35">
      <c r="A16" s="2">
        <v>24</v>
      </c>
      <c r="B16" s="2">
        <v>818</v>
      </c>
      <c r="C16" s="1">
        <v>1034</v>
      </c>
      <c r="D16" s="3">
        <f t="shared" si="0"/>
        <v>1.2640586797066016</v>
      </c>
      <c r="E16" s="3">
        <v>1065.1952506596306</v>
      </c>
      <c r="F16" s="3">
        <f t="shared" si="1"/>
        <v>1.3021946829579836</v>
      </c>
      <c r="G16" s="3">
        <v>208691.49999995698</v>
      </c>
      <c r="H16" s="4">
        <f t="shared" si="2"/>
        <v>0.24673509006724542</v>
      </c>
      <c r="I16" s="1">
        <v>1.8089999999999999</v>
      </c>
      <c r="J16" s="1">
        <v>1.496</v>
      </c>
      <c r="K16" s="1">
        <v>14.587399908711536</v>
      </c>
      <c r="L16" s="1">
        <v>0.28000000000000003</v>
      </c>
      <c r="M16" s="1">
        <v>0.14899999999999999</v>
      </c>
      <c r="N16" s="1">
        <v>0.1</v>
      </c>
      <c r="O16" s="1">
        <v>7.6999999999999999E-2</v>
      </c>
      <c r="P16" s="1">
        <v>6.5000000000000002E-2</v>
      </c>
      <c r="Q16" s="1">
        <v>0.05</v>
      </c>
      <c r="R16" s="1">
        <v>4.1000000000000002E-2</v>
      </c>
      <c r="S16" s="1">
        <v>3.2000000000000001E-2</v>
      </c>
      <c r="T16" s="1">
        <v>3.2000000000000001E-2</v>
      </c>
      <c r="U16" s="1">
        <v>3.5000000000000003E-2</v>
      </c>
      <c r="V16" s="1">
        <v>5.5E-2</v>
      </c>
      <c r="W16" s="1">
        <v>8.3000000000000004E-2</v>
      </c>
      <c r="X16" s="1">
        <v>5.8999999999999997E-2</v>
      </c>
      <c r="Y16" s="1">
        <v>0.30599999999999999</v>
      </c>
      <c r="Z16" s="1">
        <v>0.21099999999999999</v>
      </c>
      <c r="AA16" s="1">
        <v>0.13400000000000001</v>
      </c>
      <c r="AB16" s="1">
        <v>8.1000000000000003E-2</v>
      </c>
      <c r="AC16" s="1">
        <v>0.20899999999999999</v>
      </c>
      <c r="AD16">
        <v>0.83738406330225346</v>
      </c>
      <c r="AH16" s="2"/>
      <c r="AI16" s="2"/>
      <c r="AJ16" s="1"/>
      <c r="AK16" s="2"/>
      <c r="AL16" s="3"/>
      <c r="AM16" s="5"/>
    </row>
    <row r="17" spans="1:39" x14ac:dyDescent="0.35">
      <c r="A17" s="2">
        <v>25</v>
      </c>
      <c r="B17" s="2">
        <v>796</v>
      </c>
      <c r="C17" s="1">
        <v>834</v>
      </c>
      <c r="D17" s="3">
        <f t="shared" si="0"/>
        <v>1.0477386934673367</v>
      </c>
      <c r="E17" s="3">
        <v>879.1794195250659</v>
      </c>
      <c r="F17" s="3">
        <f t="shared" si="1"/>
        <v>1.1044967581973191</v>
      </c>
      <c r="G17" s="3">
        <v>158815.74999996807</v>
      </c>
      <c r="H17" s="4">
        <f t="shared" si="2"/>
        <v>0.23922934516703431</v>
      </c>
      <c r="I17" s="1">
        <v>1.81</v>
      </c>
      <c r="J17" s="1">
        <v>1.4590000000000001</v>
      </c>
      <c r="K17" s="1">
        <v>14.549577248289708</v>
      </c>
      <c r="L17" s="1">
        <v>0.28599999999999998</v>
      </c>
      <c r="M17" s="1">
        <v>0.16</v>
      </c>
      <c r="N17" s="1">
        <v>0.1</v>
      </c>
      <c r="O17" s="1">
        <v>7.4999999999999997E-2</v>
      </c>
      <c r="P17" s="1">
        <v>5.5E-2</v>
      </c>
      <c r="Q17" s="1">
        <v>4.2000000000000003E-2</v>
      </c>
      <c r="R17" s="1">
        <v>3.5999999999999997E-2</v>
      </c>
      <c r="S17" s="1">
        <v>3.3000000000000002E-2</v>
      </c>
      <c r="T17" s="1">
        <v>3.4000000000000002E-2</v>
      </c>
      <c r="U17" s="1">
        <v>4.1000000000000002E-2</v>
      </c>
      <c r="V17" s="1">
        <v>5.8000000000000003E-2</v>
      </c>
      <c r="W17" s="1">
        <v>0.08</v>
      </c>
      <c r="X17" s="1">
        <v>7.8E-2</v>
      </c>
      <c r="Y17" s="1">
        <v>0.29399999999999998</v>
      </c>
      <c r="Z17" s="1">
        <v>0.193</v>
      </c>
      <c r="AA17" s="1">
        <v>0.125</v>
      </c>
      <c r="AB17" s="1">
        <v>0.1</v>
      </c>
      <c r="AC17" s="1">
        <v>0.20899999999999999</v>
      </c>
      <c r="AD17">
        <v>0.76879656799920681</v>
      </c>
      <c r="AH17" s="2"/>
      <c r="AI17" s="2"/>
      <c r="AJ17" s="1"/>
      <c r="AK17" s="2"/>
      <c r="AL17" s="3"/>
      <c r="AM17" s="5"/>
    </row>
    <row r="18" spans="1:39" x14ac:dyDescent="0.35">
      <c r="A18" s="2">
        <v>27</v>
      </c>
      <c r="B18" s="2">
        <v>1198</v>
      </c>
      <c r="C18" s="1">
        <v>1141</v>
      </c>
      <c r="D18" s="3">
        <f t="shared" si="0"/>
        <v>0.95242070116861433</v>
      </c>
      <c r="E18" s="3">
        <v>1202.3984168865434</v>
      </c>
      <c r="F18" s="3">
        <f t="shared" si="1"/>
        <v>1.0036714665163133</v>
      </c>
      <c r="G18" s="3">
        <v>347421.24999992619</v>
      </c>
      <c r="H18" s="4">
        <f t="shared" si="2"/>
        <v>0.25416392936513105</v>
      </c>
      <c r="I18" s="1">
        <v>1.8240000000000001</v>
      </c>
      <c r="J18" s="1">
        <v>1.5589999999999999</v>
      </c>
      <c r="K18" s="1">
        <v>15.126035140702722</v>
      </c>
      <c r="L18" s="1">
        <v>0.24199999999999999</v>
      </c>
      <c r="M18" s="1">
        <v>0.151</v>
      </c>
      <c r="N18" s="1">
        <v>0.109</v>
      </c>
      <c r="O18" s="1">
        <v>8.5999999999999993E-2</v>
      </c>
      <c r="P18" s="1">
        <v>6.5000000000000002E-2</v>
      </c>
      <c r="Q18" s="1">
        <v>4.7E-2</v>
      </c>
      <c r="R18" s="1">
        <v>3.5999999999999997E-2</v>
      </c>
      <c r="S18" s="1">
        <v>3.5000000000000003E-2</v>
      </c>
      <c r="T18" s="1">
        <v>3.6999999999999998E-2</v>
      </c>
      <c r="U18" s="1">
        <v>4.4999999999999998E-2</v>
      </c>
      <c r="V18" s="1">
        <v>5.8999999999999997E-2</v>
      </c>
      <c r="W18" s="1">
        <v>8.8999999999999996E-2</v>
      </c>
      <c r="X18" s="1">
        <v>5.6000000000000001E-2</v>
      </c>
      <c r="Y18" s="1">
        <v>0.28999999999999998</v>
      </c>
      <c r="Z18" s="1">
        <v>0.19700000000000001</v>
      </c>
      <c r="AA18" s="1">
        <v>0.125</v>
      </c>
      <c r="AB18" s="1">
        <v>9.5000000000000001E-2</v>
      </c>
      <c r="AC18" s="1">
        <v>0.23599999999999999</v>
      </c>
      <c r="AD18">
        <v>0.80480899441295739</v>
      </c>
      <c r="AH18" s="2"/>
      <c r="AI18" s="2"/>
      <c r="AJ18" s="1"/>
      <c r="AK18" s="2"/>
      <c r="AL18" s="3"/>
      <c r="AM18" s="5"/>
    </row>
    <row r="19" spans="1:39" x14ac:dyDescent="0.35">
      <c r="A19" s="2">
        <v>28</v>
      </c>
      <c r="B19" s="2">
        <v>519</v>
      </c>
      <c r="C19" s="1">
        <v>938</v>
      </c>
      <c r="D19" s="3">
        <f t="shared" si="0"/>
        <v>1.8073217726396917</v>
      </c>
      <c r="E19" s="3">
        <v>963.61213720316607</v>
      </c>
      <c r="F19" s="3">
        <f t="shared" si="1"/>
        <v>1.8566707845918422</v>
      </c>
      <c r="G19" s="3">
        <v>126739.91699997506</v>
      </c>
      <c r="H19" s="4">
        <f t="shared" si="2"/>
        <v>0.26034139172012577</v>
      </c>
      <c r="I19" s="1">
        <v>1.8160000000000001</v>
      </c>
      <c r="J19" s="1">
        <v>1.4239999999999999</v>
      </c>
      <c r="K19" s="1">
        <v>14.370432968069707</v>
      </c>
      <c r="L19" s="1">
        <v>0.26300000000000001</v>
      </c>
      <c r="M19" s="1">
        <v>0.122</v>
      </c>
      <c r="N19" s="1">
        <v>8.3000000000000004E-2</v>
      </c>
      <c r="O19" s="1">
        <v>6.7000000000000004E-2</v>
      </c>
      <c r="P19" s="1">
        <v>5.5E-2</v>
      </c>
      <c r="Q19" s="1">
        <v>4.9000000000000002E-2</v>
      </c>
      <c r="R19" s="1">
        <v>5.0999999999999997E-2</v>
      </c>
      <c r="S19" s="1">
        <v>5.2999999999999999E-2</v>
      </c>
      <c r="T19" s="1">
        <v>6.9000000000000006E-2</v>
      </c>
      <c r="U19" s="1">
        <v>6.3E-2</v>
      </c>
      <c r="V19" s="1">
        <v>6.5000000000000002E-2</v>
      </c>
      <c r="W19" s="1">
        <v>5.8999999999999997E-2</v>
      </c>
      <c r="X19" s="1">
        <v>6.3E-2</v>
      </c>
      <c r="Y19" s="1">
        <v>0.25</v>
      </c>
      <c r="Z19" s="1">
        <v>0.16700000000000001</v>
      </c>
      <c r="AA19" s="1">
        <v>0.13500000000000001</v>
      </c>
      <c r="AB19" s="1">
        <v>0.14099999999999999</v>
      </c>
      <c r="AC19" s="1">
        <v>0.24399999999999999</v>
      </c>
      <c r="AD19">
        <v>0.79057916983175258</v>
      </c>
      <c r="AH19" s="2"/>
      <c r="AI19" s="2"/>
      <c r="AJ19" s="1"/>
      <c r="AK19" s="2"/>
      <c r="AL19" s="3"/>
      <c r="AM19" s="5"/>
    </row>
    <row r="20" spans="1:39" x14ac:dyDescent="0.35">
      <c r="A20" s="2">
        <v>30</v>
      </c>
      <c r="B20" s="2">
        <v>1226</v>
      </c>
      <c r="C20" s="1">
        <v>1111</v>
      </c>
      <c r="D20" s="3">
        <f t="shared" si="0"/>
        <v>0.90619902120717777</v>
      </c>
      <c r="E20" s="3">
        <v>1176.0131926121371</v>
      </c>
      <c r="F20" s="3">
        <f t="shared" si="1"/>
        <v>0.95922772643730592</v>
      </c>
      <c r="G20" s="3">
        <v>416360.33299990953</v>
      </c>
      <c r="H20" s="4">
        <f t="shared" si="2"/>
        <v>0.30567844688214219</v>
      </c>
      <c r="I20" s="1">
        <v>1.841</v>
      </c>
      <c r="J20" s="1">
        <v>1.5840000000000001</v>
      </c>
      <c r="K20" s="1">
        <v>15.294269349035142</v>
      </c>
      <c r="L20" s="1">
        <v>0.23799999999999999</v>
      </c>
      <c r="M20" s="1">
        <v>0.14399999999999999</v>
      </c>
      <c r="N20" s="1">
        <v>9.2999999999999999E-2</v>
      </c>
      <c r="O20" s="1">
        <v>7.2999999999999995E-2</v>
      </c>
      <c r="P20" s="1">
        <v>6.0999999999999999E-2</v>
      </c>
      <c r="Q20" s="1">
        <v>5.1999999999999998E-2</v>
      </c>
      <c r="R20" s="1">
        <v>4.4999999999999998E-2</v>
      </c>
      <c r="S20" s="1">
        <v>4.2999999999999997E-2</v>
      </c>
      <c r="T20" s="1">
        <v>4.2000000000000003E-2</v>
      </c>
      <c r="U20" s="1">
        <v>4.4999999999999998E-2</v>
      </c>
      <c r="V20" s="1">
        <v>6.9000000000000006E-2</v>
      </c>
      <c r="W20" s="1">
        <v>9.5000000000000001E-2</v>
      </c>
      <c r="X20" s="1">
        <v>4.4999999999999998E-2</v>
      </c>
      <c r="Y20" s="1">
        <v>0.28000000000000003</v>
      </c>
      <c r="Z20" s="1">
        <v>0.19600000000000001</v>
      </c>
      <c r="AA20" s="1">
        <v>0.13700000000000001</v>
      </c>
      <c r="AB20" s="1">
        <v>0.104</v>
      </c>
      <c r="AC20" s="1">
        <v>0.23799999999999999</v>
      </c>
      <c r="AD20">
        <v>0.74241486057924089</v>
      </c>
      <c r="AH20" s="2"/>
      <c r="AI20" s="2"/>
      <c r="AJ20" s="1"/>
      <c r="AK20" s="2"/>
      <c r="AL20" s="3"/>
      <c r="AM20" s="5"/>
    </row>
    <row r="21" spans="1:39" x14ac:dyDescent="0.35">
      <c r="A21" s="2">
        <v>31</v>
      </c>
      <c r="B21" s="2">
        <v>1039</v>
      </c>
      <c r="C21" s="1">
        <v>990</v>
      </c>
      <c r="D21" s="3">
        <f t="shared" si="0"/>
        <v>0.95283926852743017</v>
      </c>
      <c r="E21" s="3">
        <v>1084.9841688654353</v>
      </c>
      <c r="F21" s="3">
        <f t="shared" si="1"/>
        <v>1.0442581028541245</v>
      </c>
      <c r="G21" s="3">
        <v>203700.41699995851</v>
      </c>
      <c r="H21" s="4">
        <f t="shared" si="2"/>
        <v>0.19803464578407609</v>
      </c>
      <c r="I21" s="1">
        <v>1.796</v>
      </c>
      <c r="J21" s="1">
        <v>1.4890000000000001</v>
      </c>
      <c r="K21" s="1">
        <v>14.94907723380444</v>
      </c>
      <c r="L21" s="1">
        <v>0.27900000000000003</v>
      </c>
      <c r="M21" s="1">
        <v>0.13200000000000001</v>
      </c>
      <c r="N21" s="1">
        <v>8.4000000000000005E-2</v>
      </c>
      <c r="O21" s="1">
        <v>7.0999999999999994E-2</v>
      </c>
      <c r="P21" s="1">
        <v>6.5000000000000002E-2</v>
      </c>
      <c r="Q21" s="1">
        <v>5.8000000000000003E-2</v>
      </c>
      <c r="R21" s="1">
        <v>0.06</v>
      </c>
      <c r="S21" s="1">
        <v>7.1999999999999995E-2</v>
      </c>
      <c r="T21" s="1">
        <v>7.6999999999999999E-2</v>
      </c>
      <c r="U21" s="1">
        <v>5.7000000000000002E-2</v>
      </c>
      <c r="V21" s="1">
        <v>2.9000000000000001E-2</v>
      </c>
      <c r="W21" s="1">
        <v>1.6E-2</v>
      </c>
      <c r="X21" s="1">
        <v>5.3999999999999999E-2</v>
      </c>
      <c r="Y21" s="1">
        <v>0.28199999999999997</v>
      </c>
      <c r="Z21" s="1">
        <v>0.20100000000000001</v>
      </c>
      <c r="AA21" s="1">
        <v>0.16700000000000001</v>
      </c>
      <c r="AB21" s="1">
        <v>0.159</v>
      </c>
      <c r="AC21" s="1">
        <v>0.13700000000000001</v>
      </c>
      <c r="AD21">
        <v>0.73186689250140247</v>
      </c>
      <c r="AH21" s="2"/>
      <c r="AI21" s="2"/>
      <c r="AJ21" s="1"/>
      <c r="AK21" s="2"/>
      <c r="AL21" s="3"/>
      <c r="AM21" s="5"/>
    </row>
    <row r="22" spans="1:39" x14ac:dyDescent="0.35">
      <c r="A22" s="2">
        <v>33</v>
      </c>
      <c r="B22" s="2">
        <v>1168</v>
      </c>
      <c r="C22" s="1">
        <v>1232</v>
      </c>
      <c r="D22" s="3">
        <f t="shared" si="0"/>
        <v>1.0547945205479452</v>
      </c>
      <c r="E22" s="3">
        <v>1245.934036939314</v>
      </c>
      <c r="F22" s="3">
        <f t="shared" si="1"/>
        <v>1.0667243466946181</v>
      </c>
      <c r="G22" s="3">
        <v>374822.16699991922</v>
      </c>
      <c r="H22" s="4">
        <f t="shared" si="2"/>
        <v>0.26047840061260175</v>
      </c>
      <c r="I22" s="1">
        <v>1.8340000000000001</v>
      </c>
      <c r="J22" s="1">
        <v>1.556</v>
      </c>
      <c r="K22" s="1">
        <v>15.349174911925545</v>
      </c>
      <c r="L22" s="1">
        <v>0.27800000000000002</v>
      </c>
      <c r="M22" s="1">
        <v>0.13700000000000001</v>
      </c>
      <c r="N22" s="1">
        <v>8.4000000000000005E-2</v>
      </c>
      <c r="O22" s="1">
        <v>6.8000000000000005E-2</v>
      </c>
      <c r="P22" s="1">
        <v>0.05</v>
      </c>
      <c r="Q22" s="1">
        <v>4.4999999999999998E-2</v>
      </c>
      <c r="R22" s="1">
        <v>4.9000000000000002E-2</v>
      </c>
      <c r="S22" s="1">
        <v>4.2999999999999997E-2</v>
      </c>
      <c r="T22" s="1">
        <v>4.7E-2</v>
      </c>
      <c r="U22" s="1">
        <v>5.7000000000000002E-2</v>
      </c>
      <c r="V22" s="1">
        <v>6.5000000000000002E-2</v>
      </c>
      <c r="W22" s="1">
        <v>7.8E-2</v>
      </c>
      <c r="X22" s="1">
        <v>5.2999999999999999E-2</v>
      </c>
      <c r="Y22" s="1">
        <v>0.29299999999999998</v>
      </c>
      <c r="Z22" s="1">
        <v>0.17299999999999999</v>
      </c>
      <c r="AA22" s="1">
        <v>0.125</v>
      </c>
      <c r="AB22" s="1">
        <v>0.11799999999999999</v>
      </c>
      <c r="AC22" s="1">
        <v>0.23799999999999999</v>
      </c>
      <c r="AD22">
        <v>0.80639309897796885</v>
      </c>
      <c r="AH22" s="2"/>
      <c r="AI22" s="2"/>
      <c r="AJ22" s="1"/>
      <c r="AK22" s="2"/>
      <c r="AL22" s="3"/>
      <c r="AM22" s="5"/>
    </row>
    <row r="23" spans="1:39" x14ac:dyDescent="0.35">
      <c r="A23" s="2">
        <v>37</v>
      </c>
      <c r="B23" s="2">
        <v>1097</v>
      </c>
      <c r="C23" s="1">
        <v>1191</v>
      </c>
      <c r="D23" s="3">
        <f t="shared" si="0"/>
        <v>1.0856882406563355</v>
      </c>
      <c r="E23" s="3">
        <v>1215.5910290237466</v>
      </c>
      <c r="F23" s="3">
        <f t="shared" si="1"/>
        <v>1.1081048578156305</v>
      </c>
      <c r="G23" s="3">
        <v>262459.08299994504</v>
      </c>
      <c r="H23" s="4">
        <f t="shared" si="2"/>
        <v>0.20088301504671932</v>
      </c>
      <c r="I23" s="1">
        <v>1.823</v>
      </c>
      <c r="J23" s="1">
        <v>1.5189999999999999</v>
      </c>
      <c r="K23" s="1">
        <v>15.193815526209777</v>
      </c>
      <c r="L23" s="1">
        <v>0.30399999999999999</v>
      </c>
      <c r="M23" s="1">
        <v>0.13600000000000001</v>
      </c>
      <c r="N23" s="1">
        <v>8.5999999999999993E-2</v>
      </c>
      <c r="O23" s="1">
        <v>5.8000000000000003E-2</v>
      </c>
      <c r="P23" s="1">
        <v>4.9000000000000002E-2</v>
      </c>
      <c r="Q23" s="1">
        <v>4.5999999999999999E-2</v>
      </c>
      <c r="R23" s="1">
        <v>4.9000000000000002E-2</v>
      </c>
      <c r="S23" s="1">
        <v>4.8000000000000001E-2</v>
      </c>
      <c r="T23" s="1">
        <v>5.2999999999999999E-2</v>
      </c>
      <c r="U23" s="1">
        <v>6.4000000000000001E-2</v>
      </c>
      <c r="V23" s="1">
        <v>6.6000000000000003E-2</v>
      </c>
      <c r="W23" s="1">
        <v>4.1000000000000002E-2</v>
      </c>
      <c r="X23" s="1">
        <v>5.8999999999999997E-2</v>
      </c>
      <c r="Y23" s="1">
        <v>0.30499999999999999</v>
      </c>
      <c r="Z23" s="1">
        <v>0.159</v>
      </c>
      <c r="AA23" s="1">
        <v>0.124</v>
      </c>
      <c r="AB23" s="1">
        <v>0.13200000000000001</v>
      </c>
      <c r="AC23" s="1">
        <v>0.22</v>
      </c>
      <c r="AD23">
        <v>0.71796735236789511</v>
      </c>
      <c r="AH23" s="2"/>
      <c r="AI23" s="2"/>
      <c r="AJ23" s="1"/>
      <c r="AK23" s="2"/>
      <c r="AL23" s="3"/>
      <c r="AM23" s="5"/>
    </row>
    <row r="24" spans="1:39" x14ac:dyDescent="0.35">
      <c r="A24" s="2">
        <v>38</v>
      </c>
      <c r="B24" s="2">
        <v>1185</v>
      </c>
      <c r="C24" s="1">
        <v>1135</v>
      </c>
      <c r="D24" s="3">
        <f t="shared" si="0"/>
        <v>0.95780590717299574</v>
      </c>
      <c r="E24" s="3">
        <v>1257.8073878627965</v>
      </c>
      <c r="F24" s="3">
        <f t="shared" si="1"/>
        <v>1.0614408336394907</v>
      </c>
      <c r="G24" s="3">
        <v>315406.16699993314</v>
      </c>
      <c r="H24" s="4">
        <f t="shared" si="2"/>
        <v>0.23450708526175812</v>
      </c>
      <c r="I24" s="1">
        <v>1.8220000000000001</v>
      </c>
      <c r="J24" s="1">
        <v>1.5469999999999999</v>
      </c>
      <c r="K24" s="1">
        <v>15.308441507714447</v>
      </c>
      <c r="L24" s="1">
        <v>0.28999999999999998</v>
      </c>
      <c r="M24" s="1">
        <v>0.154</v>
      </c>
      <c r="N24" s="1">
        <v>0.104</v>
      </c>
      <c r="O24" s="1">
        <v>7.1999999999999995E-2</v>
      </c>
      <c r="P24" s="1">
        <v>4.8000000000000001E-2</v>
      </c>
      <c r="Q24" s="1">
        <v>3.9E-2</v>
      </c>
      <c r="R24" s="1">
        <v>3.5000000000000003E-2</v>
      </c>
      <c r="S24" s="1">
        <v>3.1E-2</v>
      </c>
      <c r="T24" s="1">
        <v>3.2000000000000001E-2</v>
      </c>
      <c r="U24" s="1">
        <v>4.4999999999999998E-2</v>
      </c>
      <c r="V24" s="1">
        <v>5.8999999999999997E-2</v>
      </c>
      <c r="W24" s="1">
        <v>9.0999999999999998E-2</v>
      </c>
      <c r="X24" s="1">
        <v>5.8999999999999997E-2</v>
      </c>
      <c r="Y24" s="1">
        <v>0.317</v>
      </c>
      <c r="Z24" s="1">
        <v>0.19900000000000001</v>
      </c>
      <c r="AA24" s="1">
        <v>0.12</v>
      </c>
      <c r="AB24" s="1">
        <v>8.4000000000000005E-2</v>
      </c>
      <c r="AC24" s="1">
        <v>0.22</v>
      </c>
      <c r="AD24">
        <v>0.74643511903302384</v>
      </c>
      <c r="AH24" s="2"/>
      <c r="AI24" s="2"/>
      <c r="AJ24" s="1"/>
      <c r="AK24" s="2"/>
      <c r="AL24" s="3"/>
      <c r="AM24" s="5"/>
    </row>
    <row r="25" spans="1:39" x14ac:dyDescent="0.35">
      <c r="A25" s="2">
        <v>39</v>
      </c>
      <c r="B25" s="2">
        <v>1222</v>
      </c>
      <c r="C25" s="1">
        <v>1136</v>
      </c>
      <c r="D25" s="3">
        <f t="shared" si="0"/>
        <v>0.9296235679214403</v>
      </c>
      <c r="E25" s="3">
        <v>1280.2348284960422</v>
      </c>
      <c r="F25" s="3">
        <f t="shared" si="1"/>
        <v>1.0476553424681196</v>
      </c>
      <c r="G25" s="3">
        <v>297406.99999993731</v>
      </c>
      <c r="H25" s="4">
        <f t="shared" si="2"/>
        <v>0.21424053733196655</v>
      </c>
      <c r="I25" s="1">
        <v>1.8220000000000001</v>
      </c>
      <c r="J25" s="1">
        <v>1.54</v>
      </c>
      <c r="K25" s="1">
        <v>15.313186173663999</v>
      </c>
      <c r="L25" s="1">
        <v>0.28199999999999997</v>
      </c>
      <c r="M25" s="1">
        <v>0.14699999999999999</v>
      </c>
      <c r="N25" s="1">
        <v>9.1999999999999998E-2</v>
      </c>
      <c r="O25" s="1">
        <v>6.6000000000000003E-2</v>
      </c>
      <c r="P25" s="1">
        <v>5.0999999999999997E-2</v>
      </c>
      <c r="Q25" s="1">
        <v>4.9000000000000002E-2</v>
      </c>
      <c r="R25" s="1">
        <v>4.7E-2</v>
      </c>
      <c r="S25" s="1">
        <v>4.5999999999999999E-2</v>
      </c>
      <c r="T25" s="1">
        <v>5.0999999999999997E-2</v>
      </c>
      <c r="U25" s="1">
        <v>5.8999999999999997E-2</v>
      </c>
      <c r="V25" s="1">
        <v>0.06</v>
      </c>
      <c r="W25" s="1">
        <v>5.0999999999999997E-2</v>
      </c>
      <c r="X25" s="1">
        <v>5.6000000000000001E-2</v>
      </c>
      <c r="Y25" s="1">
        <v>0.3</v>
      </c>
      <c r="Z25" s="1">
        <v>0.19</v>
      </c>
      <c r="AA25" s="1">
        <v>0.13100000000000001</v>
      </c>
      <c r="AB25" s="1">
        <v>0.13</v>
      </c>
      <c r="AC25" s="1">
        <v>0.193</v>
      </c>
      <c r="AD25">
        <v>0.73367822025329688</v>
      </c>
      <c r="AH25" s="2"/>
      <c r="AI25" s="2"/>
      <c r="AJ25" s="1"/>
      <c r="AK25" s="2"/>
      <c r="AL25" s="3"/>
      <c r="AM25" s="5"/>
    </row>
    <row r="26" spans="1:39" x14ac:dyDescent="0.35">
      <c r="A26" s="2">
        <v>40</v>
      </c>
      <c r="B26" s="2">
        <v>1121</v>
      </c>
      <c r="C26" s="1">
        <v>1063</v>
      </c>
      <c r="D26" s="3">
        <f t="shared" si="0"/>
        <v>0.94826048171275645</v>
      </c>
      <c r="E26" s="3">
        <v>1532.2137203166226</v>
      </c>
      <c r="F26" s="3">
        <f t="shared" si="1"/>
        <v>1.3668275827980576</v>
      </c>
      <c r="G26" s="3">
        <v>225420.66699995357</v>
      </c>
      <c r="H26" s="4">
        <f t="shared" si="2"/>
        <v>0.18917112794898519</v>
      </c>
      <c r="I26" s="1">
        <v>1.7649999999999999</v>
      </c>
      <c r="J26" s="1">
        <v>1.5009999999999999</v>
      </c>
      <c r="K26" s="1">
        <v>15.079374208983044</v>
      </c>
      <c r="L26" s="1">
        <v>0.34399999999999997</v>
      </c>
      <c r="M26" s="1">
        <v>0.16900000000000001</v>
      </c>
      <c r="N26" s="1">
        <v>0.10199999999999999</v>
      </c>
      <c r="O26" s="1">
        <v>7.1999999999999995E-2</v>
      </c>
      <c r="P26" s="1">
        <v>5.7000000000000002E-2</v>
      </c>
      <c r="Q26" s="1">
        <v>4.7E-2</v>
      </c>
      <c r="R26" s="1">
        <v>4.3999999999999997E-2</v>
      </c>
      <c r="S26" s="1">
        <v>4.4999999999999998E-2</v>
      </c>
      <c r="T26" s="1">
        <v>4.3999999999999997E-2</v>
      </c>
      <c r="U26" s="1">
        <v>3.6999999999999998E-2</v>
      </c>
      <c r="V26" s="1">
        <v>2.1000000000000001E-2</v>
      </c>
      <c r="W26" s="1">
        <v>1.9E-2</v>
      </c>
      <c r="X26" s="1">
        <v>6.3E-2</v>
      </c>
      <c r="Y26" s="1">
        <v>0.36199999999999999</v>
      </c>
      <c r="Z26" s="1">
        <v>0.217</v>
      </c>
      <c r="AA26" s="1">
        <v>0.14000000000000001</v>
      </c>
      <c r="AB26" s="1">
        <v>0.10299999999999999</v>
      </c>
      <c r="AC26" s="1">
        <v>0.11600000000000001</v>
      </c>
      <c r="AD26">
        <v>0.75571555806316126</v>
      </c>
      <c r="AH26" s="2"/>
      <c r="AI26" s="2"/>
      <c r="AJ26" s="1"/>
      <c r="AK26" s="2"/>
      <c r="AL26" s="3"/>
      <c r="AM26" s="5"/>
    </row>
    <row r="27" spans="1:39" x14ac:dyDescent="0.35">
      <c r="A27" s="2">
        <v>42</v>
      </c>
      <c r="B27" s="2">
        <v>932</v>
      </c>
      <c r="C27" s="1">
        <v>1100</v>
      </c>
      <c r="D27" s="3">
        <f t="shared" si="0"/>
        <v>1.1802575107296138</v>
      </c>
      <c r="E27" s="3">
        <v>1239.3377308707122</v>
      </c>
      <c r="F27" s="3">
        <f t="shared" si="1"/>
        <v>1.3297615138097771</v>
      </c>
      <c r="G27" s="3">
        <v>263522.66699994472</v>
      </c>
      <c r="H27" s="4">
        <f t="shared" si="2"/>
        <v>0.25704512973073029</v>
      </c>
      <c r="I27" s="1">
        <v>1.8220000000000001</v>
      </c>
      <c r="J27" s="1">
        <v>1.528</v>
      </c>
      <c r="K27" s="1">
        <v>14.959973244077595</v>
      </c>
      <c r="L27" s="1">
        <v>0.28299999999999997</v>
      </c>
      <c r="M27" s="1">
        <v>0.13500000000000001</v>
      </c>
      <c r="N27" s="1">
        <v>8.7999999999999995E-2</v>
      </c>
      <c r="O27" s="1">
        <v>6.6000000000000003E-2</v>
      </c>
      <c r="P27" s="1">
        <v>5.1999999999999998E-2</v>
      </c>
      <c r="Q27" s="1">
        <v>5.0999999999999997E-2</v>
      </c>
      <c r="R27" s="1">
        <v>5.0999999999999997E-2</v>
      </c>
      <c r="S27" s="1">
        <v>5.2999999999999999E-2</v>
      </c>
      <c r="T27" s="1">
        <v>5.0999999999999997E-2</v>
      </c>
      <c r="U27" s="1">
        <v>5.1999999999999998E-2</v>
      </c>
      <c r="V27" s="1">
        <v>5.8999999999999997E-2</v>
      </c>
      <c r="W27" s="1">
        <v>5.8000000000000003E-2</v>
      </c>
      <c r="X27" s="1">
        <v>5.5E-2</v>
      </c>
      <c r="Y27" s="1">
        <v>0.28899999999999998</v>
      </c>
      <c r="Z27" s="1">
        <v>0.16900000000000001</v>
      </c>
      <c r="AA27" s="1">
        <v>0.14899999999999999</v>
      </c>
      <c r="AB27" s="1">
        <v>0.13400000000000001</v>
      </c>
      <c r="AC27" s="1">
        <v>0.20300000000000001</v>
      </c>
      <c r="AD27">
        <v>0.74415769157174783</v>
      </c>
      <c r="AH27" s="2"/>
      <c r="AI27" s="2"/>
      <c r="AJ27" s="1"/>
      <c r="AK27" s="2"/>
      <c r="AL27" s="3"/>
      <c r="AM27" s="5"/>
    </row>
    <row r="28" spans="1:39" x14ac:dyDescent="0.35">
      <c r="A28" s="2">
        <v>43</v>
      </c>
      <c r="B28" s="2">
        <v>943</v>
      </c>
      <c r="C28" s="1">
        <v>1044</v>
      </c>
      <c r="D28" s="3">
        <f t="shared" si="0"/>
        <v>1.1071049840933191</v>
      </c>
      <c r="E28" s="3">
        <v>1116.6464379947229</v>
      </c>
      <c r="F28" s="3">
        <f t="shared" si="1"/>
        <v>1.1841425641513499</v>
      </c>
      <c r="G28" s="3">
        <v>265476.24999994424</v>
      </c>
      <c r="H28" s="4">
        <f t="shared" si="2"/>
        <v>0.26965810793784434</v>
      </c>
      <c r="I28" s="1">
        <v>1.8460000000000001</v>
      </c>
      <c r="J28" s="1">
        <v>1.526</v>
      </c>
      <c r="K28" s="1">
        <v>15.13750934629892</v>
      </c>
      <c r="L28" s="1">
        <v>0.245</v>
      </c>
      <c r="M28" s="1">
        <v>0.128</v>
      </c>
      <c r="N28" s="1">
        <v>0.08</v>
      </c>
      <c r="O28" s="1">
        <v>6.8000000000000005E-2</v>
      </c>
      <c r="P28" s="1">
        <v>5.3999999999999999E-2</v>
      </c>
      <c r="Q28" s="1">
        <v>5.1999999999999998E-2</v>
      </c>
      <c r="R28" s="1">
        <v>4.8000000000000001E-2</v>
      </c>
      <c r="S28" s="1">
        <v>4.4999999999999998E-2</v>
      </c>
      <c r="T28" s="1">
        <v>4.7E-2</v>
      </c>
      <c r="U28" s="1">
        <v>5.6000000000000001E-2</v>
      </c>
      <c r="V28" s="1">
        <v>8.5999999999999993E-2</v>
      </c>
      <c r="W28" s="1">
        <v>9.1999999999999998E-2</v>
      </c>
      <c r="X28" s="1">
        <v>4.7E-2</v>
      </c>
      <c r="Y28" s="1">
        <v>0.25700000000000001</v>
      </c>
      <c r="Z28" s="1">
        <v>0.16600000000000001</v>
      </c>
      <c r="AA28" s="1">
        <v>0.129</v>
      </c>
      <c r="AB28" s="1">
        <v>0.125</v>
      </c>
      <c r="AC28" s="1">
        <v>0.27600000000000002</v>
      </c>
      <c r="AD28">
        <v>0.7133771170605907</v>
      </c>
      <c r="AH28" s="2"/>
      <c r="AI28" s="2"/>
      <c r="AJ28" s="1"/>
      <c r="AK28" s="2"/>
      <c r="AL28" s="3"/>
      <c r="AM28" s="5"/>
    </row>
    <row r="29" spans="1:39" x14ac:dyDescent="0.35">
      <c r="A29" s="2">
        <v>44</v>
      </c>
      <c r="B29" s="2">
        <v>985</v>
      </c>
      <c r="C29" s="1">
        <v>1116</v>
      </c>
      <c r="D29" s="3">
        <f t="shared" si="0"/>
        <v>1.132994923857868</v>
      </c>
      <c r="E29" s="3">
        <v>1156.2242744063324</v>
      </c>
      <c r="F29" s="3">
        <f t="shared" si="1"/>
        <v>1.1738317506663274</v>
      </c>
      <c r="G29" s="3">
        <v>235769.58299995094</v>
      </c>
      <c r="H29" s="4">
        <f t="shared" si="2"/>
        <v>0.21448027127335748</v>
      </c>
      <c r="I29" s="1">
        <v>1.8420000000000001</v>
      </c>
      <c r="J29" s="1">
        <v>1.51</v>
      </c>
      <c r="K29" s="1">
        <v>14.98995047810979</v>
      </c>
      <c r="L29" s="1">
        <v>0.28599999999999998</v>
      </c>
      <c r="M29" s="1">
        <v>0.123</v>
      </c>
      <c r="N29" s="1">
        <v>7.6999999999999999E-2</v>
      </c>
      <c r="O29" s="1">
        <v>5.1999999999999998E-2</v>
      </c>
      <c r="P29" s="1">
        <v>4.2000000000000003E-2</v>
      </c>
      <c r="Q29" s="1">
        <v>3.7999999999999999E-2</v>
      </c>
      <c r="R29" s="1">
        <v>3.6999999999999998E-2</v>
      </c>
      <c r="S29" s="1">
        <v>3.6999999999999998E-2</v>
      </c>
      <c r="T29" s="1">
        <v>4.4999999999999998E-2</v>
      </c>
      <c r="U29" s="1">
        <v>6.6000000000000003E-2</v>
      </c>
      <c r="V29" s="1">
        <v>9.8000000000000004E-2</v>
      </c>
      <c r="W29" s="1">
        <v>0.1</v>
      </c>
      <c r="X29" s="1">
        <v>7.1999999999999995E-2</v>
      </c>
      <c r="Y29" s="1">
        <v>0.26900000000000002</v>
      </c>
      <c r="Z29" s="1">
        <v>0.13600000000000001</v>
      </c>
      <c r="AA29" s="1">
        <v>0.104</v>
      </c>
      <c r="AB29" s="1">
        <v>0.11600000000000001</v>
      </c>
      <c r="AC29" s="1">
        <v>0.30299999999999999</v>
      </c>
      <c r="AD29">
        <v>0.71898883012680503</v>
      </c>
      <c r="AH29" s="2"/>
      <c r="AI29" s="2"/>
      <c r="AJ29" s="1"/>
      <c r="AK29" s="2"/>
      <c r="AL29" s="3"/>
      <c r="AM29" s="5"/>
    </row>
    <row r="30" spans="1:39" x14ac:dyDescent="0.35">
      <c r="A30" s="2">
        <v>45</v>
      </c>
      <c r="B30" s="2">
        <v>650</v>
      </c>
      <c r="C30" s="1">
        <v>977</v>
      </c>
      <c r="D30" s="3">
        <f t="shared" si="0"/>
        <v>1.503076923076923</v>
      </c>
      <c r="E30" s="3">
        <v>1149.6279683377309</v>
      </c>
      <c r="F30" s="3">
        <f t="shared" si="1"/>
        <v>1.7686584128272782</v>
      </c>
      <c r="G30" s="3">
        <v>138912.24999997229</v>
      </c>
      <c r="H30" s="4">
        <f t="shared" si="2"/>
        <v>0.2187422250216082</v>
      </c>
      <c r="I30" s="1">
        <v>1.804</v>
      </c>
      <c r="J30" s="1">
        <v>1.4390000000000001</v>
      </c>
      <c r="K30" s="1">
        <v>14.760201136089657</v>
      </c>
      <c r="L30" s="1">
        <v>0.22800000000000001</v>
      </c>
      <c r="M30" s="1">
        <v>0.124</v>
      </c>
      <c r="N30" s="1">
        <v>0.09</v>
      </c>
      <c r="O30" s="1">
        <v>7.1999999999999995E-2</v>
      </c>
      <c r="P30" s="1">
        <v>6.3E-2</v>
      </c>
      <c r="Q30" s="1">
        <v>5.8999999999999997E-2</v>
      </c>
      <c r="R30" s="1">
        <v>5.8999999999999997E-2</v>
      </c>
      <c r="S30" s="1">
        <v>6.8000000000000005E-2</v>
      </c>
      <c r="T30" s="1">
        <v>6.9000000000000006E-2</v>
      </c>
      <c r="U30" s="1">
        <v>6.4000000000000001E-2</v>
      </c>
      <c r="V30" s="1">
        <v>0.05</v>
      </c>
      <c r="W30" s="1">
        <v>5.3999999999999999E-2</v>
      </c>
      <c r="X30" s="1">
        <v>6.4000000000000001E-2</v>
      </c>
      <c r="Y30" s="1">
        <v>0.24299999999999999</v>
      </c>
      <c r="Z30" s="1">
        <v>0.18099999999999999</v>
      </c>
      <c r="AA30" s="1">
        <v>0.17299999999999999</v>
      </c>
      <c r="AB30" s="1">
        <v>0.13900000000000001</v>
      </c>
      <c r="AC30" s="1">
        <v>0.2</v>
      </c>
      <c r="AD30">
        <v>0.73176536452528296</v>
      </c>
      <c r="AH30" s="2"/>
      <c r="AI30" s="2"/>
      <c r="AJ30" s="1"/>
      <c r="AK30" s="2"/>
      <c r="AL30" s="3"/>
      <c r="AM30" s="5"/>
    </row>
    <row r="31" spans="1:39" x14ac:dyDescent="0.35">
      <c r="A31" s="2">
        <v>46</v>
      </c>
      <c r="B31" s="2">
        <v>992</v>
      </c>
      <c r="C31" s="1">
        <v>1001</v>
      </c>
      <c r="D31" s="3">
        <f t="shared" si="0"/>
        <v>1.0090725806451613</v>
      </c>
      <c r="E31" s="3">
        <v>1044.0870712401054</v>
      </c>
      <c r="F31" s="3">
        <f t="shared" si="1"/>
        <v>1.0525071282662353</v>
      </c>
      <c r="G31" s="3">
        <v>205173.66699995805</v>
      </c>
      <c r="H31" s="4">
        <f t="shared" si="2"/>
        <v>0.20662167167505685</v>
      </c>
      <c r="I31" s="1">
        <v>1.802</v>
      </c>
      <c r="J31" s="1">
        <v>1.4910000000000001</v>
      </c>
      <c r="K31" s="1">
        <v>14.922710450715185</v>
      </c>
      <c r="L31" s="1">
        <v>0.32700000000000001</v>
      </c>
      <c r="M31" s="1">
        <v>0.16200000000000001</v>
      </c>
      <c r="N31" s="1">
        <v>8.8999999999999996E-2</v>
      </c>
      <c r="O31" s="1">
        <v>5.8000000000000003E-2</v>
      </c>
      <c r="P31" s="1">
        <v>4.2000000000000003E-2</v>
      </c>
      <c r="Q31" s="1">
        <v>0.04</v>
      </c>
      <c r="R31" s="1">
        <v>3.6999999999999998E-2</v>
      </c>
      <c r="S31" s="1">
        <v>3.7999999999999999E-2</v>
      </c>
      <c r="T31" s="1">
        <v>3.7999999999999999E-2</v>
      </c>
      <c r="U31" s="1">
        <v>4.2000000000000003E-2</v>
      </c>
      <c r="V31" s="1">
        <v>5.5E-2</v>
      </c>
      <c r="W31" s="1">
        <v>7.1999999999999995E-2</v>
      </c>
      <c r="X31" s="1">
        <v>7.5999999999999998E-2</v>
      </c>
      <c r="Y31" s="1">
        <v>0.316</v>
      </c>
      <c r="Z31" s="1">
        <v>0.17399999999999999</v>
      </c>
      <c r="AA31" s="1">
        <v>0.11799999999999999</v>
      </c>
      <c r="AB31" s="1">
        <v>9.9000000000000005E-2</v>
      </c>
      <c r="AC31" s="1">
        <v>0.218</v>
      </c>
      <c r="AD31">
        <v>0.74099698437225003</v>
      </c>
      <c r="AH31" s="2"/>
      <c r="AI31" s="2"/>
      <c r="AJ31" s="1"/>
      <c r="AK31" s="2"/>
      <c r="AL31" s="3"/>
      <c r="AM31" s="5"/>
    </row>
    <row r="32" spans="1:39" x14ac:dyDescent="0.35">
      <c r="A32" s="2">
        <v>47</v>
      </c>
      <c r="B32" s="2">
        <v>1041</v>
      </c>
      <c r="C32" s="1">
        <v>1385</v>
      </c>
      <c r="D32" s="3">
        <f t="shared" si="0"/>
        <v>1.33045148895293</v>
      </c>
      <c r="E32" s="3">
        <v>1592.899736147757</v>
      </c>
      <c r="F32" s="3">
        <f t="shared" si="1"/>
        <v>1.5301630510545217</v>
      </c>
      <c r="G32" s="3">
        <v>277727.74999994156</v>
      </c>
      <c r="H32" s="4">
        <f t="shared" si="2"/>
        <v>0.19262771495052422</v>
      </c>
      <c r="I32" s="1">
        <v>1.806</v>
      </c>
      <c r="J32" s="1">
        <v>1.514</v>
      </c>
      <c r="K32" s="1">
        <v>15.442576398081895</v>
      </c>
      <c r="L32" s="1">
        <v>0.30599999999999999</v>
      </c>
      <c r="M32" s="1">
        <v>0.152</v>
      </c>
      <c r="N32" s="1">
        <v>9.0999999999999998E-2</v>
      </c>
      <c r="O32" s="1">
        <v>6.7000000000000004E-2</v>
      </c>
      <c r="P32" s="1">
        <v>5.3999999999999999E-2</v>
      </c>
      <c r="Q32" s="1">
        <v>4.3999999999999997E-2</v>
      </c>
      <c r="R32" s="1">
        <v>3.9E-2</v>
      </c>
      <c r="S32" s="1">
        <v>3.9E-2</v>
      </c>
      <c r="T32" s="1">
        <v>5.2999999999999999E-2</v>
      </c>
      <c r="U32" s="1">
        <v>0.06</v>
      </c>
      <c r="V32" s="1">
        <v>5.0999999999999997E-2</v>
      </c>
      <c r="W32" s="1">
        <v>4.3999999999999997E-2</v>
      </c>
      <c r="X32" s="1">
        <v>6.7000000000000004E-2</v>
      </c>
      <c r="Y32" s="1">
        <v>0.308</v>
      </c>
      <c r="Z32" s="1">
        <v>0.17399999999999999</v>
      </c>
      <c r="AA32" s="1">
        <v>0.12</v>
      </c>
      <c r="AB32" s="1">
        <v>0.13200000000000001</v>
      </c>
      <c r="AC32" s="1">
        <v>0.19900000000000001</v>
      </c>
      <c r="AD32">
        <v>0.78436342360313382</v>
      </c>
      <c r="AH32" s="2"/>
      <c r="AI32" s="2"/>
      <c r="AJ32" s="1"/>
      <c r="AK32" s="2"/>
      <c r="AL32" s="3"/>
      <c r="AM32" s="5"/>
    </row>
    <row r="33" spans="1:39" x14ac:dyDescent="0.35">
      <c r="A33" s="2">
        <v>48</v>
      </c>
      <c r="B33" s="2">
        <v>961</v>
      </c>
      <c r="C33" s="1">
        <v>1055</v>
      </c>
      <c r="D33" s="3">
        <f t="shared" si="0"/>
        <v>1.0978147762747139</v>
      </c>
      <c r="E33" s="3">
        <v>1210.3139841688653</v>
      </c>
      <c r="F33" s="3">
        <f t="shared" si="1"/>
        <v>1.2594318253578203</v>
      </c>
      <c r="G33" s="3">
        <v>213707.16699995598</v>
      </c>
      <c r="H33" s="4">
        <f t="shared" si="2"/>
        <v>0.21078671703543009</v>
      </c>
      <c r="I33" s="1">
        <v>1.802</v>
      </c>
      <c r="J33" s="1">
        <v>1.4990000000000001</v>
      </c>
      <c r="K33" s="1">
        <v>14.794788201602517</v>
      </c>
      <c r="L33" s="1">
        <v>0.26300000000000001</v>
      </c>
      <c r="M33" s="1">
        <v>0.16</v>
      </c>
      <c r="N33" s="1">
        <v>9.5000000000000001E-2</v>
      </c>
      <c r="O33" s="1">
        <v>6.7000000000000004E-2</v>
      </c>
      <c r="P33" s="1">
        <v>5.7000000000000002E-2</v>
      </c>
      <c r="Q33" s="1">
        <v>5.5E-2</v>
      </c>
      <c r="R33" s="1">
        <v>4.5999999999999999E-2</v>
      </c>
      <c r="S33" s="1">
        <v>4.1000000000000002E-2</v>
      </c>
      <c r="T33" s="1">
        <v>4.3999999999999997E-2</v>
      </c>
      <c r="U33" s="1">
        <v>0.05</v>
      </c>
      <c r="V33" s="1">
        <v>0.06</v>
      </c>
      <c r="W33" s="1">
        <v>6.2E-2</v>
      </c>
      <c r="X33" s="1">
        <v>6.8000000000000005E-2</v>
      </c>
      <c r="Y33" s="1">
        <v>0.30199999999999999</v>
      </c>
      <c r="Z33" s="1">
        <v>0.183</v>
      </c>
      <c r="AA33" s="1">
        <v>0.129</v>
      </c>
      <c r="AB33" s="1">
        <v>0.11700000000000001</v>
      </c>
      <c r="AC33" s="1">
        <v>0.20200000000000001</v>
      </c>
      <c r="AD33">
        <v>0.7311276794888959</v>
      </c>
      <c r="AH33" s="2"/>
      <c r="AI33" s="2"/>
      <c r="AJ33" s="1"/>
      <c r="AK33" s="2"/>
      <c r="AL33" s="3"/>
      <c r="AM33" s="5"/>
    </row>
    <row r="34" spans="1:39" x14ac:dyDescent="0.35">
      <c r="A34" s="2">
        <v>50</v>
      </c>
      <c r="B34" s="2">
        <v>1076</v>
      </c>
      <c r="C34" s="1">
        <v>1185</v>
      </c>
      <c r="D34" s="3">
        <f t="shared" si="0"/>
        <v>1.1013011152416357</v>
      </c>
      <c r="E34" s="3">
        <v>1281.5540897097624</v>
      </c>
      <c r="F34" s="3">
        <f t="shared" si="1"/>
        <v>1.1910353993585152</v>
      </c>
      <c r="G34" s="3">
        <v>398226.66699991398</v>
      </c>
      <c r="H34" s="4">
        <f t="shared" si="2"/>
        <v>0.31231994337514624</v>
      </c>
      <c r="I34" s="1">
        <v>1.8420000000000001</v>
      </c>
      <c r="J34" s="1">
        <v>1.5669999999999999</v>
      </c>
      <c r="K34" s="1">
        <v>15.209651429547449</v>
      </c>
      <c r="L34" s="1">
        <v>0.25900000000000001</v>
      </c>
      <c r="M34" s="1">
        <v>0.14599999999999999</v>
      </c>
      <c r="N34" s="1">
        <v>0.10100000000000001</v>
      </c>
      <c r="O34" s="1">
        <v>7.4999999999999997E-2</v>
      </c>
      <c r="P34" s="1">
        <v>0.06</v>
      </c>
      <c r="Q34" s="1">
        <v>4.5999999999999999E-2</v>
      </c>
      <c r="R34" s="1">
        <v>3.9E-2</v>
      </c>
      <c r="S34" s="1">
        <v>3.5999999999999997E-2</v>
      </c>
      <c r="T34" s="1">
        <v>3.4000000000000002E-2</v>
      </c>
      <c r="U34" s="1">
        <v>3.7999999999999999E-2</v>
      </c>
      <c r="V34" s="1">
        <v>6.8000000000000005E-2</v>
      </c>
      <c r="W34" s="1">
        <v>9.7000000000000003E-2</v>
      </c>
      <c r="X34" s="1">
        <v>5.6000000000000001E-2</v>
      </c>
      <c r="Y34" s="1">
        <v>0.3</v>
      </c>
      <c r="Z34" s="1">
        <v>0.182</v>
      </c>
      <c r="AA34" s="1">
        <v>0.11799999999999999</v>
      </c>
      <c r="AB34" s="1">
        <v>9.2999999999999999E-2</v>
      </c>
      <c r="AC34" s="1">
        <v>0.251</v>
      </c>
      <c r="AD34">
        <v>0.77763317724638159</v>
      </c>
      <c r="AH34" s="2"/>
      <c r="AI34" s="2"/>
      <c r="AJ34" s="1"/>
      <c r="AK34" s="2"/>
      <c r="AL34" s="3"/>
      <c r="AM34" s="5"/>
    </row>
    <row r="35" spans="1:39" x14ac:dyDescent="0.35">
      <c r="A35" s="2">
        <v>51</v>
      </c>
      <c r="B35" s="2">
        <v>913</v>
      </c>
      <c r="C35" s="1">
        <v>1099</v>
      </c>
      <c r="D35" s="3">
        <f t="shared" si="0"/>
        <v>1.203723986856517</v>
      </c>
      <c r="E35" s="3">
        <v>1190.5250659630606</v>
      </c>
      <c r="F35" s="3">
        <f t="shared" si="1"/>
        <v>1.3039704994118955</v>
      </c>
      <c r="G35" s="3">
        <v>272561.66699994286</v>
      </c>
      <c r="H35" s="4">
        <f t="shared" si="2"/>
        <v>0.27164161684369326</v>
      </c>
      <c r="I35" s="1">
        <v>1.831</v>
      </c>
      <c r="J35" s="1">
        <v>1.5349999999999999</v>
      </c>
      <c r="K35" s="1">
        <v>14.861440254283858</v>
      </c>
      <c r="L35" s="1">
        <v>0.24</v>
      </c>
      <c r="M35" s="1">
        <v>0.14099999999999999</v>
      </c>
      <c r="N35" s="1">
        <v>9.8000000000000004E-2</v>
      </c>
      <c r="O35" s="1">
        <v>8.3000000000000004E-2</v>
      </c>
      <c r="P35" s="1">
        <v>7.0999999999999994E-2</v>
      </c>
      <c r="Q35" s="1">
        <v>5.2999999999999999E-2</v>
      </c>
      <c r="R35" s="1">
        <v>4.2999999999999997E-2</v>
      </c>
      <c r="S35" s="1">
        <v>3.5999999999999997E-2</v>
      </c>
      <c r="T35" s="1">
        <v>3.2000000000000001E-2</v>
      </c>
      <c r="U35" s="1">
        <v>3.6999999999999998E-2</v>
      </c>
      <c r="V35" s="1">
        <v>5.8000000000000003E-2</v>
      </c>
      <c r="W35" s="1">
        <v>0.108</v>
      </c>
      <c r="X35" s="1">
        <v>6.0999999999999999E-2</v>
      </c>
      <c r="Y35" s="1">
        <v>0.27300000000000002</v>
      </c>
      <c r="Z35" s="1">
        <v>0.19400000000000001</v>
      </c>
      <c r="AA35" s="1">
        <v>0.14199999999999999</v>
      </c>
      <c r="AB35" s="1">
        <v>0.09</v>
      </c>
      <c r="AC35" s="1">
        <v>0.24</v>
      </c>
      <c r="AD35">
        <v>0.81622636071615484</v>
      </c>
      <c r="AH35" s="2"/>
      <c r="AI35" s="2"/>
      <c r="AJ35" s="1"/>
      <c r="AK35" s="2"/>
      <c r="AL35" s="3"/>
      <c r="AM35" s="5"/>
    </row>
    <row r="36" spans="1:39" x14ac:dyDescent="0.35">
      <c r="A36" s="2">
        <v>52</v>
      </c>
      <c r="B36" s="2">
        <v>879</v>
      </c>
      <c r="C36" s="1">
        <v>1014</v>
      </c>
      <c r="D36" s="3">
        <f t="shared" si="0"/>
        <v>1.1535836177474403</v>
      </c>
      <c r="E36" s="3">
        <v>1083.6649076517149</v>
      </c>
      <c r="F36" s="3">
        <f t="shared" si="1"/>
        <v>1.232838347726638</v>
      </c>
      <c r="G36" s="3">
        <v>211226.66699995639</v>
      </c>
      <c r="H36" s="4">
        <f t="shared" si="2"/>
        <v>0.23698557734375891</v>
      </c>
      <c r="I36" s="1">
        <v>1.8129999999999999</v>
      </c>
      <c r="J36" s="1">
        <v>1.496</v>
      </c>
      <c r="K36" s="1">
        <v>14.635063565056461</v>
      </c>
      <c r="L36" s="1">
        <v>0.26900000000000002</v>
      </c>
      <c r="M36" s="1">
        <v>0.124</v>
      </c>
      <c r="N36" s="1">
        <v>9.5000000000000001E-2</v>
      </c>
      <c r="O36" s="1">
        <v>7.4999999999999997E-2</v>
      </c>
      <c r="P36" s="1">
        <v>6.4000000000000001E-2</v>
      </c>
      <c r="Q36" s="1">
        <v>6.0999999999999999E-2</v>
      </c>
      <c r="R36" s="1">
        <v>5.3999999999999999E-2</v>
      </c>
      <c r="S36" s="1">
        <v>5.2999999999999999E-2</v>
      </c>
      <c r="T36" s="1">
        <v>5.2999999999999999E-2</v>
      </c>
      <c r="U36" s="1">
        <v>5.3999999999999999E-2</v>
      </c>
      <c r="V36" s="1">
        <v>5.5E-2</v>
      </c>
      <c r="W36" s="1">
        <v>4.3999999999999997E-2</v>
      </c>
      <c r="X36" s="1">
        <v>0.06</v>
      </c>
      <c r="Y36" s="1">
        <v>0.28699999999999998</v>
      </c>
      <c r="Z36" s="1">
        <v>0.185</v>
      </c>
      <c r="AA36" s="1">
        <v>0.14099999999999999</v>
      </c>
      <c r="AB36" s="1">
        <v>0.14199999999999999</v>
      </c>
      <c r="AC36" s="1">
        <v>0.185</v>
      </c>
      <c r="AD36">
        <v>0.7893790081818326</v>
      </c>
      <c r="AH36" s="2"/>
      <c r="AI36" s="2"/>
      <c r="AJ36" s="1"/>
      <c r="AK36" s="2"/>
      <c r="AL36" s="3"/>
      <c r="AM36" s="5"/>
    </row>
    <row r="37" spans="1:39" x14ac:dyDescent="0.35">
      <c r="A37" s="2">
        <v>53</v>
      </c>
      <c r="B37" s="2">
        <v>1223</v>
      </c>
      <c r="C37" s="1">
        <v>1045</v>
      </c>
      <c r="D37" s="3">
        <f t="shared" si="0"/>
        <v>0.85445625511038426</v>
      </c>
      <c r="E37" s="3">
        <v>1226.1451187335092</v>
      </c>
      <c r="F37" s="3">
        <f t="shared" si="1"/>
        <v>1.0025716424640305</v>
      </c>
      <c r="G37" s="3">
        <v>416617.66699990939</v>
      </c>
      <c r="H37" s="4">
        <f t="shared" si="2"/>
        <v>0.32598298716381741</v>
      </c>
      <c r="I37" s="1">
        <v>1.8320000000000001</v>
      </c>
      <c r="J37" s="1">
        <v>1.5860000000000001</v>
      </c>
      <c r="K37" s="1">
        <v>15.206986347270604</v>
      </c>
      <c r="L37" s="1">
        <v>0.245</v>
      </c>
      <c r="M37" s="1">
        <v>0.13400000000000001</v>
      </c>
      <c r="N37" s="1">
        <v>9.8000000000000004E-2</v>
      </c>
      <c r="O37" s="1">
        <v>7.5999999999999998E-2</v>
      </c>
      <c r="P37" s="1">
        <v>6.0999999999999999E-2</v>
      </c>
      <c r="Q37" s="1">
        <v>5.1999999999999998E-2</v>
      </c>
      <c r="R37" s="1">
        <v>0.05</v>
      </c>
      <c r="S37" s="1">
        <v>4.5999999999999999E-2</v>
      </c>
      <c r="T37" s="1">
        <v>4.2999999999999997E-2</v>
      </c>
      <c r="U37" s="1">
        <v>4.2999999999999997E-2</v>
      </c>
      <c r="V37" s="1">
        <v>5.6000000000000001E-2</v>
      </c>
      <c r="W37" s="1">
        <v>9.5000000000000001E-2</v>
      </c>
      <c r="X37" s="1">
        <v>4.8000000000000001E-2</v>
      </c>
      <c r="Y37" s="1">
        <v>0.28299999999999997</v>
      </c>
      <c r="Z37" s="1">
        <v>0.187</v>
      </c>
      <c r="AA37" s="1">
        <v>0.13800000000000001</v>
      </c>
      <c r="AB37" s="1">
        <v>0.108</v>
      </c>
      <c r="AC37" s="1">
        <v>0.23599999999999999</v>
      </c>
      <c r="AD37">
        <v>0.82798374399884411</v>
      </c>
      <c r="AH37" s="2"/>
      <c r="AI37" s="2"/>
      <c r="AJ37" s="1"/>
      <c r="AK37" s="2"/>
      <c r="AL37" s="3"/>
      <c r="AM37" s="5"/>
    </row>
    <row r="38" spans="1:39" x14ac:dyDescent="0.35">
      <c r="A38" s="2">
        <v>54</v>
      </c>
      <c r="B38" s="2">
        <v>904</v>
      </c>
      <c r="C38" s="1">
        <v>985</v>
      </c>
      <c r="D38" s="3">
        <f t="shared" si="0"/>
        <v>1.0896017699115044</v>
      </c>
      <c r="E38" s="3">
        <v>1046.725593667546</v>
      </c>
      <c r="F38" s="3">
        <f t="shared" si="1"/>
        <v>1.1578822938800288</v>
      </c>
      <c r="G38" s="3">
        <v>255902.83299994623</v>
      </c>
      <c r="H38" s="4">
        <f t="shared" si="2"/>
        <v>0.28738919298318383</v>
      </c>
      <c r="I38" s="1">
        <v>1.85</v>
      </c>
      <c r="J38" s="1">
        <v>1.526</v>
      </c>
      <c r="K38" s="1">
        <v>14.689916126187443</v>
      </c>
      <c r="L38" s="1">
        <v>0.223</v>
      </c>
      <c r="M38" s="1">
        <v>0.122</v>
      </c>
      <c r="N38" s="1">
        <v>7.9000000000000001E-2</v>
      </c>
      <c r="O38" s="1">
        <v>6.7000000000000004E-2</v>
      </c>
      <c r="P38" s="1">
        <v>6.0999999999999999E-2</v>
      </c>
      <c r="Q38" s="1">
        <v>5.3999999999999999E-2</v>
      </c>
      <c r="R38" s="1">
        <v>4.8000000000000001E-2</v>
      </c>
      <c r="S38" s="1">
        <v>4.4999999999999998E-2</v>
      </c>
      <c r="T38" s="1">
        <v>4.4999999999999998E-2</v>
      </c>
      <c r="U38" s="1">
        <v>5.3999999999999999E-2</v>
      </c>
      <c r="V38" s="1">
        <v>8.4000000000000005E-2</v>
      </c>
      <c r="W38" s="1">
        <v>0.11799999999999999</v>
      </c>
      <c r="X38" s="1">
        <v>5.5E-2</v>
      </c>
      <c r="Y38" s="1">
        <v>0.24</v>
      </c>
      <c r="Z38" s="1">
        <v>0.16600000000000001</v>
      </c>
      <c r="AA38" s="1">
        <v>0.127</v>
      </c>
      <c r="AB38" s="1">
        <v>0.11899999999999999</v>
      </c>
      <c r="AC38" s="1">
        <v>0.29399999999999998</v>
      </c>
      <c r="AD38">
        <v>0.80946587888695942</v>
      </c>
      <c r="AH38" s="2"/>
      <c r="AI38" s="2"/>
      <c r="AJ38" s="1"/>
      <c r="AK38" s="2"/>
      <c r="AL38" s="3"/>
      <c r="AM38" s="5"/>
    </row>
    <row r="39" spans="1:39" x14ac:dyDescent="0.35">
      <c r="A39" s="2">
        <v>55</v>
      </c>
      <c r="B39" s="2">
        <v>570</v>
      </c>
      <c r="C39" s="1">
        <v>1039</v>
      </c>
      <c r="D39" s="3">
        <f t="shared" si="0"/>
        <v>1.8228070175438595</v>
      </c>
      <c r="E39" s="3">
        <v>1048.0448548812665</v>
      </c>
      <c r="F39" s="3">
        <f t="shared" si="1"/>
        <v>1.838675184002222</v>
      </c>
      <c r="G39" s="3">
        <v>100456.49999998059</v>
      </c>
      <c r="H39" s="4">
        <f t="shared" si="2"/>
        <v>0.16962413251605049</v>
      </c>
      <c r="I39" s="1">
        <v>1.7430000000000001</v>
      </c>
      <c r="J39" s="1">
        <v>1.395</v>
      </c>
      <c r="K39" s="1">
        <v>14.445588981021384</v>
      </c>
      <c r="L39" s="1">
        <v>0.32</v>
      </c>
      <c r="M39" s="1">
        <v>0.17399999999999999</v>
      </c>
      <c r="N39" s="1">
        <v>0.12</v>
      </c>
      <c r="O39" s="1">
        <v>7.1999999999999995E-2</v>
      </c>
      <c r="P39" s="1">
        <v>0.05</v>
      </c>
      <c r="Q39" s="1">
        <v>4.2999999999999997E-2</v>
      </c>
      <c r="R39" s="1">
        <v>4.2000000000000003E-2</v>
      </c>
      <c r="S39" s="1">
        <v>4.4999999999999998E-2</v>
      </c>
      <c r="T39" s="1">
        <v>4.5999999999999999E-2</v>
      </c>
      <c r="U39" s="1">
        <v>4.2999999999999997E-2</v>
      </c>
      <c r="V39" s="1">
        <v>2.8000000000000001E-2</v>
      </c>
      <c r="W39" s="1">
        <v>1.9E-2</v>
      </c>
      <c r="X39" s="1">
        <v>9.1999999999999998E-2</v>
      </c>
      <c r="Y39" s="1">
        <v>0.317</v>
      </c>
      <c r="Z39" s="1">
        <v>0.22600000000000001</v>
      </c>
      <c r="AA39" s="1">
        <v>0.152</v>
      </c>
      <c r="AB39" s="1">
        <v>0.112</v>
      </c>
      <c r="AC39" s="1">
        <v>0.10100000000000001</v>
      </c>
      <c r="AD39">
        <v>0.74999999997002686</v>
      </c>
      <c r="AH39" s="2"/>
      <c r="AI39" s="2"/>
      <c r="AJ39" s="1"/>
      <c r="AK39" s="2"/>
      <c r="AL39" s="3"/>
      <c r="AM39" s="5"/>
    </row>
    <row r="40" spans="1:39" x14ac:dyDescent="0.35">
      <c r="A40" s="2">
        <v>56</v>
      </c>
      <c r="B40" s="2">
        <v>921</v>
      </c>
      <c r="C40" s="1">
        <v>1199</v>
      </c>
      <c r="D40" s="3">
        <f t="shared" si="0"/>
        <v>1.3018458197611291</v>
      </c>
      <c r="E40" s="3">
        <v>1264.4036939313983</v>
      </c>
      <c r="F40" s="3">
        <f t="shared" si="1"/>
        <v>1.3728596025313771</v>
      </c>
      <c r="G40" s="3">
        <v>163264.33299996724</v>
      </c>
      <c r="H40" s="4">
        <f t="shared" si="2"/>
        <v>0.14784699609425447</v>
      </c>
      <c r="I40" s="1">
        <v>1.7250000000000001</v>
      </c>
      <c r="J40" s="1">
        <v>1.452</v>
      </c>
      <c r="K40" s="1">
        <v>14.56569884934555</v>
      </c>
      <c r="L40" s="1">
        <v>0.32600000000000001</v>
      </c>
      <c r="M40" s="1">
        <v>0.17199999999999999</v>
      </c>
      <c r="N40" s="1">
        <v>0.111</v>
      </c>
      <c r="O40" s="1">
        <v>7.1999999999999995E-2</v>
      </c>
      <c r="P40" s="1">
        <v>6.4000000000000001E-2</v>
      </c>
      <c r="Q40" s="1">
        <v>5.8000000000000003E-2</v>
      </c>
      <c r="R40" s="1">
        <v>5.7000000000000002E-2</v>
      </c>
      <c r="S40" s="1">
        <v>4.8000000000000001E-2</v>
      </c>
      <c r="T40" s="1">
        <v>3.3000000000000002E-2</v>
      </c>
      <c r="U40" s="1">
        <v>2.3E-2</v>
      </c>
      <c r="V40" s="1">
        <v>1.7999999999999999E-2</v>
      </c>
      <c r="W40" s="1">
        <v>1.6E-2</v>
      </c>
      <c r="X40" s="1">
        <v>7.8E-2</v>
      </c>
      <c r="Y40" s="1">
        <v>0.33100000000000002</v>
      </c>
      <c r="Z40" s="1">
        <v>0.24099999999999999</v>
      </c>
      <c r="AA40" s="1">
        <v>0.17799999999999999</v>
      </c>
      <c r="AB40" s="1">
        <v>0.1</v>
      </c>
      <c r="AC40" s="1">
        <v>7.2999999999999995E-2</v>
      </c>
      <c r="AD40">
        <v>0.83462020032663764</v>
      </c>
      <c r="AH40" s="2"/>
      <c r="AI40" s="2"/>
      <c r="AJ40" s="1"/>
      <c r="AK40" s="2"/>
      <c r="AL40" s="3"/>
      <c r="AM40" s="5"/>
    </row>
    <row r="41" spans="1:39" x14ac:dyDescent="0.35">
      <c r="A41" s="2">
        <v>57</v>
      </c>
      <c r="B41" s="2">
        <v>1057</v>
      </c>
      <c r="C41" s="1">
        <v>1345</v>
      </c>
      <c r="D41" s="3">
        <f t="shared" si="0"/>
        <v>1.272469252601703</v>
      </c>
      <c r="E41" s="3">
        <v>1615.3271767810024</v>
      </c>
      <c r="F41" s="3">
        <f t="shared" si="1"/>
        <v>1.5282187102942313</v>
      </c>
      <c r="G41" s="3">
        <v>279616.99999994144</v>
      </c>
      <c r="H41" s="4">
        <f t="shared" si="2"/>
        <v>0.19668276281679681</v>
      </c>
      <c r="I41" s="1">
        <v>1.778</v>
      </c>
      <c r="J41" s="1">
        <v>1.516</v>
      </c>
      <c r="K41" s="1">
        <v>15.34931042578827</v>
      </c>
      <c r="L41" s="1">
        <v>0.32900000000000001</v>
      </c>
      <c r="M41" s="1">
        <v>0.16600000000000001</v>
      </c>
      <c r="N41" s="1">
        <v>0.107</v>
      </c>
      <c r="O41" s="1">
        <v>7.5999999999999998E-2</v>
      </c>
      <c r="P41" s="1">
        <v>5.7000000000000002E-2</v>
      </c>
      <c r="Q41" s="1">
        <v>4.8000000000000001E-2</v>
      </c>
      <c r="R41" s="1">
        <v>3.9E-2</v>
      </c>
      <c r="S41" s="1">
        <v>3.5999999999999997E-2</v>
      </c>
      <c r="T41" s="1">
        <v>3.7999999999999999E-2</v>
      </c>
      <c r="U41" s="1">
        <v>3.9E-2</v>
      </c>
      <c r="V41" s="1">
        <v>3.3000000000000002E-2</v>
      </c>
      <c r="W41" s="1">
        <v>3.2000000000000001E-2</v>
      </c>
      <c r="X41" s="1">
        <v>6.7000000000000004E-2</v>
      </c>
      <c r="Y41" s="1">
        <v>0.34699999999999998</v>
      </c>
      <c r="Z41" s="1">
        <v>0.215</v>
      </c>
      <c r="AA41" s="1">
        <v>0.13700000000000001</v>
      </c>
      <c r="AB41" s="1">
        <v>0.10299999999999999</v>
      </c>
      <c r="AC41" s="1">
        <v>0.13200000000000001</v>
      </c>
      <c r="AD41">
        <v>0.80458221029206634</v>
      </c>
      <c r="AH41" s="2"/>
      <c r="AI41" s="2"/>
      <c r="AJ41" s="1"/>
      <c r="AK41" s="2"/>
      <c r="AL41" s="3"/>
      <c r="AM41" s="5"/>
    </row>
    <row r="42" spans="1:39" x14ac:dyDescent="0.35">
      <c r="A42" s="2">
        <v>58</v>
      </c>
      <c r="B42" s="2">
        <v>993</v>
      </c>
      <c r="C42" s="1">
        <v>1080</v>
      </c>
      <c r="D42" s="3">
        <f t="shared" si="0"/>
        <v>1.0876132930513596</v>
      </c>
      <c r="E42" s="3">
        <v>1137.7546174142478</v>
      </c>
      <c r="F42" s="3">
        <f t="shared" si="1"/>
        <v>1.1457750427132405</v>
      </c>
      <c r="G42" s="3">
        <v>256640.66699994612</v>
      </c>
      <c r="H42" s="4">
        <f t="shared" si="2"/>
        <v>0.23930538491658845</v>
      </c>
      <c r="I42" s="1">
        <v>1.8049999999999999</v>
      </c>
      <c r="J42" s="1">
        <v>1.522</v>
      </c>
      <c r="K42" s="1">
        <v>15.122279339739222</v>
      </c>
      <c r="L42" s="1">
        <v>0.28399999999999997</v>
      </c>
      <c r="M42" s="1">
        <v>0.13900000000000001</v>
      </c>
      <c r="N42" s="1">
        <v>8.7999999999999995E-2</v>
      </c>
      <c r="O42" s="1">
        <v>6.6000000000000003E-2</v>
      </c>
      <c r="P42" s="1">
        <v>5.5E-2</v>
      </c>
      <c r="Q42" s="1">
        <v>5.0999999999999997E-2</v>
      </c>
      <c r="R42" s="1">
        <v>5.7000000000000002E-2</v>
      </c>
      <c r="S42" s="1">
        <v>0.06</v>
      </c>
      <c r="T42" s="1">
        <v>5.8999999999999997E-2</v>
      </c>
      <c r="U42" s="1">
        <v>5.5E-2</v>
      </c>
      <c r="V42" s="1">
        <v>4.5999999999999999E-2</v>
      </c>
      <c r="W42" s="1">
        <v>4.1000000000000002E-2</v>
      </c>
      <c r="X42" s="1">
        <v>5.8000000000000003E-2</v>
      </c>
      <c r="Y42" s="1">
        <v>0.29299999999999998</v>
      </c>
      <c r="Z42" s="1">
        <v>0.187</v>
      </c>
      <c r="AA42" s="1">
        <v>0.154</v>
      </c>
      <c r="AB42" s="1">
        <v>0.128</v>
      </c>
      <c r="AC42" s="1">
        <v>0.18099999999999999</v>
      </c>
      <c r="AD42">
        <v>0.7585832109348617</v>
      </c>
      <c r="AH42" s="2"/>
      <c r="AI42" s="2"/>
      <c r="AJ42" s="1"/>
      <c r="AK42" s="2"/>
      <c r="AL42" s="3"/>
      <c r="AM42" s="5"/>
    </row>
    <row r="43" spans="1:39" x14ac:dyDescent="0.35">
      <c r="A43" s="2">
        <v>59</v>
      </c>
      <c r="B43" s="2">
        <v>1222</v>
      </c>
      <c r="C43" s="1">
        <v>1181</v>
      </c>
      <c r="D43" s="3">
        <f t="shared" si="0"/>
        <v>0.96644844517184947</v>
      </c>
      <c r="E43" s="3">
        <v>1256.4881266490763</v>
      </c>
      <c r="F43" s="3">
        <f t="shared" si="1"/>
        <v>1.0282226895655289</v>
      </c>
      <c r="G43" s="3">
        <v>439277.91699990368</v>
      </c>
      <c r="H43" s="4">
        <f t="shared" si="2"/>
        <v>0.30438151044005796</v>
      </c>
      <c r="I43" s="1">
        <v>1.83</v>
      </c>
      <c r="J43" s="1">
        <v>1.583</v>
      </c>
      <c r="K43" s="1">
        <v>15.19046534772562</v>
      </c>
      <c r="L43" s="1">
        <v>0.27800000000000002</v>
      </c>
      <c r="M43" s="1">
        <v>0.16</v>
      </c>
      <c r="N43" s="1">
        <v>9.7000000000000003E-2</v>
      </c>
      <c r="O43" s="1">
        <v>6.2E-2</v>
      </c>
      <c r="P43" s="1">
        <v>5.0999999999999997E-2</v>
      </c>
      <c r="Q43" s="1">
        <v>4.4999999999999998E-2</v>
      </c>
      <c r="R43" s="1">
        <v>4.2000000000000003E-2</v>
      </c>
      <c r="S43" s="1">
        <v>3.9E-2</v>
      </c>
      <c r="T43" s="1">
        <v>3.7999999999999999E-2</v>
      </c>
      <c r="U43" s="1">
        <v>4.5999999999999999E-2</v>
      </c>
      <c r="V43" s="1">
        <v>0.06</v>
      </c>
      <c r="W43" s="1">
        <v>8.1000000000000003E-2</v>
      </c>
      <c r="X43" s="1">
        <v>4.8000000000000001E-2</v>
      </c>
      <c r="Y43" s="1">
        <v>0.32200000000000001</v>
      </c>
      <c r="Z43" s="1">
        <v>0.17499999999999999</v>
      </c>
      <c r="AA43" s="1">
        <v>0.12</v>
      </c>
      <c r="AB43" s="1">
        <v>0.10100000000000001</v>
      </c>
      <c r="AC43" s="1">
        <v>0.23300000000000001</v>
      </c>
      <c r="AD43">
        <v>0.79371036138320439</v>
      </c>
      <c r="AH43" s="2"/>
      <c r="AI43" s="2"/>
      <c r="AJ43" s="1"/>
      <c r="AK43" s="2"/>
      <c r="AL43" s="3"/>
      <c r="AM43" s="5"/>
    </row>
    <row r="44" spans="1:39" x14ac:dyDescent="0.35">
      <c r="A44" s="2">
        <v>60</v>
      </c>
      <c r="B44" s="2">
        <v>924</v>
      </c>
      <c r="C44" s="1">
        <v>988</v>
      </c>
      <c r="D44" s="3">
        <f t="shared" si="0"/>
        <v>1.0692640692640694</v>
      </c>
      <c r="E44" s="3">
        <v>1021.6596306068601</v>
      </c>
      <c r="F44" s="3">
        <f t="shared" si="1"/>
        <v>1.1056922409165153</v>
      </c>
      <c r="G44" s="3">
        <v>194094.0829999602</v>
      </c>
      <c r="H44" s="4">
        <f t="shared" si="2"/>
        <v>0.21260984958020071</v>
      </c>
      <c r="I44" s="1">
        <v>1.8280000000000001</v>
      </c>
      <c r="J44" s="1">
        <v>1.4830000000000001</v>
      </c>
      <c r="K44" s="1">
        <v>14.718712571864272</v>
      </c>
      <c r="L44" s="1">
        <v>0.26900000000000002</v>
      </c>
      <c r="M44" s="1">
        <v>0.13100000000000001</v>
      </c>
      <c r="N44" s="1">
        <v>8.2000000000000003E-2</v>
      </c>
      <c r="O44" s="1">
        <v>6.9000000000000006E-2</v>
      </c>
      <c r="P44" s="1">
        <v>0.06</v>
      </c>
      <c r="Q44" s="1">
        <v>5.7000000000000002E-2</v>
      </c>
      <c r="R44" s="1">
        <v>5.1999999999999998E-2</v>
      </c>
      <c r="S44" s="1">
        <v>5.1999999999999998E-2</v>
      </c>
      <c r="T44" s="1">
        <v>4.9000000000000002E-2</v>
      </c>
      <c r="U44" s="1">
        <v>5.0999999999999997E-2</v>
      </c>
      <c r="V44" s="1">
        <v>5.8000000000000003E-2</v>
      </c>
      <c r="W44" s="1">
        <v>7.0999999999999994E-2</v>
      </c>
      <c r="X44" s="1">
        <v>5.1999999999999998E-2</v>
      </c>
      <c r="Y44" s="1">
        <v>0.28699999999999998</v>
      </c>
      <c r="Z44" s="1">
        <v>0.183</v>
      </c>
      <c r="AA44" s="1">
        <v>0.13900000000000001</v>
      </c>
      <c r="AB44" s="1">
        <v>0.109</v>
      </c>
      <c r="AC44" s="1">
        <v>0.23</v>
      </c>
      <c r="AD44">
        <v>0.75212563774631247</v>
      </c>
      <c r="AH44" s="2"/>
      <c r="AI44" s="2"/>
      <c r="AJ44" s="1"/>
      <c r="AK44" s="2"/>
      <c r="AL44" s="3"/>
      <c r="AM44" s="5"/>
    </row>
    <row r="45" spans="1:39" x14ac:dyDescent="0.35">
      <c r="A45" s="2">
        <v>61</v>
      </c>
      <c r="B45" s="2">
        <v>1071</v>
      </c>
      <c r="C45" s="1">
        <v>1135</v>
      </c>
      <c r="D45" s="3">
        <f t="shared" si="0"/>
        <v>1.0597572362278245</v>
      </c>
      <c r="E45" s="3">
        <v>1187.8865435356199</v>
      </c>
      <c r="F45" s="3">
        <f t="shared" si="1"/>
        <v>1.1091377624048739</v>
      </c>
      <c r="G45" s="3">
        <v>396081.16699991439</v>
      </c>
      <c r="H45" s="4">
        <f t="shared" si="2"/>
        <v>0.32583584611517452</v>
      </c>
      <c r="I45" s="1">
        <v>1.851</v>
      </c>
      <c r="J45" s="1">
        <v>1.58</v>
      </c>
      <c r="K45" s="1">
        <v>15.077490372820119</v>
      </c>
      <c r="L45" s="1">
        <v>0.24299999999999999</v>
      </c>
      <c r="M45" s="1">
        <v>0.13600000000000001</v>
      </c>
      <c r="N45" s="1">
        <v>9.6000000000000002E-2</v>
      </c>
      <c r="O45" s="1">
        <v>7.0999999999999994E-2</v>
      </c>
      <c r="P45" s="1">
        <v>5.8999999999999997E-2</v>
      </c>
      <c r="Q45" s="1">
        <v>5.3999999999999999E-2</v>
      </c>
      <c r="R45" s="1">
        <v>4.8000000000000001E-2</v>
      </c>
      <c r="S45" s="1">
        <v>4.4999999999999998E-2</v>
      </c>
      <c r="T45" s="1">
        <v>4.4999999999999998E-2</v>
      </c>
      <c r="U45" s="1">
        <v>4.9000000000000002E-2</v>
      </c>
      <c r="V45" s="1">
        <v>6.8000000000000005E-2</v>
      </c>
      <c r="W45" s="1">
        <v>8.5999999999999993E-2</v>
      </c>
      <c r="X45" s="1">
        <v>4.2999999999999997E-2</v>
      </c>
      <c r="Y45" s="1">
        <v>0.26300000000000001</v>
      </c>
      <c r="Z45" s="1">
        <v>0.17799999999999999</v>
      </c>
      <c r="AA45" s="1">
        <v>0.13300000000000001</v>
      </c>
      <c r="AB45" s="1">
        <v>0.11799999999999999</v>
      </c>
      <c r="AC45" s="1">
        <v>0.26500000000000001</v>
      </c>
      <c r="AD45">
        <v>0.80007681975621381</v>
      </c>
      <c r="AH45" s="2"/>
      <c r="AI45" s="2"/>
      <c r="AJ45" s="1"/>
      <c r="AK45" s="2"/>
      <c r="AL45" s="3"/>
      <c r="AM45" s="5"/>
    </row>
    <row r="46" spans="1:39" x14ac:dyDescent="0.35">
      <c r="A46" s="2">
        <v>62</v>
      </c>
      <c r="B46" s="2">
        <v>1117</v>
      </c>
      <c r="C46" s="1">
        <v>1177</v>
      </c>
      <c r="D46" s="3">
        <f t="shared" si="0"/>
        <v>1.053715308863026</v>
      </c>
      <c r="E46" s="3">
        <v>1330.366754617414</v>
      </c>
      <c r="F46" s="3">
        <f t="shared" si="1"/>
        <v>1.1910176854229311</v>
      </c>
      <c r="G46" s="3">
        <v>431283.41699990665</v>
      </c>
      <c r="H46" s="4">
        <f t="shared" si="2"/>
        <v>0.32804477416668376</v>
      </c>
      <c r="I46" s="1">
        <v>1.8520000000000001</v>
      </c>
      <c r="J46" s="1">
        <v>1.577</v>
      </c>
      <c r="K46" s="1">
        <v>15.202203173020537</v>
      </c>
      <c r="L46" s="1">
        <v>0.248</v>
      </c>
      <c r="M46" s="1">
        <v>0.151</v>
      </c>
      <c r="N46" s="1">
        <v>9.0999999999999998E-2</v>
      </c>
      <c r="O46" s="1">
        <v>6.8000000000000005E-2</v>
      </c>
      <c r="P46" s="1">
        <v>5.5E-2</v>
      </c>
      <c r="Q46" s="1">
        <v>4.3999999999999997E-2</v>
      </c>
      <c r="R46" s="1">
        <v>4.1000000000000002E-2</v>
      </c>
      <c r="S46" s="1">
        <v>3.7999999999999999E-2</v>
      </c>
      <c r="T46" s="1">
        <v>3.7999999999999999E-2</v>
      </c>
      <c r="U46" s="1">
        <v>4.2000000000000003E-2</v>
      </c>
      <c r="V46" s="1">
        <v>7.3999999999999996E-2</v>
      </c>
      <c r="W46" s="1">
        <v>0.109</v>
      </c>
      <c r="X46" s="1">
        <v>4.9000000000000002E-2</v>
      </c>
      <c r="Y46" s="1">
        <v>0.26500000000000001</v>
      </c>
      <c r="Z46" s="1">
        <v>0.185</v>
      </c>
      <c r="AA46" s="1">
        <v>0.123</v>
      </c>
      <c r="AB46" s="1">
        <v>0.09</v>
      </c>
      <c r="AC46" s="1">
        <v>0.28799999999999998</v>
      </c>
      <c r="AD46">
        <v>0.79173763605223457</v>
      </c>
      <c r="AH46" s="2"/>
      <c r="AI46" s="2"/>
      <c r="AJ46" s="1"/>
      <c r="AK46" s="2"/>
      <c r="AL46" s="3"/>
      <c r="AM46" s="5"/>
    </row>
    <row r="47" spans="1:39" x14ac:dyDescent="0.35">
      <c r="A47" s="2">
        <v>64</v>
      </c>
      <c r="B47" s="2">
        <v>892</v>
      </c>
      <c r="C47" s="1">
        <v>962</v>
      </c>
      <c r="D47" s="3">
        <f t="shared" si="0"/>
        <v>1.0784753363228698</v>
      </c>
      <c r="E47" s="3">
        <v>1069.1530343007914</v>
      </c>
      <c r="F47" s="3">
        <f t="shared" si="1"/>
        <v>1.1986020563910218</v>
      </c>
      <c r="G47" s="3">
        <v>240472.91699995007</v>
      </c>
      <c r="H47" s="4">
        <f t="shared" si="2"/>
        <v>0.28023749685347005</v>
      </c>
      <c r="I47" s="1">
        <v>1.847</v>
      </c>
      <c r="J47" s="1">
        <v>1.5149999999999999</v>
      </c>
      <c r="K47" s="1">
        <v>14.682183152854087</v>
      </c>
      <c r="L47" s="1">
        <v>0.214</v>
      </c>
      <c r="M47" s="1">
        <v>0.13200000000000001</v>
      </c>
      <c r="N47" s="1">
        <v>9.8000000000000004E-2</v>
      </c>
      <c r="O47" s="1">
        <v>0.08</v>
      </c>
      <c r="P47" s="1">
        <v>6.8000000000000005E-2</v>
      </c>
      <c r="Q47" s="1">
        <v>0.06</v>
      </c>
      <c r="R47" s="1">
        <v>6.0999999999999999E-2</v>
      </c>
      <c r="S47" s="1">
        <v>5.3999999999999999E-2</v>
      </c>
      <c r="T47" s="1">
        <v>4.7E-2</v>
      </c>
      <c r="U47" s="1">
        <v>5.1999999999999998E-2</v>
      </c>
      <c r="V47" s="1">
        <v>0.06</v>
      </c>
      <c r="W47" s="1">
        <v>7.2999999999999995E-2</v>
      </c>
      <c r="X47" s="1">
        <v>5.3999999999999999E-2</v>
      </c>
      <c r="Y47" s="1">
        <v>0.255</v>
      </c>
      <c r="Z47" s="1">
        <v>0.186</v>
      </c>
      <c r="AA47" s="1">
        <v>0.14699999999999999</v>
      </c>
      <c r="AB47" s="1">
        <v>0.13300000000000001</v>
      </c>
      <c r="AC47" s="1">
        <v>0.22600000000000001</v>
      </c>
      <c r="AD47">
        <v>0.8111251226951931</v>
      </c>
      <c r="AH47" s="2"/>
      <c r="AI47" s="2"/>
      <c r="AJ47" s="1"/>
      <c r="AK47" s="2"/>
      <c r="AL47" s="3"/>
      <c r="AM47" s="5"/>
    </row>
    <row r="48" spans="1:39" x14ac:dyDescent="0.35">
      <c r="A48" s="2">
        <v>65</v>
      </c>
      <c r="B48" s="2">
        <v>980</v>
      </c>
      <c r="C48" s="1">
        <v>943</v>
      </c>
      <c r="D48" s="3">
        <f t="shared" si="0"/>
        <v>0.96224489795918366</v>
      </c>
      <c r="E48" s="3">
        <v>1141.7124010554089</v>
      </c>
      <c r="F48" s="3">
        <f t="shared" si="1"/>
        <v>1.1650126541381725</v>
      </c>
      <c r="G48" s="3">
        <v>271769.24999994325</v>
      </c>
      <c r="H48" s="4">
        <f t="shared" si="2"/>
        <v>0.29407800766111547</v>
      </c>
      <c r="I48" s="1">
        <v>1.833</v>
      </c>
      <c r="J48" s="1">
        <v>1.53</v>
      </c>
      <c r="K48" s="1">
        <v>14.705825521856182</v>
      </c>
      <c r="L48" s="1">
        <v>0.25</v>
      </c>
      <c r="M48" s="1">
        <v>0.14299999999999999</v>
      </c>
      <c r="N48" s="1">
        <v>0.10100000000000001</v>
      </c>
      <c r="O48" s="1">
        <v>7.1999999999999995E-2</v>
      </c>
      <c r="P48" s="1">
        <v>5.6000000000000001E-2</v>
      </c>
      <c r="Q48" s="1">
        <v>4.5999999999999999E-2</v>
      </c>
      <c r="R48" s="1">
        <v>4.1000000000000002E-2</v>
      </c>
      <c r="S48" s="1">
        <v>3.9E-2</v>
      </c>
      <c r="T48" s="1">
        <v>3.9E-2</v>
      </c>
      <c r="U48" s="1">
        <v>0.05</v>
      </c>
      <c r="V48" s="1">
        <v>7.0999999999999994E-2</v>
      </c>
      <c r="W48" s="1">
        <v>9.1999999999999998E-2</v>
      </c>
      <c r="X48" s="1">
        <v>5.8000000000000003E-2</v>
      </c>
      <c r="Y48" s="1">
        <v>0.28100000000000003</v>
      </c>
      <c r="Z48" s="1">
        <v>0.183</v>
      </c>
      <c r="AA48" s="1">
        <v>0.124</v>
      </c>
      <c r="AB48" s="1">
        <v>0.108</v>
      </c>
      <c r="AC48" s="1">
        <v>0.246</v>
      </c>
      <c r="AD48">
        <v>0.82576824121814285</v>
      </c>
      <c r="AH48" s="2"/>
      <c r="AI48" s="2"/>
      <c r="AJ48" s="1"/>
      <c r="AK48" s="2"/>
      <c r="AL48" s="3"/>
      <c r="AM48" s="5"/>
    </row>
    <row r="49" spans="1:39" x14ac:dyDescent="0.35">
      <c r="A49" s="2">
        <v>67</v>
      </c>
      <c r="B49" s="2">
        <v>824</v>
      </c>
      <c r="C49" s="1">
        <v>1031</v>
      </c>
      <c r="D49" s="3">
        <f t="shared" si="0"/>
        <v>1.2512135922330097</v>
      </c>
      <c r="E49" s="3">
        <v>1103.4538258575196</v>
      </c>
      <c r="F49" s="3">
        <f t="shared" si="1"/>
        <v>1.3391429925455336</v>
      </c>
      <c r="G49" s="3">
        <v>150763.49999996967</v>
      </c>
      <c r="H49" s="4">
        <f t="shared" si="2"/>
        <v>0.1774640277607395</v>
      </c>
      <c r="I49" s="1">
        <v>1.764</v>
      </c>
      <c r="J49" s="1">
        <v>1.4490000000000001</v>
      </c>
      <c r="K49" s="1">
        <v>14.641396781009762</v>
      </c>
      <c r="L49" s="1">
        <v>0.32800000000000001</v>
      </c>
      <c r="M49" s="1">
        <v>0.16200000000000001</v>
      </c>
      <c r="N49" s="1">
        <v>9.8000000000000004E-2</v>
      </c>
      <c r="O49" s="1">
        <v>6.6000000000000003E-2</v>
      </c>
      <c r="P49" s="1">
        <v>5.6000000000000001E-2</v>
      </c>
      <c r="Q49" s="1">
        <v>4.3999999999999997E-2</v>
      </c>
      <c r="R49" s="1">
        <v>4.1000000000000002E-2</v>
      </c>
      <c r="S49" s="1">
        <v>0.04</v>
      </c>
      <c r="T49" s="1">
        <v>4.4999999999999998E-2</v>
      </c>
      <c r="U49" s="1">
        <v>4.2999999999999997E-2</v>
      </c>
      <c r="V49" s="1">
        <v>3.5000000000000003E-2</v>
      </c>
      <c r="W49" s="1">
        <v>4.1000000000000002E-2</v>
      </c>
      <c r="X49" s="1">
        <v>7.5999999999999998E-2</v>
      </c>
      <c r="Y49" s="1">
        <v>0.32900000000000001</v>
      </c>
      <c r="Z49" s="1">
        <v>0.20399999999999999</v>
      </c>
      <c r="AA49" s="1">
        <v>0.14399999999999999</v>
      </c>
      <c r="AB49" s="1">
        <v>0.106</v>
      </c>
      <c r="AC49" s="1">
        <v>0.14199999999999999</v>
      </c>
      <c r="AD49">
        <v>0.74946004320158766</v>
      </c>
      <c r="AH49" s="2"/>
      <c r="AI49" s="2"/>
      <c r="AJ49" s="1"/>
      <c r="AK49" s="2"/>
      <c r="AL49" s="3"/>
      <c r="AM49" s="5"/>
    </row>
    <row r="50" spans="1:39" x14ac:dyDescent="0.35">
      <c r="A50" s="2">
        <v>68</v>
      </c>
      <c r="B50" s="2">
        <v>1106</v>
      </c>
      <c r="C50" s="1">
        <v>1076</v>
      </c>
      <c r="D50" s="3">
        <f t="shared" si="0"/>
        <v>0.97287522603978305</v>
      </c>
      <c r="E50" s="3">
        <v>1205.036939313984</v>
      </c>
      <c r="F50" s="3">
        <f t="shared" si="1"/>
        <v>1.0895451530867848</v>
      </c>
      <c r="G50" s="3">
        <v>362195.16699992202</v>
      </c>
      <c r="H50" s="4">
        <f t="shared" si="2"/>
        <v>0.30435136413742042</v>
      </c>
      <c r="I50" s="1">
        <v>1.85</v>
      </c>
      <c r="J50" s="1">
        <v>1.573</v>
      </c>
      <c r="K50" s="1">
        <v>15.100273751826141</v>
      </c>
      <c r="L50" s="1">
        <v>0.224</v>
      </c>
      <c r="M50" s="1">
        <v>0.14000000000000001</v>
      </c>
      <c r="N50" s="1">
        <v>9.4E-2</v>
      </c>
      <c r="O50" s="1">
        <v>7.5999999999999998E-2</v>
      </c>
      <c r="P50" s="1">
        <v>6.3E-2</v>
      </c>
      <c r="Q50" s="1">
        <v>0.05</v>
      </c>
      <c r="R50" s="1">
        <v>0.04</v>
      </c>
      <c r="S50" s="1">
        <v>3.5999999999999997E-2</v>
      </c>
      <c r="T50" s="1">
        <v>3.5000000000000003E-2</v>
      </c>
      <c r="U50" s="1">
        <v>0.04</v>
      </c>
      <c r="V50" s="1">
        <v>7.0000000000000007E-2</v>
      </c>
      <c r="W50" s="1">
        <v>0.13100000000000001</v>
      </c>
      <c r="X50" s="1">
        <v>5.8000000000000003E-2</v>
      </c>
      <c r="Y50" s="1">
        <v>0.255</v>
      </c>
      <c r="Z50" s="1">
        <v>0.17499999999999999</v>
      </c>
      <c r="AA50" s="1">
        <v>0.123</v>
      </c>
      <c r="AB50" s="1">
        <v>9.8000000000000004E-2</v>
      </c>
      <c r="AC50" s="1">
        <v>0.28899999999999998</v>
      </c>
      <c r="AD50">
        <v>0.80811340317725655</v>
      </c>
      <c r="AH50" s="2"/>
      <c r="AI50" s="2"/>
      <c r="AJ50" s="1"/>
      <c r="AK50" s="2"/>
      <c r="AL50" s="3"/>
      <c r="AM50" s="5"/>
    </row>
    <row r="51" spans="1:39" x14ac:dyDescent="0.35">
      <c r="A51" s="2">
        <v>69</v>
      </c>
      <c r="B51" s="2">
        <v>909</v>
      </c>
      <c r="C51" s="1">
        <v>1109</v>
      </c>
      <c r="D51" s="3">
        <f t="shared" si="0"/>
        <v>1.2200220022002199</v>
      </c>
      <c r="E51" s="3">
        <v>1212.952506596306</v>
      </c>
      <c r="F51" s="3">
        <f t="shared" si="1"/>
        <v>1.3343811953754741</v>
      </c>
      <c r="G51" s="3">
        <v>252675.49999994729</v>
      </c>
      <c r="H51" s="4">
        <f t="shared" si="2"/>
        <v>0.2506499973711907</v>
      </c>
      <c r="I51" s="1">
        <v>1.84</v>
      </c>
      <c r="J51" s="1">
        <v>1.522</v>
      </c>
      <c r="K51" s="1">
        <v>14.99503420246031</v>
      </c>
      <c r="L51" s="1">
        <v>0.24399999999999999</v>
      </c>
      <c r="M51" s="1">
        <v>0.124</v>
      </c>
      <c r="N51" s="1">
        <v>9.0999999999999998E-2</v>
      </c>
      <c r="O51" s="1">
        <v>7.0000000000000007E-2</v>
      </c>
      <c r="P51" s="1">
        <v>5.6000000000000001E-2</v>
      </c>
      <c r="Q51" s="1">
        <v>5.3999999999999999E-2</v>
      </c>
      <c r="R51" s="1">
        <v>5.1999999999999998E-2</v>
      </c>
      <c r="S51" s="1">
        <v>5.1999999999999998E-2</v>
      </c>
      <c r="T51" s="1">
        <v>5.1999999999999998E-2</v>
      </c>
      <c r="U51" s="1">
        <v>5.1999999999999998E-2</v>
      </c>
      <c r="V51" s="1">
        <v>6.2E-2</v>
      </c>
      <c r="W51" s="1">
        <v>0.09</v>
      </c>
      <c r="X51" s="1">
        <v>5.3999999999999999E-2</v>
      </c>
      <c r="Y51" s="1">
        <v>0.26100000000000001</v>
      </c>
      <c r="Z51" s="1">
        <v>0.17399999999999999</v>
      </c>
      <c r="AA51" s="1">
        <v>0.13700000000000001</v>
      </c>
      <c r="AB51" s="1">
        <v>0.11899999999999999</v>
      </c>
      <c r="AC51" s="1">
        <v>0.25600000000000001</v>
      </c>
      <c r="AD51">
        <v>0.7649263545407966</v>
      </c>
      <c r="AH51" s="2"/>
      <c r="AI51" s="2"/>
      <c r="AJ51" s="1"/>
      <c r="AK51" s="2"/>
      <c r="AL51" s="3"/>
      <c r="AM51" s="5"/>
    </row>
    <row r="52" spans="1:39" x14ac:dyDescent="0.35">
      <c r="A52" s="2">
        <v>70</v>
      </c>
      <c r="B52" s="2">
        <v>847</v>
      </c>
      <c r="C52" s="1">
        <v>1471</v>
      </c>
      <c r="D52" s="3">
        <f t="shared" si="0"/>
        <v>1.7367178276269186</v>
      </c>
      <c r="E52" s="3">
        <v>1433.2691292875988</v>
      </c>
      <c r="F52" s="3">
        <f t="shared" si="1"/>
        <v>1.692171345085713</v>
      </c>
      <c r="G52" s="3">
        <v>184390.83299996267</v>
      </c>
      <c r="H52" s="4">
        <f t="shared" si="2"/>
        <v>0.14799370513915444</v>
      </c>
      <c r="I52" s="1">
        <v>1.768</v>
      </c>
      <c r="J52" s="1">
        <v>1.4590000000000001</v>
      </c>
      <c r="K52" s="1">
        <v>14.676593008406551</v>
      </c>
      <c r="L52" s="1">
        <v>0.33200000000000002</v>
      </c>
      <c r="M52" s="1">
        <v>0.16200000000000001</v>
      </c>
      <c r="N52" s="1">
        <v>0.09</v>
      </c>
      <c r="O52" s="1">
        <v>6.8000000000000005E-2</v>
      </c>
      <c r="P52" s="1">
        <v>5.8999999999999997E-2</v>
      </c>
      <c r="Q52" s="1">
        <v>6.2E-2</v>
      </c>
      <c r="R52" s="1">
        <v>5.5E-2</v>
      </c>
      <c r="S52" s="1">
        <v>5.0999999999999997E-2</v>
      </c>
      <c r="T52" s="1">
        <v>0.04</v>
      </c>
      <c r="U52" s="1">
        <v>3.2000000000000001E-2</v>
      </c>
      <c r="V52" s="1">
        <v>2.4E-2</v>
      </c>
      <c r="W52" s="1">
        <v>2.4E-2</v>
      </c>
      <c r="X52" s="1">
        <v>7.4999999999999997E-2</v>
      </c>
      <c r="Y52" s="1">
        <v>0.34</v>
      </c>
      <c r="Z52" s="1">
        <v>0.2</v>
      </c>
      <c r="AA52" s="1">
        <v>0.16</v>
      </c>
      <c r="AB52" s="1">
        <v>0.111</v>
      </c>
      <c r="AC52" s="1">
        <v>0.114</v>
      </c>
      <c r="AD52">
        <v>0.83958879542009979</v>
      </c>
      <c r="AH52" s="2"/>
      <c r="AI52" s="2"/>
      <c r="AJ52" s="1"/>
      <c r="AK52" s="2"/>
      <c r="AL52" s="3"/>
      <c r="AM52" s="5"/>
    </row>
    <row r="53" spans="1:39" x14ac:dyDescent="0.35">
      <c r="A53" s="2">
        <v>71</v>
      </c>
      <c r="B53" s="2">
        <v>987</v>
      </c>
      <c r="C53" s="1">
        <v>1091</v>
      </c>
      <c r="D53" s="3">
        <f t="shared" si="0"/>
        <v>1.1053698074974672</v>
      </c>
      <c r="E53" s="3">
        <v>1161.5013192612137</v>
      </c>
      <c r="F53" s="3">
        <f t="shared" si="1"/>
        <v>1.1767997155635397</v>
      </c>
      <c r="G53" s="3">
        <v>296648.08299993718</v>
      </c>
      <c r="H53" s="4">
        <f t="shared" si="2"/>
        <v>0.27548606959208222</v>
      </c>
      <c r="I53" s="1">
        <v>1.8540000000000001</v>
      </c>
      <c r="J53" s="1">
        <v>1.542</v>
      </c>
      <c r="K53" s="1">
        <v>14.887205783426888</v>
      </c>
      <c r="L53" s="1">
        <v>0.246</v>
      </c>
      <c r="M53" s="1">
        <v>0.13300000000000001</v>
      </c>
      <c r="N53" s="1">
        <v>9.4E-2</v>
      </c>
      <c r="O53" s="1">
        <v>6.9000000000000006E-2</v>
      </c>
      <c r="P53" s="1">
        <v>4.8000000000000001E-2</v>
      </c>
      <c r="Q53" s="1">
        <v>3.9E-2</v>
      </c>
      <c r="R53" s="1">
        <v>3.5000000000000003E-2</v>
      </c>
      <c r="S53" s="1">
        <v>3.3000000000000002E-2</v>
      </c>
      <c r="T53" s="1">
        <v>3.9E-2</v>
      </c>
      <c r="U53" s="1">
        <v>5.5E-2</v>
      </c>
      <c r="V53" s="1">
        <v>9.2999999999999999E-2</v>
      </c>
      <c r="W53" s="1">
        <v>0.11600000000000001</v>
      </c>
      <c r="X53" s="1">
        <v>5.0999999999999997E-2</v>
      </c>
      <c r="Y53" s="1">
        <v>0.24</v>
      </c>
      <c r="Z53" s="1">
        <v>0.16800000000000001</v>
      </c>
      <c r="AA53" s="1">
        <v>0.11799999999999999</v>
      </c>
      <c r="AB53" s="1">
        <v>0.104</v>
      </c>
      <c r="AC53" s="1">
        <v>0.31900000000000001</v>
      </c>
      <c r="AD53">
        <v>0.80213360425276603</v>
      </c>
      <c r="AH53" s="2"/>
      <c r="AI53" s="2"/>
      <c r="AJ53" s="1"/>
      <c r="AK53" s="2"/>
      <c r="AL53" s="3"/>
      <c r="AM53" s="5"/>
    </row>
    <row r="54" spans="1:39" x14ac:dyDescent="0.35">
      <c r="A54" s="2">
        <v>72</v>
      </c>
      <c r="B54" s="2">
        <v>1142</v>
      </c>
      <c r="C54" s="1">
        <v>1546</v>
      </c>
      <c r="D54" s="3">
        <f t="shared" si="0"/>
        <v>1.3537653239929948</v>
      </c>
      <c r="E54" s="3">
        <v>1555.9604221635882</v>
      </c>
      <c r="F54" s="3">
        <f t="shared" si="1"/>
        <v>1.362487234819254</v>
      </c>
      <c r="G54" s="3">
        <v>310517.24999993452</v>
      </c>
      <c r="H54" s="4">
        <f t="shared" si="2"/>
        <v>0.17587744090729282</v>
      </c>
      <c r="I54" s="1">
        <v>1.778</v>
      </c>
      <c r="J54" s="1">
        <v>1.5289999999999999</v>
      </c>
      <c r="K54" s="1">
        <v>15.53653058669847</v>
      </c>
      <c r="L54" s="1">
        <v>0.29799999999999999</v>
      </c>
      <c r="M54" s="1">
        <v>0.17199999999999999</v>
      </c>
      <c r="N54" s="1">
        <v>0.108</v>
      </c>
      <c r="O54" s="1">
        <v>8.2000000000000003E-2</v>
      </c>
      <c r="P54" s="1">
        <v>7.0000000000000007E-2</v>
      </c>
      <c r="Q54" s="1">
        <v>6.2E-2</v>
      </c>
      <c r="R54" s="1">
        <v>5.8999999999999997E-2</v>
      </c>
      <c r="S54" s="1">
        <v>5.1999999999999998E-2</v>
      </c>
      <c r="T54" s="1">
        <v>3.9E-2</v>
      </c>
      <c r="U54" s="1">
        <v>2.3E-2</v>
      </c>
      <c r="V54" s="1">
        <v>1.6E-2</v>
      </c>
      <c r="W54" s="1">
        <v>0.02</v>
      </c>
      <c r="X54" s="1">
        <v>5.8000000000000003E-2</v>
      </c>
      <c r="Y54" s="1">
        <v>0.34599999999999997</v>
      </c>
      <c r="Z54" s="1">
        <v>0.218</v>
      </c>
      <c r="AA54" s="1">
        <v>0.161</v>
      </c>
      <c r="AB54" s="1">
        <v>0.113</v>
      </c>
      <c r="AC54" s="1">
        <v>0.10299999999999999</v>
      </c>
      <c r="AD54">
        <v>0.7562263285065165</v>
      </c>
      <c r="AH54" s="2"/>
      <c r="AI54" s="2"/>
      <c r="AJ54" s="1"/>
      <c r="AK54" s="2"/>
      <c r="AL54" s="3"/>
      <c r="AM54" s="5"/>
    </row>
    <row r="55" spans="1:39" x14ac:dyDescent="0.35">
      <c r="A55" s="2">
        <v>73</v>
      </c>
      <c r="B55" s="2">
        <v>1184</v>
      </c>
      <c r="C55" s="1">
        <v>1428</v>
      </c>
      <c r="D55" s="3">
        <f t="shared" si="0"/>
        <v>1.2060810810810811</v>
      </c>
      <c r="E55" s="3">
        <v>1788.1503957783643</v>
      </c>
      <c r="F55" s="3">
        <f t="shared" si="1"/>
        <v>1.5102621585965914</v>
      </c>
      <c r="G55" s="3">
        <v>285263.16699993983</v>
      </c>
      <c r="H55" s="4">
        <f t="shared" si="2"/>
        <v>0.16871969809879853</v>
      </c>
      <c r="I55" s="1">
        <v>1.7230000000000001</v>
      </c>
      <c r="J55" s="1">
        <v>1.5189999999999999</v>
      </c>
      <c r="K55" s="1">
        <v>15.555918807092029</v>
      </c>
      <c r="L55" s="1">
        <v>0.34799999999999998</v>
      </c>
      <c r="M55" s="1">
        <v>0.187</v>
      </c>
      <c r="N55" s="1">
        <v>0.115</v>
      </c>
      <c r="O55" s="1">
        <v>7.6999999999999999E-2</v>
      </c>
      <c r="P55" s="1">
        <v>6.8000000000000005E-2</v>
      </c>
      <c r="Q55" s="1">
        <v>5.8000000000000003E-2</v>
      </c>
      <c r="R55" s="1">
        <v>4.7E-2</v>
      </c>
      <c r="S55" s="1">
        <v>3.3000000000000002E-2</v>
      </c>
      <c r="T55" s="1">
        <v>2.1999999999999999E-2</v>
      </c>
      <c r="U55" s="1">
        <v>1.4999999999999999E-2</v>
      </c>
      <c r="V55" s="1">
        <v>1.2999999999999999E-2</v>
      </c>
      <c r="W55" s="1">
        <v>1.6E-2</v>
      </c>
      <c r="X55" s="1">
        <v>7.4999999999999997E-2</v>
      </c>
      <c r="Y55" s="1">
        <v>0.38700000000000001</v>
      </c>
      <c r="Z55" s="1">
        <v>0.24099999999999999</v>
      </c>
      <c r="AA55" s="1">
        <v>0.16400000000000001</v>
      </c>
      <c r="AB55" s="1">
        <v>7.2999999999999995E-2</v>
      </c>
      <c r="AC55" s="1">
        <v>5.8999999999999997E-2</v>
      </c>
      <c r="AD55">
        <v>0.73886255942001211</v>
      </c>
      <c r="AH55" s="2"/>
      <c r="AI55" s="2"/>
      <c r="AJ55" s="1"/>
      <c r="AK55" s="2"/>
      <c r="AL55" s="3"/>
      <c r="AM55" s="5"/>
    </row>
    <row r="56" spans="1:39" x14ac:dyDescent="0.35">
      <c r="A56" s="2">
        <v>74</v>
      </c>
      <c r="B56" s="2">
        <v>1002</v>
      </c>
      <c r="C56" s="1">
        <v>1442</v>
      </c>
      <c r="D56" s="3">
        <f t="shared" si="0"/>
        <v>1.439121756487026</v>
      </c>
      <c r="E56" s="3">
        <v>1466.2506596306068</v>
      </c>
      <c r="F56" s="3">
        <f t="shared" si="1"/>
        <v>1.463324011607392</v>
      </c>
      <c r="G56" s="3">
        <v>305798.58299993532</v>
      </c>
      <c r="H56" s="4">
        <f t="shared" si="2"/>
        <v>0.21164230692563232</v>
      </c>
      <c r="I56" s="1">
        <v>1.802</v>
      </c>
      <c r="J56" s="1">
        <v>1.5289999999999999</v>
      </c>
      <c r="K56" s="1">
        <v>15.337117885294843</v>
      </c>
      <c r="L56" s="1">
        <v>0.27300000000000002</v>
      </c>
      <c r="M56" s="1">
        <v>0.161</v>
      </c>
      <c r="N56" s="1">
        <v>0.115</v>
      </c>
      <c r="O56" s="1">
        <v>7.8E-2</v>
      </c>
      <c r="P56" s="1">
        <v>6.0999999999999999E-2</v>
      </c>
      <c r="Q56" s="1">
        <v>4.5999999999999999E-2</v>
      </c>
      <c r="R56" s="1">
        <v>0.04</v>
      </c>
      <c r="S56" s="1">
        <v>0.04</v>
      </c>
      <c r="T56" s="1">
        <v>0.04</v>
      </c>
      <c r="U56" s="1">
        <v>4.1000000000000002E-2</v>
      </c>
      <c r="V56" s="1">
        <v>4.7E-2</v>
      </c>
      <c r="W56" s="1">
        <v>5.7000000000000002E-2</v>
      </c>
      <c r="X56" s="1">
        <v>5.8999999999999997E-2</v>
      </c>
      <c r="Y56" s="1">
        <v>0.32100000000000001</v>
      </c>
      <c r="Z56" s="1">
        <v>0.20300000000000001</v>
      </c>
      <c r="AA56" s="1">
        <v>0.128</v>
      </c>
      <c r="AB56" s="1">
        <v>9.2999999999999999E-2</v>
      </c>
      <c r="AC56" s="1">
        <v>0.19600000000000001</v>
      </c>
      <c r="AD56">
        <v>0.80299369742708682</v>
      </c>
      <c r="AH56" s="2"/>
      <c r="AI56" s="2"/>
      <c r="AJ56" s="1"/>
      <c r="AK56" s="2"/>
      <c r="AL56" s="3"/>
      <c r="AM56" s="5"/>
    </row>
    <row r="57" spans="1:39" x14ac:dyDescent="0.35">
      <c r="A57" s="2">
        <v>76</v>
      </c>
      <c r="B57" s="2">
        <v>1058</v>
      </c>
      <c r="C57" s="1">
        <v>1339</v>
      </c>
      <c r="D57" s="3">
        <f t="shared" si="0"/>
        <v>1.2655954631379962</v>
      </c>
      <c r="E57" s="3">
        <v>1401.6068601583113</v>
      </c>
      <c r="F57" s="3">
        <f t="shared" si="1"/>
        <v>1.3247701891855495</v>
      </c>
      <c r="G57" s="3">
        <v>359288.8329999228</v>
      </c>
      <c r="H57" s="4">
        <f t="shared" si="2"/>
        <v>0.25361648226600475</v>
      </c>
      <c r="I57" s="1">
        <v>1.8240000000000001</v>
      </c>
      <c r="J57" s="1">
        <v>1.5529999999999999</v>
      </c>
      <c r="K57" s="1">
        <v>15.709849479275297</v>
      </c>
      <c r="L57" s="1">
        <v>0.27900000000000003</v>
      </c>
      <c r="M57" s="1">
        <v>0.16700000000000001</v>
      </c>
      <c r="N57" s="1">
        <v>9.9000000000000005E-2</v>
      </c>
      <c r="O57" s="1">
        <v>6.9000000000000006E-2</v>
      </c>
      <c r="P57" s="1">
        <v>5.5E-2</v>
      </c>
      <c r="Q57" s="1">
        <v>4.3999999999999997E-2</v>
      </c>
      <c r="R57" s="1">
        <v>3.6999999999999998E-2</v>
      </c>
      <c r="S57" s="1">
        <v>3.6999999999999998E-2</v>
      </c>
      <c r="T57" s="1">
        <v>4.2999999999999997E-2</v>
      </c>
      <c r="U57" s="1">
        <v>5.1999999999999998E-2</v>
      </c>
      <c r="V57" s="1">
        <v>5.8000000000000003E-2</v>
      </c>
      <c r="W57" s="1">
        <v>6.0999999999999999E-2</v>
      </c>
      <c r="X57" s="1">
        <v>6.7000000000000004E-2</v>
      </c>
      <c r="Y57" s="1">
        <v>0.3</v>
      </c>
      <c r="Z57" s="1">
        <v>0.188</v>
      </c>
      <c r="AA57" s="1">
        <v>0.121</v>
      </c>
      <c r="AB57" s="1">
        <v>0.1</v>
      </c>
      <c r="AC57" s="1">
        <v>0.22500000000000001</v>
      </c>
      <c r="AD57">
        <v>0.74485493443281392</v>
      </c>
      <c r="AH57" s="2"/>
      <c r="AI57" s="2"/>
      <c r="AJ57" s="1"/>
      <c r="AK57" s="2"/>
      <c r="AL57" s="3"/>
      <c r="AM57" s="5"/>
    </row>
    <row r="58" spans="1:39" x14ac:dyDescent="0.35">
      <c r="A58" s="2">
        <v>77</v>
      </c>
      <c r="B58" s="2">
        <v>909</v>
      </c>
      <c r="C58" s="1">
        <v>1396</v>
      </c>
      <c r="D58" s="3">
        <f t="shared" si="0"/>
        <v>1.5357535753575358</v>
      </c>
      <c r="E58" s="3">
        <v>1462.2928759894457</v>
      </c>
      <c r="F58" s="3">
        <f t="shared" si="1"/>
        <v>1.6086830318915795</v>
      </c>
      <c r="G58" s="3">
        <v>255018.66699994693</v>
      </c>
      <c r="H58" s="4">
        <f t="shared" si="2"/>
        <v>0.20096603764956841</v>
      </c>
      <c r="I58" s="1">
        <v>1.7709999999999999</v>
      </c>
      <c r="J58" s="1">
        <v>1.5069999999999999</v>
      </c>
      <c r="K58" s="1">
        <v>15.417482049319528</v>
      </c>
      <c r="L58" s="1">
        <v>0.30199999999999999</v>
      </c>
      <c r="M58" s="1">
        <v>0.156</v>
      </c>
      <c r="N58" s="1">
        <v>0.1</v>
      </c>
      <c r="O58" s="1">
        <v>7.1999999999999995E-2</v>
      </c>
      <c r="P58" s="1">
        <v>6.2E-2</v>
      </c>
      <c r="Q58" s="1">
        <v>5.8000000000000003E-2</v>
      </c>
      <c r="R58" s="1">
        <v>5.8999999999999997E-2</v>
      </c>
      <c r="S58" s="1">
        <v>5.6000000000000001E-2</v>
      </c>
      <c r="T58" s="1">
        <v>4.5999999999999999E-2</v>
      </c>
      <c r="U58" s="1">
        <v>3.7999999999999999E-2</v>
      </c>
      <c r="V58" s="1">
        <v>2.5000000000000001E-2</v>
      </c>
      <c r="W58" s="1">
        <v>2.4E-2</v>
      </c>
      <c r="X58" s="1">
        <v>6.7000000000000004E-2</v>
      </c>
      <c r="Y58" s="1">
        <v>0.317</v>
      </c>
      <c r="Z58" s="1">
        <v>0.21199999999999999</v>
      </c>
      <c r="AA58" s="1">
        <v>0.16700000000000001</v>
      </c>
      <c r="AB58" s="1">
        <v>0.122</v>
      </c>
      <c r="AC58" s="1">
        <v>0.114</v>
      </c>
      <c r="AD58">
        <v>0.7636084129834696</v>
      </c>
      <c r="AH58" s="2"/>
      <c r="AI58" s="2"/>
      <c r="AJ58" s="1"/>
      <c r="AK58" s="2"/>
      <c r="AL58" s="3"/>
      <c r="AM58" s="5"/>
    </row>
    <row r="59" spans="1:39" x14ac:dyDescent="0.35">
      <c r="A59" s="2">
        <v>78</v>
      </c>
      <c r="B59" s="2">
        <v>1144</v>
      </c>
      <c r="C59" s="1">
        <v>1697</v>
      </c>
      <c r="D59" s="3">
        <f t="shared" si="0"/>
        <v>1.4833916083916083</v>
      </c>
      <c r="E59" s="3">
        <v>1718.2295514511873</v>
      </c>
      <c r="F59" s="3">
        <f t="shared" si="1"/>
        <v>1.5019489086111777</v>
      </c>
      <c r="G59" s="3">
        <v>322647.66699993145</v>
      </c>
      <c r="H59" s="4">
        <f t="shared" si="2"/>
        <v>0.16619603650618092</v>
      </c>
      <c r="I59" s="1">
        <v>1.742</v>
      </c>
      <c r="J59" s="1">
        <v>1.5329999999999999</v>
      </c>
      <c r="K59" s="1">
        <v>15.548718054506027</v>
      </c>
      <c r="L59" s="1">
        <v>0.375</v>
      </c>
      <c r="M59" s="1">
        <v>0.185</v>
      </c>
      <c r="N59" s="1">
        <v>0.1</v>
      </c>
      <c r="O59" s="1">
        <v>5.7000000000000002E-2</v>
      </c>
      <c r="P59" s="1">
        <v>4.5999999999999999E-2</v>
      </c>
      <c r="Q59" s="1">
        <v>4.8000000000000001E-2</v>
      </c>
      <c r="R59" s="1">
        <v>0.05</v>
      </c>
      <c r="S59" s="1">
        <v>4.8000000000000001E-2</v>
      </c>
      <c r="T59" s="1">
        <v>3.6999999999999998E-2</v>
      </c>
      <c r="U59" s="1">
        <v>2.1999999999999999E-2</v>
      </c>
      <c r="V59" s="1">
        <v>1.4E-2</v>
      </c>
      <c r="W59" s="1">
        <v>1.7000000000000001E-2</v>
      </c>
      <c r="X59" s="1">
        <v>7.5999999999999998E-2</v>
      </c>
      <c r="Y59" s="1">
        <v>0.36799999999999999</v>
      </c>
      <c r="Z59" s="1">
        <v>0.20799999999999999</v>
      </c>
      <c r="AA59" s="1">
        <v>0.155</v>
      </c>
      <c r="AB59" s="1">
        <v>0.107</v>
      </c>
      <c r="AC59" s="1">
        <v>8.5999999999999993E-2</v>
      </c>
      <c r="AD59">
        <v>0.7462526218263219</v>
      </c>
      <c r="AH59" s="2"/>
      <c r="AI59" s="2"/>
      <c r="AJ59" s="1"/>
      <c r="AK59" s="2"/>
      <c r="AL59" s="3"/>
      <c r="AM59" s="5"/>
    </row>
    <row r="60" spans="1:39" x14ac:dyDescent="0.35">
      <c r="A60" s="2">
        <v>79</v>
      </c>
      <c r="B60" s="2">
        <v>1224</v>
      </c>
      <c r="C60" s="1">
        <v>1325</v>
      </c>
      <c r="D60" s="3">
        <f t="shared" si="0"/>
        <v>1.082516339869281</v>
      </c>
      <c r="E60" s="3">
        <v>1449.1002638522425</v>
      </c>
      <c r="F60" s="3">
        <f t="shared" si="1"/>
        <v>1.1839054443237276</v>
      </c>
      <c r="G60" s="3">
        <v>323107.58299993089</v>
      </c>
      <c r="H60" s="4">
        <f t="shared" si="2"/>
        <v>0.19922776112956647</v>
      </c>
      <c r="I60" s="1">
        <v>1.7709999999999999</v>
      </c>
      <c r="J60" s="1">
        <v>1.532</v>
      </c>
      <c r="K60" s="1">
        <v>15.210237927851516</v>
      </c>
      <c r="L60" s="1">
        <v>0.32900000000000001</v>
      </c>
      <c r="M60" s="1">
        <v>0.188</v>
      </c>
      <c r="N60" s="1">
        <v>0.113</v>
      </c>
      <c r="O60" s="1">
        <v>7.9000000000000001E-2</v>
      </c>
      <c r="P60" s="1">
        <v>0.06</v>
      </c>
      <c r="Q60" s="1">
        <v>5.0999999999999997E-2</v>
      </c>
      <c r="R60" s="1">
        <v>4.3999999999999997E-2</v>
      </c>
      <c r="S60" s="1">
        <v>4.1000000000000002E-2</v>
      </c>
      <c r="T60" s="1">
        <v>3.3000000000000002E-2</v>
      </c>
      <c r="U60" s="1">
        <v>2.5000000000000001E-2</v>
      </c>
      <c r="V60" s="1">
        <v>1.7000000000000001E-2</v>
      </c>
      <c r="W60" s="1">
        <v>2.1000000000000001E-2</v>
      </c>
      <c r="X60" s="1">
        <v>0.06</v>
      </c>
      <c r="Y60" s="1">
        <v>0.36799999999999999</v>
      </c>
      <c r="Z60" s="1">
        <v>0.20200000000000001</v>
      </c>
      <c r="AA60" s="1">
        <v>0.153</v>
      </c>
      <c r="AB60" s="1">
        <v>0.106</v>
      </c>
      <c r="AC60" s="1">
        <v>0.113</v>
      </c>
      <c r="AD60">
        <v>0.75192288485842451</v>
      </c>
      <c r="AH60" s="2"/>
      <c r="AI60" s="2"/>
      <c r="AJ60" s="1"/>
      <c r="AK60" s="2"/>
      <c r="AL60" s="3"/>
      <c r="AM60" s="5"/>
    </row>
    <row r="61" spans="1:39" x14ac:dyDescent="0.35">
      <c r="A61" s="2">
        <v>80</v>
      </c>
      <c r="B61" s="2">
        <v>1043</v>
      </c>
      <c r="C61" s="1">
        <v>1408</v>
      </c>
      <c r="D61" s="3">
        <f t="shared" si="0"/>
        <v>1.3499520613614573</v>
      </c>
      <c r="E61" s="3">
        <v>1442.503957783641</v>
      </c>
      <c r="F61" s="3">
        <f t="shared" si="1"/>
        <v>1.3830335165710843</v>
      </c>
      <c r="G61" s="3">
        <v>318239.24999993213</v>
      </c>
      <c r="H61" s="4">
        <f t="shared" si="2"/>
        <v>0.21670392579312034</v>
      </c>
      <c r="I61" s="1">
        <v>1.8280000000000001</v>
      </c>
      <c r="J61" s="1">
        <v>1.5349999999999999</v>
      </c>
      <c r="K61" s="1">
        <v>15.555155986786646</v>
      </c>
      <c r="L61" s="1">
        <v>0.28100000000000003</v>
      </c>
      <c r="M61" s="1">
        <v>0.14199999999999999</v>
      </c>
      <c r="N61" s="1">
        <v>8.8999999999999996E-2</v>
      </c>
      <c r="O61" s="1">
        <v>6.3E-2</v>
      </c>
      <c r="P61" s="1">
        <v>0.05</v>
      </c>
      <c r="Q61" s="1">
        <v>4.5999999999999999E-2</v>
      </c>
      <c r="R61" s="1">
        <v>4.5999999999999999E-2</v>
      </c>
      <c r="S61" s="1">
        <v>4.9000000000000002E-2</v>
      </c>
      <c r="T61" s="1">
        <v>5.8999999999999997E-2</v>
      </c>
      <c r="U61" s="1">
        <v>6.5000000000000002E-2</v>
      </c>
      <c r="V61" s="1">
        <v>6.2E-2</v>
      </c>
      <c r="W61" s="1">
        <v>4.8000000000000001E-2</v>
      </c>
      <c r="X61" s="1">
        <v>5.7000000000000002E-2</v>
      </c>
      <c r="Y61" s="1">
        <v>0.28199999999999997</v>
      </c>
      <c r="Z61" s="1">
        <v>0.17</v>
      </c>
      <c r="AA61" s="1">
        <v>0.122</v>
      </c>
      <c r="AB61" s="1">
        <v>0.13200000000000001</v>
      </c>
      <c r="AC61" s="1">
        <v>0.23599999999999999</v>
      </c>
      <c r="AD61">
        <v>0.75395452293068821</v>
      </c>
      <c r="AH61" s="2"/>
      <c r="AI61" s="2"/>
      <c r="AJ61" s="1"/>
      <c r="AK61" s="2"/>
      <c r="AL61" s="3"/>
      <c r="AM61" s="5"/>
    </row>
    <row r="62" spans="1:39" x14ac:dyDescent="0.35">
      <c r="A62" s="2">
        <v>81</v>
      </c>
      <c r="B62" s="2">
        <v>1077</v>
      </c>
      <c r="C62" s="1">
        <v>1409</v>
      </c>
      <c r="D62" s="3">
        <f t="shared" si="0"/>
        <v>1.3082636954503251</v>
      </c>
      <c r="E62" s="3">
        <v>1544.0870712401054</v>
      </c>
      <c r="F62" s="3">
        <f t="shared" si="1"/>
        <v>1.4336927309564582</v>
      </c>
      <c r="G62" s="3">
        <v>330103.41699992958</v>
      </c>
      <c r="H62" s="4">
        <f t="shared" si="2"/>
        <v>0.21753208548568564</v>
      </c>
      <c r="I62" s="1">
        <v>1.7849999999999999</v>
      </c>
      <c r="J62" s="1">
        <v>1.5409999999999999</v>
      </c>
      <c r="K62" s="1">
        <v>15.651345789185253</v>
      </c>
      <c r="L62" s="1">
        <v>0.312</v>
      </c>
      <c r="M62" s="1">
        <v>0.155</v>
      </c>
      <c r="N62" s="1">
        <v>9.2999999999999999E-2</v>
      </c>
      <c r="O62" s="1">
        <v>7.4999999999999997E-2</v>
      </c>
      <c r="P62" s="1">
        <v>6.7000000000000004E-2</v>
      </c>
      <c r="Q62" s="1">
        <v>0.06</v>
      </c>
      <c r="R62" s="1">
        <v>4.9000000000000002E-2</v>
      </c>
      <c r="S62" s="1">
        <v>4.3999999999999997E-2</v>
      </c>
      <c r="T62" s="1">
        <v>4.2000000000000003E-2</v>
      </c>
      <c r="U62" s="1">
        <v>3.9E-2</v>
      </c>
      <c r="V62" s="1">
        <v>3.1E-2</v>
      </c>
      <c r="W62" s="1">
        <v>3.3000000000000002E-2</v>
      </c>
      <c r="X62" s="1">
        <v>7.0000000000000007E-2</v>
      </c>
      <c r="Y62" s="1">
        <v>0.317</v>
      </c>
      <c r="Z62" s="1">
        <v>0.19900000000000001</v>
      </c>
      <c r="AA62" s="1">
        <v>0.152</v>
      </c>
      <c r="AB62" s="1">
        <v>0.125</v>
      </c>
      <c r="AC62" s="1">
        <v>0.13700000000000001</v>
      </c>
      <c r="AD62">
        <v>0.74537259596322158</v>
      </c>
      <c r="AH62" s="2"/>
      <c r="AI62" s="2"/>
      <c r="AJ62" s="1"/>
      <c r="AK62" s="2"/>
      <c r="AL62" s="3"/>
      <c r="AM62" s="5"/>
    </row>
    <row r="63" spans="1:39" x14ac:dyDescent="0.35">
      <c r="A63" s="2">
        <v>83</v>
      </c>
      <c r="B63" s="2">
        <v>1141</v>
      </c>
      <c r="C63" s="1">
        <v>1344</v>
      </c>
      <c r="D63" s="3">
        <f t="shared" si="0"/>
        <v>1.1779141104294479</v>
      </c>
      <c r="E63" s="3">
        <v>1534.852242744063</v>
      </c>
      <c r="F63" s="3">
        <f t="shared" si="1"/>
        <v>1.3451816325539554</v>
      </c>
      <c r="G63" s="3">
        <v>259465.91699994577</v>
      </c>
      <c r="H63" s="4">
        <f t="shared" si="2"/>
        <v>0.16919806991044417</v>
      </c>
      <c r="I63" s="1">
        <v>1.7290000000000001</v>
      </c>
      <c r="J63" s="1">
        <v>1.506</v>
      </c>
      <c r="K63" s="1">
        <v>15.240222545426464</v>
      </c>
      <c r="L63" s="1">
        <v>0.32200000000000001</v>
      </c>
      <c r="M63" s="1">
        <v>0.17100000000000001</v>
      </c>
      <c r="N63" s="1">
        <v>0.122</v>
      </c>
      <c r="O63" s="1">
        <v>9.6000000000000002E-2</v>
      </c>
      <c r="P63" s="1">
        <v>7.8E-2</v>
      </c>
      <c r="Q63" s="1">
        <v>5.8999999999999997E-2</v>
      </c>
      <c r="R63" s="1">
        <v>4.7E-2</v>
      </c>
      <c r="S63" s="1">
        <v>3.4000000000000002E-2</v>
      </c>
      <c r="T63" s="1">
        <v>2.5999999999999999E-2</v>
      </c>
      <c r="U63" s="1">
        <v>2.1000000000000001E-2</v>
      </c>
      <c r="V63" s="1">
        <v>1.4E-2</v>
      </c>
      <c r="W63" s="1">
        <v>0.01</v>
      </c>
      <c r="X63" s="1">
        <v>6.4000000000000001E-2</v>
      </c>
      <c r="Y63" s="1">
        <v>0.34599999999999997</v>
      </c>
      <c r="Z63" s="1">
        <v>0.251</v>
      </c>
      <c r="AA63" s="1">
        <v>0.184</v>
      </c>
      <c r="AB63" s="1">
        <v>9.1999999999999998E-2</v>
      </c>
      <c r="AC63" s="1">
        <v>6.4000000000000001E-2</v>
      </c>
      <c r="AD63">
        <v>0.75915625240750495</v>
      </c>
      <c r="AH63" s="2"/>
      <c r="AI63" s="2"/>
      <c r="AJ63" s="1"/>
      <c r="AK63" s="2"/>
      <c r="AL63" s="3"/>
      <c r="AM63" s="5"/>
    </row>
    <row r="64" spans="1:39" x14ac:dyDescent="0.35">
      <c r="A64" s="2">
        <v>85</v>
      </c>
      <c r="B64" s="2">
        <v>1137</v>
      </c>
      <c r="C64" s="1">
        <v>1150</v>
      </c>
      <c r="D64" s="3">
        <f t="shared" si="0"/>
        <v>1.0114335971855761</v>
      </c>
      <c r="E64" s="3">
        <v>1408.2031662269128</v>
      </c>
      <c r="F64" s="3">
        <f t="shared" si="1"/>
        <v>1.2385252121608732</v>
      </c>
      <c r="G64" s="3">
        <v>156145.24999996868</v>
      </c>
      <c r="H64" s="4">
        <f t="shared" si="2"/>
        <v>0.11941818668499765</v>
      </c>
      <c r="I64" s="1">
        <v>1.702</v>
      </c>
      <c r="J64" s="1">
        <v>1.4490000000000001</v>
      </c>
      <c r="K64" s="1">
        <v>14.506560875141986</v>
      </c>
      <c r="L64" s="1">
        <v>0.441</v>
      </c>
      <c r="M64" s="1">
        <v>0.215</v>
      </c>
      <c r="N64" s="1">
        <v>0.11799999999999999</v>
      </c>
      <c r="O64" s="1">
        <v>7.0000000000000007E-2</v>
      </c>
      <c r="P64" s="1">
        <v>4.2999999999999997E-2</v>
      </c>
      <c r="Q64" s="1">
        <v>3.1E-2</v>
      </c>
      <c r="R64" s="1">
        <v>2.1000000000000001E-2</v>
      </c>
      <c r="S64" s="1">
        <v>1.4999999999999999E-2</v>
      </c>
      <c r="T64" s="1">
        <v>1.2E-2</v>
      </c>
      <c r="U64" s="1">
        <v>0.01</v>
      </c>
      <c r="V64" s="1">
        <v>8.9999999999999993E-3</v>
      </c>
      <c r="W64" s="1">
        <v>1.2999999999999999E-2</v>
      </c>
      <c r="X64" s="1">
        <v>9.8000000000000004E-2</v>
      </c>
      <c r="Y64" s="1">
        <v>0.48499999999999999</v>
      </c>
      <c r="Z64" s="1">
        <v>0.22700000000000001</v>
      </c>
      <c r="AA64" s="1">
        <v>9.9000000000000005E-2</v>
      </c>
      <c r="AB64" s="1">
        <v>4.2999999999999997E-2</v>
      </c>
      <c r="AC64" s="1">
        <v>4.8000000000000001E-2</v>
      </c>
      <c r="AD64">
        <v>0.82416555411289194</v>
      </c>
      <c r="AH64" s="2"/>
      <c r="AI64" s="2"/>
      <c r="AJ64" s="1"/>
      <c r="AK64" s="2"/>
      <c r="AL64" s="3"/>
      <c r="AM64" s="5"/>
    </row>
    <row r="65" spans="1:39" x14ac:dyDescent="0.35">
      <c r="A65" s="2">
        <v>86</v>
      </c>
      <c r="B65" s="2">
        <v>1422</v>
      </c>
      <c r="C65" s="1">
        <v>1017</v>
      </c>
      <c r="D65" s="3">
        <f t="shared" si="0"/>
        <v>0.71518987341772156</v>
      </c>
      <c r="E65" s="3">
        <v>1303.9815303430078</v>
      </c>
      <c r="F65" s="3">
        <f t="shared" si="1"/>
        <v>0.91700529559986477</v>
      </c>
      <c r="G65" s="3">
        <v>386656.24999991723</v>
      </c>
      <c r="H65" s="4">
        <f t="shared" si="2"/>
        <v>0.26736495746702488</v>
      </c>
      <c r="I65" s="1">
        <v>1.831</v>
      </c>
      <c r="J65" s="1">
        <v>1.573</v>
      </c>
      <c r="K65" s="1">
        <v>15.364728362517644</v>
      </c>
      <c r="L65" s="1">
        <v>0.25700000000000001</v>
      </c>
      <c r="M65" s="1">
        <v>0.16400000000000001</v>
      </c>
      <c r="N65" s="1">
        <v>0.121</v>
      </c>
      <c r="O65" s="1">
        <v>9.8000000000000004E-2</v>
      </c>
      <c r="P65" s="1">
        <v>8.1000000000000003E-2</v>
      </c>
      <c r="Q65" s="1">
        <v>6.8000000000000005E-2</v>
      </c>
      <c r="R65" s="1">
        <v>5.0999999999999997E-2</v>
      </c>
      <c r="S65" s="1">
        <v>3.5000000000000003E-2</v>
      </c>
      <c r="T65" s="1">
        <v>2.7E-2</v>
      </c>
      <c r="U65" s="1">
        <v>2.5999999999999999E-2</v>
      </c>
      <c r="V65" s="1">
        <v>2.9000000000000001E-2</v>
      </c>
      <c r="W65" s="1">
        <v>4.2999999999999997E-2</v>
      </c>
      <c r="X65" s="1">
        <v>4.9000000000000002E-2</v>
      </c>
      <c r="Y65" s="1">
        <v>0.314</v>
      </c>
      <c r="Z65" s="1">
        <v>0.251</v>
      </c>
      <c r="AA65" s="1">
        <v>0.155</v>
      </c>
      <c r="AB65" s="1">
        <v>9.7000000000000003E-2</v>
      </c>
      <c r="AC65" s="1">
        <v>0.13400000000000001</v>
      </c>
      <c r="AD65">
        <v>0.82939790434959904</v>
      </c>
      <c r="AH65" s="2"/>
      <c r="AI65" s="2"/>
      <c r="AJ65" s="1"/>
      <c r="AK65" s="2"/>
      <c r="AL65" s="3"/>
      <c r="AM65" s="5"/>
    </row>
    <row r="66" spans="1:39" x14ac:dyDescent="0.35">
      <c r="A66" s="2">
        <v>87</v>
      </c>
      <c r="B66" s="2">
        <v>1083</v>
      </c>
      <c r="C66" s="1">
        <v>1264</v>
      </c>
      <c r="D66" s="3">
        <f t="shared" ref="D66:D129" si="3">C66/B66</f>
        <v>1.1671283471837488</v>
      </c>
      <c r="E66" s="3">
        <v>1300.0237467018469</v>
      </c>
      <c r="F66" s="3">
        <f t="shared" ref="F66:F129" si="4">E66/B66</f>
        <v>1.2003912711928411</v>
      </c>
      <c r="G66" s="3">
        <v>297593.16699993692</v>
      </c>
      <c r="H66" s="4">
        <f t="shared" ref="H66:H129" si="5">G66/(B66*C66)</f>
        <v>0.21739393547571861</v>
      </c>
      <c r="I66" s="1">
        <v>1.7829999999999999</v>
      </c>
      <c r="J66" s="1">
        <v>1.526</v>
      </c>
      <c r="K66" s="1">
        <v>15.115474832599809</v>
      </c>
      <c r="L66" s="1">
        <v>0.29399999999999998</v>
      </c>
      <c r="M66" s="1">
        <v>0.17</v>
      </c>
      <c r="N66" s="1">
        <v>0.109</v>
      </c>
      <c r="O66" s="1">
        <v>7.8E-2</v>
      </c>
      <c r="P66" s="1">
        <v>6.2E-2</v>
      </c>
      <c r="Q66" s="1">
        <v>5.0999999999999997E-2</v>
      </c>
      <c r="R66" s="1">
        <v>4.7E-2</v>
      </c>
      <c r="S66" s="1">
        <v>4.2000000000000003E-2</v>
      </c>
      <c r="T66" s="1">
        <v>0.04</v>
      </c>
      <c r="U66" s="1">
        <v>0.04</v>
      </c>
      <c r="V66" s="1">
        <v>3.6999999999999998E-2</v>
      </c>
      <c r="W66" s="1">
        <v>3.1E-2</v>
      </c>
      <c r="X66" s="1">
        <v>6.4000000000000001E-2</v>
      </c>
      <c r="Y66" s="1">
        <v>0.33900000000000002</v>
      </c>
      <c r="Z66" s="1">
        <v>0.216</v>
      </c>
      <c r="AA66" s="1">
        <v>0.14000000000000001</v>
      </c>
      <c r="AB66" s="1">
        <v>0.10199999999999999</v>
      </c>
      <c r="AC66" s="1">
        <v>0.13900000000000001</v>
      </c>
      <c r="AD66">
        <v>0.80790248014720412</v>
      </c>
      <c r="AH66" s="2"/>
      <c r="AI66" s="2"/>
      <c r="AJ66" s="1"/>
      <c r="AK66" s="2"/>
      <c r="AL66" s="3"/>
      <c r="AM66" s="5"/>
    </row>
    <row r="67" spans="1:39" x14ac:dyDescent="0.35">
      <c r="A67" s="2">
        <v>88</v>
      </c>
      <c r="B67" s="2">
        <v>1265</v>
      </c>
      <c r="C67" s="1">
        <v>1434</v>
      </c>
      <c r="D67" s="3">
        <f t="shared" si="3"/>
        <v>1.1335968379446639</v>
      </c>
      <c r="E67" s="3">
        <v>1643.0316622691291</v>
      </c>
      <c r="F67" s="3">
        <f t="shared" si="4"/>
        <v>1.298839258710774</v>
      </c>
      <c r="G67" s="3">
        <v>449129.4169999017</v>
      </c>
      <c r="H67" s="4">
        <f t="shared" si="5"/>
        <v>0.24758927293669919</v>
      </c>
      <c r="I67" s="1">
        <v>1.7929999999999999</v>
      </c>
      <c r="J67" s="1">
        <v>1.5780000000000001</v>
      </c>
      <c r="K67" s="1">
        <v>15.445171777235723</v>
      </c>
      <c r="L67" s="1">
        <v>0.29499999999999998</v>
      </c>
      <c r="M67" s="1">
        <v>0.17499999999999999</v>
      </c>
      <c r="N67" s="1">
        <v>0.11700000000000001</v>
      </c>
      <c r="O67" s="1">
        <v>8.5000000000000006E-2</v>
      </c>
      <c r="P67" s="1">
        <v>6.6000000000000003E-2</v>
      </c>
      <c r="Q67" s="1">
        <v>5.2999999999999999E-2</v>
      </c>
      <c r="R67" s="1">
        <v>4.2999999999999997E-2</v>
      </c>
      <c r="S67" s="1">
        <v>3.6999999999999998E-2</v>
      </c>
      <c r="T67" s="1">
        <v>3.4000000000000002E-2</v>
      </c>
      <c r="U67" s="1">
        <v>3.2000000000000001E-2</v>
      </c>
      <c r="V67" s="1">
        <v>3.3000000000000002E-2</v>
      </c>
      <c r="W67" s="1">
        <v>0.03</v>
      </c>
      <c r="X67" s="1">
        <v>5.2999999999999999E-2</v>
      </c>
      <c r="Y67" s="1">
        <v>0.372</v>
      </c>
      <c r="Z67" s="1">
        <v>0.22500000000000001</v>
      </c>
      <c r="AA67" s="1">
        <v>0.13</v>
      </c>
      <c r="AB67" s="1">
        <v>9.0999999999999998E-2</v>
      </c>
      <c r="AC67" s="1">
        <v>0.13</v>
      </c>
      <c r="AD67">
        <v>0.8308281755771536</v>
      </c>
      <c r="AH67" s="2"/>
      <c r="AI67" s="2"/>
      <c r="AJ67" s="1"/>
      <c r="AK67" s="2"/>
      <c r="AL67" s="3"/>
      <c r="AM67" s="5"/>
    </row>
    <row r="68" spans="1:39" x14ac:dyDescent="0.35">
      <c r="A68" s="2">
        <v>89</v>
      </c>
      <c r="B68" s="2">
        <v>909</v>
      </c>
      <c r="C68" s="1">
        <v>739</v>
      </c>
      <c r="D68" s="3">
        <f t="shared" si="3"/>
        <v>0.81298129812981301</v>
      </c>
      <c r="E68" s="3">
        <v>972.84696569920834</v>
      </c>
      <c r="F68" s="3">
        <f t="shared" si="4"/>
        <v>1.0702386861377429</v>
      </c>
      <c r="G68" s="3">
        <v>210320.24999995681</v>
      </c>
      <c r="H68" s="4">
        <f t="shared" si="5"/>
        <v>0.31309257448065847</v>
      </c>
      <c r="I68" s="1">
        <v>1.84</v>
      </c>
      <c r="J68" s="1">
        <v>1.4950000000000001</v>
      </c>
      <c r="K68" s="1">
        <v>14.610201253846052</v>
      </c>
      <c r="L68" s="1">
        <v>0.30199999999999999</v>
      </c>
      <c r="M68" s="1">
        <v>0.14099999999999999</v>
      </c>
      <c r="N68" s="1">
        <v>8.6999999999999994E-2</v>
      </c>
      <c r="O68" s="1">
        <v>6.4000000000000001E-2</v>
      </c>
      <c r="P68" s="1">
        <v>5.0999999999999997E-2</v>
      </c>
      <c r="Q68" s="1">
        <v>4.2999999999999997E-2</v>
      </c>
      <c r="R68" s="1">
        <v>3.9E-2</v>
      </c>
      <c r="S68" s="1">
        <v>3.6999999999999998E-2</v>
      </c>
      <c r="T68" s="1">
        <v>3.3000000000000002E-2</v>
      </c>
      <c r="U68" s="1">
        <v>3.7999999999999999E-2</v>
      </c>
      <c r="V68" s="1">
        <v>6.4000000000000001E-2</v>
      </c>
      <c r="W68" s="1">
        <v>0.10100000000000001</v>
      </c>
      <c r="X68" s="1">
        <v>0.08</v>
      </c>
      <c r="Y68" s="1">
        <v>0.29499999999999998</v>
      </c>
      <c r="Z68" s="1">
        <v>0.17799999999999999</v>
      </c>
      <c r="AA68" s="1">
        <v>9.9000000000000005E-2</v>
      </c>
      <c r="AB68" s="1">
        <v>8.2000000000000003E-2</v>
      </c>
      <c r="AC68" s="1">
        <v>0.26700000000000002</v>
      </c>
      <c r="AD68">
        <v>0.77768570142380544</v>
      </c>
      <c r="AH68" s="2"/>
      <c r="AI68" s="2"/>
      <c r="AJ68" s="1"/>
      <c r="AK68" s="2"/>
      <c r="AL68" s="3"/>
      <c r="AM68" s="5"/>
    </row>
    <row r="69" spans="1:39" x14ac:dyDescent="0.35">
      <c r="A69" s="2">
        <v>90</v>
      </c>
      <c r="B69" s="2">
        <v>1218</v>
      </c>
      <c r="C69" s="1">
        <v>1389</v>
      </c>
      <c r="D69" s="3">
        <f t="shared" si="3"/>
        <v>1.1403940886699508</v>
      </c>
      <c r="E69" s="3">
        <v>1466.2506596306068</v>
      </c>
      <c r="F69" s="3">
        <f t="shared" si="4"/>
        <v>1.2038182755587905</v>
      </c>
      <c r="G69" s="3">
        <v>399317.9169999134</v>
      </c>
      <c r="H69" s="4">
        <f t="shared" si="5"/>
        <v>0.23603111770757654</v>
      </c>
      <c r="I69" s="1">
        <v>1.8140000000000001</v>
      </c>
      <c r="J69" s="1">
        <v>1.5640000000000001</v>
      </c>
      <c r="K69" s="1">
        <v>15.569274935990858</v>
      </c>
      <c r="L69" s="1">
        <v>0.26400000000000001</v>
      </c>
      <c r="M69" s="1">
        <v>0.13600000000000001</v>
      </c>
      <c r="N69" s="1">
        <v>9.6000000000000002E-2</v>
      </c>
      <c r="O69" s="1">
        <v>7.0000000000000007E-2</v>
      </c>
      <c r="P69" s="1">
        <v>0.06</v>
      </c>
      <c r="Q69" s="1">
        <v>5.6000000000000001E-2</v>
      </c>
      <c r="R69" s="1">
        <v>5.8000000000000003E-2</v>
      </c>
      <c r="S69" s="1">
        <v>5.8000000000000003E-2</v>
      </c>
      <c r="T69" s="1">
        <v>5.5E-2</v>
      </c>
      <c r="U69" s="1">
        <v>5.7000000000000002E-2</v>
      </c>
      <c r="V69" s="1">
        <v>0.05</v>
      </c>
      <c r="W69" s="1">
        <v>4.2999999999999997E-2</v>
      </c>
      <c r="X69" s="1">
        <v>5.1999999999999998E-2</v>
      </c>
      <c r="Y69" s="1">
        <v>0.28199999999999997</v>
      </c>
      <c r="Z69" s="1">
        <v>0.19600000000000001</v>
      </c>
      <c r="AA69" s="1">
        <v>0.151</v>
      </c>
      <c r="AB69" s="1">
        <v>0.13100000000000001</v>
      </c>
      <c r="AC69" s="1">
        <v>0.188</v>
      </c>
      <c r="AD69">
        <v>0.76717750481696223</v>
      </c>
      <c r="AH69" s="2"/>
      <c r="AI69" s="2"/>
      <c r="AJ69" s="1"/>
      <c r="AK69" s="2"/>
      <c r="AL69" s="3"/>
      <c r="AM69" s="5"/>
    </row>
    <row r="70" spans="1:39" x14ac:dyDescent="0.35">
      <c r="A70" s="2">
        <v>92</v>
      </c>
      <c r="B70" s="2">
        <v>1220</v>
      </c>
      <c r="C70" s="1">
        <v>1652</v>
      </c>
      <c r="D70" s="3">
        <f t="shared" si="3"/>
        <v>1.3540983606557377</v>
      </c>
      <c r="E70" s="3">
        <v>2363.348284960422</v>
      </c>
      <c r="F70" s="3">
        <f t="shared" si="4"/>
        <v>1.9371707253773951</v>
      </c>
      <c r="G70" s="3">
        <v>197754.9169999595</v>
      </c>
      <c r="H70" s="4">
        <f t="shared" si="5"/>
        <v>9.8119972313717843E-2</v>
      </c>
      <c r="I70" s="1">
        <v>1.663</v>
      </c>
      <c r="J70" s="1">
        <v>1.468</v>
      </c>
      <c r="K70" s="1">
        <v>15.342515831262405</v>
      </c>
      <c r="L70" s="1">
        <v>0.40200000000000002</v>
      </c>
      <c r="M70" s="1">
        <v>0.189</v>
      </c>
      <c r="N70" s="1">
        <v>0.126</v>
      </c>
      <c r="O70" s="1">
        <v>9.6000000000000002E-2</v>
      </c>
      <c r="P70" s="1">
        <v>6.4000000000000001E-2</v>
      </c>
      <c r="Q70" s="1">
        <v>0.04</v>
      </c>
      <c r="R70" s="1">
        <v>2.4E-2</v>
      </c>
      <c r="S70" s="1">
        <v>1.4999999999999999E-2</v>
      </c>
      <c r="T70" s="1">
        <v>1.4E-2</v>
      </c>
      <c r="U70" s="1">
        <v>1.2E-2</v>
      </c>
      <c r="V70" s="1">
        <v>8.9999999999999993E-3</v>
      </c>
      <c r="W70" s="1">
        <v>7.0000000000000001E-3</v>
      </c>
      <c r="X70" s="1">
        <v>8.2000000000000003E-2</v>
      </c>
      <c r="Y70" s="1">
        <v>0.438</v>
      </c>
      <c r="Z70" s="1">
        <v>0.26100000000000001</v>
      </c>
      <c r="AA70" s="1">
        <v>0.127</v>
      </c>
      <c r="AB70" s="1">
        <v>5.1999999999999998E-2</v>
      </c>
      <c r="AC70" s="1">
        <v>0.04</v>
      </c>
      <c r="AD70">
        <v>0.72428308364497362</v>
      </c>
      <c r="AH70" s="2"/>
      <c r="AI70" s="2"/>
      <c r="AJ70" s="1"/>
      <c r="AK70" s="2"/>
      <c r="AL70" s="3"/>
      <c r="AM70" s="5"/>
    </row>
    <row r="71" spans="1:39" x14ac:dyDescent="0.35">
      <c r="A71" s="2">
        <v>93</v>
      </c>
      <c r="B71" s="2">
        <v>1221</v>
      </c>
      <c r="C71" s="1">
        <v>1271</v>
      </c>
      <c r="D71" s="3">
        <f t="shared" si="3"/>
        <v>1.040950040950041</v>
      </c>
      <c r="E71" s="3">
        <v>1405.5646437994722</v>
      </c>
      <c r="F71" s="3">
        <f t="shared" si="4"/>
        <v>1.1511585944303622</v>
      </c>
      <c r="G71" s="3">
        <v>343890.33299992682</v>
      </c>
      <c r="H71" s="4">
        <f t="shared" si="5"/>
        <v>0.22159438581699797</v>
      </c>
      <c r="I71" s="1">
        <v>1.7869999999999999</v>
      </c>
      <c r="J71" s="1">
        <v>1.5509999999999999</v>
      </c>
      <c r="K71" s="1">
        <v>15.206909493547576</v>
      </c>
      <c r="L71" s="1">
        <v>0.32100000000000001</v>
      </c>
      <c r="M71" s="1">
        <v>0.17899999999999999</v>
      </c>
      <c r="N71" s="1">
        <v>0.114</v>
      </c>
      <c r="O71" s="1">
        <v>8.5000000000000006E-2</v>
      </c>
      <c r="P71" s="1">
        <v>6.3E-2</v>
      </c>
      <c r="Q71" s="1">
        <v>4.8000000000000001E-2</v>
      </c>
      <c r="R71" s="1">
        <v>3.6999999999999998E-2</v>
      </c>
      <c r="S71" s="1">
        <v>3.4000000000000002E-2</v>
      </c>
      <c r="T71" s="1">
        <v>0.03</v>
      </c>
      <c r="U71" s="1">
        <v>2.5000000000000001E-2</v>
      </c>
      <c r="V71" s="1">
        <v>2.7E-2</v>
      </c>
      <c r="W71" s="1">
        <v>3.7999999999999999E-2</v>
      </c>
      <c r="X71" s="1">
        <v>6.3E-2</v>
      </c>
      <c r="Y71" s="1">
        <v>0.35199999999999998</v>
      </c>
      <c r="Z71" s="1">
        <v>0.214</v>
      </c>
      <c r="AA71" s="1">
        <v>0.14299999999999999</v>
      </c>
      <c r="AB71" s="1">
        <v>9.7000000000000003E-2</v>
      </c>
      <c r="AC71" s="1">
        <v>0.13100000000000001</v>
      </c>
      <c r="AD71">
        <v>0.82325702404586454</v>
      </c>
      <c r="AH71" s="2"/>
      <c r="AI71" s="2"/>
      <c r="AJ71" s="1"/>
      <c r="AK71" s="2"/>
      <c r="AL71" s="3"/>
      <c r="AM71" s="5"/>
    </row>
    <row r="72" spans="1:39" x14ac:dyDescent="0.35">
      <c r="A72" s="2">
        <v>94</v>
      </c>
      <c r="B72" s="2">
        <v>1230</v>
      </c>
      <c r="C72" s="1">
        <v>972</v>
      </c>
      <c r="D72" s="3">
        <f t="shared" si="3"/>
        <v>0.79024390243902443</v>
      </c>
      <c r="E72" s="3">
        <v>1414.7994722955143</v>
      </c>
      <c r="F72" s="3">
        <f t="shared" si="4"/>
        <v>1.1502434734109872</v>
      </c>
      <c r="G72" s="3">
        <v>597440.91699986649</v>
      </c>
      <c r="H72" s="4">
        <f t="shared" si="5"/>
        <v>0.49971638144456698</v>
      </c>
      <c r="I72" s="1">
        <v>1.859</v>
      </c>
      <c r="J72" s="1">
        <v>1.635</v>
      </c>
      <c r="K72" s="1">
        <v>15.485310453869555</v>
      </c>
      <c r="L72" s="1">
        <v>0.13900000000000001</v>
      </c>
      <c r="M72" s="1">
        <v>0.14299999999999999</v>
      </c>
      <c r="N72" s="1">
        <v>0.125</v>
      </c>
      <c r="O72" s="1">
        <v>9.4E-2</v>
      </c>
      <c r="P72" s="1">
        <v>8.1000000000000003E-2</v>
      </c>
      <c r="Q72" s="1">
        <v>7.2999999999999995E-2</v>
      </c>
      <c r="R72" s="1">
        <v>6.0999999999999999E-2</v>
      </c>
      <c r="S72" s="1">
        <v>5.3999999999999999E-2</v>
      </c>
      <c r="T72" s="1">
        <v>4.8000000000000001E-2</v>
      </c>
      <c r="U72" s="1">
        <v>0.05</v>
      </c>
      <c r="V72" s="1">
        <v>5.5E-2</v>
      </c>
      <c r="W72" s="1">
        <v>7.5999999999999998E-2</v>
      </c>
      <c r="X72" s="1">
        <v>3.3000000000000002E-2</v>
      </c>
      <c r="Y72" s="1">
        <v>0.22600000000000001</v>
      </c>
      <c r="Z72" s="1">
        <v>0.21</v>
      </c>
      <c r="AA72" s="1">
        <v>0.17299999999999999</v>
      </c>
      <c r="AB72" s="1">
        <v>0.14299999999999999</v>
      </c>
      <c r="AC72" s="1">
        <v>0.216</v>
      </c>
      <c r="AD72">
        <v>0.83677389856876572</v>
      </c>
      <c r="AH72" s="2"/>
      <c r="AI72" s="2"/>
      <c r="AJ72" s="1"/>
      <c r="AK72" s="2"/>
      <c r="AL72" s="3"/>
      <c r="AM72" s="5"/>
    </row>
    <row r="73" spans="1:39" x14ac:dyDescent="0.35">
      <c r="A73" s="2">
        <v>95</v>
      </c>
      <c r="B73" s="2">
        <v>1230</v>
      </c>
      <c r="C73" s="1">
        <v>1348</v>
      </c>
      <c r="D73" s="3">
        <f t="shared" si="3"/>
        <v>1.0959349593495935</v>
      </c>
      <c r="E73" s="3">
        <v>1457.0158311345645</v>
      </c>
      <c r="F73" s="3">
        <f t="shared" si="4"/>
        <v>1.1845657163695646</v>
      </c>
      <c r="G73" s="3">
        <v>549556.49999987776</v>
      </c>
      <c r="H73" s="4">
        <f t="shared" si="5"/>
        <v>0.33144948252145773</v>
      </c>
      <c r="I73" s="1">
        <v>1.8340000000000001</v>
      </c>
      <c r="J73" s="1">
        <v>1.607</v>
      </c>
      <c r="K73" s="1">
        <v>15.533581625186228</v>
      </c>
      <c r="L73" s="1">
        <v>0.22600000000000001</v>
      </c>
      <c r="M73" s="1">
        <v>0.153</v>
      </c>
      <c r="N73" s="1">
        <v>0.115</v>
      </c>
      <c r="O73" s="1">
        <v>8.7999999999999995E-2</v>
      </c>
      <c r="P73" s="1">
        <v>6.9000000000000006E-2</v>
      </c>
      <c r="Q73" s="1">
        <v>6.2E-2</v>
      </c>
      <c r="R73" s="1">
        <v>5.5E-2</v>
      </c>
      <c r="S73" s="1">
        <v>4.2999999999999997E-2</v>
      </c>
      <c r="T73" s="1">
        <v>3.4000000000000002E-2</v>
      </c>
      <c r="U73" s="1">
        <v>3.3000000000000002E-2</v>
      </c>
      <c r="V73" s="1">
        <v>4.4999999999999998E-2</v>
      </c>
      <c r="W73" s="1">
        <v>7.6999999999999999E-2</v>
      </c>
      <c r="X73" s="1">
        <v>5.0999999999999997E-2</v>
      </c>
      <c r="Y73" s="1">
        <v>0.27700000000000002</v>
      </c>
      <c r="Z73" s="1">
        <v>0.217</v>
      </c>
      <c r="AA73" s="1">
        <v>0.155</v>
      </c>
      <c r="AB73" s="1">
        <v>0.107</v>
      </c>
      <c r="AC73" s="1">
        <v>0.192</v>
      </c>
      <c r="AD73">
        <v>0.85287013576086657</v>
      </c>
      <c r="AH73" s="2"/>
      <c r="AI73" s="2"/>
      <c r="AJ73" s="1"/>
      <c r="AK73" s="2"/>
      <c r="AL73" s="3"/>
      <c r="AM73" s="5"/>
    </row>
    <row r="74" spans="1:39" x14ac:dyDescent="0.35">
      <c r="A74" s="2">
        <v>96</v>
      </c>
      <c r="B74" s="2">
        <v>1228</v>
      </c>
      <c r="C74" s="1">
        <v>1159</v>
      </c>
      <c r="D74" s="3">
        <f t="shared" si="3"/>
        <v>0.94381107491856675</v>
      </c>
      <c r="E74" s="3">
        <v>1418.7572559366752</v>
      </c>
      <c r="F74" s="3">
        <f t="shared" si="4"/>
        <v>1.1553397849647191</v>
      </c>
      <c r="G74" s="3">
        <v>407062.49999991164</v>
      </c>
      <c r="H74" s="4">
        <f t="shared" si="5"/>
        <v>0.28600873211484096</v>
      </c>
      <c r="I74" s="1">
        <v>1.8220000000000001</v>
      </c>
      <c r="J74" s="1">
        <v>1.581</v>
      </c>
      <c r="K74" s="1">
        <v>15.341588781436471</v>
      </c>
      <c r="L74" s="1">
        <v>0.246</v>
      </c>
      <c r="M74" s="1">
        <v>0.16300000000000001</v>
      </c>
      <c r="N74" s="1">
        <v>0.108</v>
      </c>
      <c r="O74" s="1">
        <v>8.2000000000000003E-2</v>
      </c>
      <c r="P74" s="1">
        <v>7.2999999999999995E-2</v>
      </c>
      <c r="Q74" s="1">
        <v>6.2E-2</v>
      </c>
      <c r="R74" s="1">
        <v>5.2999999999999999E-2</v>
      </c>
      <c r="S74" s="1">
        <v>4.4999999999999998E-2</v>
      </c>
      <c r="T74" s="1">
        <v>3.9E-2</v>
      </c>
      <c r="U74" s="1">
        <v>3.5999999999999997E-2</v>
      </c>
      <c r="V74" s="1">
        <v>4.3999999999999997E-2</v>
      </c>
      <c r="W74" s="1">
        <v>4.9000000000000002E-2</v>
      </c>
      <c r="X74" s="1">
        <v>5.6000000000000001E-2</v>
      </c>
      <c r="Y74" s="1">
        <v>0.28999999999999998</v>
      </c>
      <c r="Z74" s="1">
        <v>0.221</v>
      </c>
      <c r="AA74" s="1">
        <v>0.153</v>
      </c>
      <c r="AB74" s="1">
        <v>0.11899999999999999</v>
      </c>
      <c r="AC74" s="1">
        <v>0.16200000000000001</v>
      </c>
      <c r="AD74">
        <v>0.83010312947748544</v>
      </c>
      <c r="AH74" s="2"/>
      <c r="AI74" s="2"/>
      <c r="AJ74" s="1"/>
      <c r="AK74" s="2"/>
      <c r="AL74" s="3"/>
      <c r="AM74" s="5"/>
    </row>
    <row r="75" spans="1:39" x14ac:dyDescent="0.35">
      <c r="A75" s="2">
        <v>97</v>
      </c>
      <c r="B75" s="2">
        <v>1184</v>
      </c>
      <c r="C75" s="1">
        <v>840</v>
      </c>
      <c r="D75" s="3">
        <f t="shared" si="3"/>
        <v>0.70945945945945943</v>
      </c>
      <c r="E75" s="3">
        <v>1259.126649076517</v>
      </c>
      <c r="F75" s="3">
        <f t="shared" si="4"/>
        <v>1.0634515617200313</v>
      </c>
      <c r="G75" s="3">
        <v>358468.24999992305</v>
      </c>
      <c r="H75" s="4">
        <f t="shared" si="5"/>
        <v>0.36042898367109377</v>
      </c>
      <c r="I75" s="1">
        <v>1.829</v>
      </c>
      <c r="J75" s="1">
        <v>1.5649999999999999</v>
      </c>
      <c r="K75" s="1">
        <v>15.108544786496354</v>
      </c>
      <c r="L75" s="1">
        <v>0.22900000000000001</v>
      </c>
      <c r="M75" s="1">
        <v>0.184</v>
      </c>
      <c r="N75" s="1">
        <v>0.14599999999999999</v>
      </c>
      <c r="O75" s="1">
        <v>0.105</v>
      </c>
      <c r="P75" s="1">
        <v>8.2000000000000003E-2</v>
      </c>
      <c r="Q75" s="1">
        <v>6.9000000000000006E-2</v>
      </c>
      <c r="R75" s="1">
        <v>5.8000000000000003E-2</v>
      </c>
      <c r="S75" s="1">
        <v>4.2999999999999997E-2</v>
      </c>
      <c r="T75" s="1">
        <v>0.03</v>
      </c>
      <c r="U75" s="1">
        <v>2.5999999999999999E-2</v>
      </c>
      <c r="V75" s="1">
        <v>1.7000000000000001E-2</v>
      </c>
      <c r="W75" s="1">
        <v>1.2E-2</v>
      </c>
      <c r="X75" s="1">
        <v>6.0999999999999999E-2</v>
      </c>
      <c r="Y75" s="1">
        <v>0.32100000000000001</v>
      </c>
      <c r="Z75" s="1">
        <v>0.219</v>
      </c>
      <c r="AA75" s="1">
        <v>0.152</v>
      </c>
      <c r="AB75" s="1">
        <v>0.11700000000000001</v>
      </c>
      <c r="AC75" s="1">
        <v>0.129</v>
      </c>
      <c r="AD75">
        <v>0.82388440768342641</v>
      </c>
      <c r="AH75" s="2"/>
      <c r="AI75" s="2"/>
      <c r="AJ75" s="1"/>
      <c r="AK75" s="2"/>
      <c r="AL75" s="3"/>
      <c r="AM75" s="5"/>
    </row>
    <row r="76" spans="1:39" x14ac:dyDescent="0.35">
      <c r="A76" s="2">
        <v>99</v>
      </c>
      <c r="B76" s="2">
        <v>1226</v>
      </c>
      <c r="C76" s="1">
        <v>1013</v>
      </c>
      <c r="D76" s="3">
        <f t="shared" si="3"/>
        <v>0.82626427406199021</v>
      </c>
      <c r="E76" s="3">
        <v>1276.2770448548811</v>
      </c>
      <c r="F76" s="3">
        <f t="shared" si="4"/>
        <v>1.0410090088538997</v>
      </c>
      <c r="G76" s="3">
        <v>497793.49999989057</v>
      </c>
      <c r="H76" s="4">
        <f t="shared" si="5"/>
        <v>0.40081992820888851</v>
      </c>
      <c r="I76" s="1">
        <v>1.8680000000000001</v>
      </c>
      <c r="J76" s="1">
        <v>1.609</v>
      </c>
      <c r="K76" s="1">
        <v>15.333304598207123</v>
      </c>
      <c r="L76" s="1">
        <v>0.187</v>
      </c>
      <c r="M76" s="1">
        <v>0.121</v>
      </c>
      <c r="N76" s="1">
        <v>9.6000000000000002E-2</v>
      </c>
      <c r="O76" s="1">
        <v>8.3000000000000004E-2</v>
      </c>
      <c r="P76" s="1">
        <v>7.5999999999999998E-2</v>
      </c>
      <c r="Q76" s="1">
        <v>7.0000000000000007E-2</v>
      </c>
      <c r="R76" s="1">
        <v>6.6000000000000003E-2</v>
      </c>
      <c r="S76" s="1">
        <v>6.0999999999999999E-2</v>
      </c>
      <c r="T76" s="1">
        <v>5.8999999999999997E-2</v>
      </c>
      <c r="U76" s="1">
        <v>5.8000000000000003E-2</v>
      </c>
      <c r="V76" s="1">
        <v>5.3999999999999999E-2</v>
      </c>
      <c r="W76" s="1">
        <v>6.8000000000000005E-2</v>
      </c>
      <c r="X76" s="1">
        <v>0.04</v>
      </c>
      <c r="Y76" s="1">
        <v>0.252</v>
      </c>
      <c r="Z76" s="1">
        <v>0.20499999999999999</v>
      </c>
      <c r="AA76" s="1">
        <v>0.14299999999999999</v>
      </c>
      <c r="AB76" s="1">
        <v>0.109</v>
      </c>
      <c r="AC76" s="1">
        <v>0.25</v>
      </c>
      <c r="AD76">
        <v>0.80999344682087815</v>
      </c>
      <c r="AH76" s="2"/>
      <c r="AI76" s="2"/>
      <c r="AJ76" s="1"/>
      <c r="AK76" s="2"/>
      <c r="AL76" s="3"/>
      <c r="AM76" s="5"/>
    </row>
    <row r="77" spans="1:39" x14ac:dyDescent="0.35">
      <c r="A77" s="2">
        <v>100</v>
      </c>
      <c r="B77" s="2">
        <v>1231</v>
      </c>
      <c r="C77" s="1">
        <v>1395</v>
      </c>
      <c r="D77" s="3">
        <f t="shared" si="3"/>
        <v>1.1332250203086922</v>
      </c>
      <c r="E77" s="3">
        <v>1495.2744063324535</v>
      </c>
      <c r="F77" s="3">
        <f t="shared" si="4"/>
        <v>1.2146827021384674</v>
      </c>
      <c r="G77" s="3">
        <v>359574.24999992276</v>
      </c>
      <c r="H77" s="4">
        <f t="shared" si="5"/>
        <v>0.20939018602466319</v>
      </c>
      <c r="I77" s="1">
        <v>1.7669999999999999</v>
      </c>
      <c r="J77" s="1">
        <v>1.5529999999999999</v>
      </c>
      <c r="K77" s="1">
        <v>15.630971037250461</v>
      </c>
      <c r="L77" s="1">
        <v>0.29899999999999999</v>
      </c>
      <c r="M77" s="1">
        <v>0.161</v>
      </c>
      <c r="N77" s="1">
        <v>0.115</v>
      </c>
      <c r="O77" s="1">
        <v>0.09</v>
      </c>
      <c r="P77" s="1">
        <v>7.5999999999999998E-2</v>
      </c>
      <c r="Q77" s="1">
        <v>6.0999999999999999E-2</v>
      </c>
      <c r="R77" s="1">
        <v>0.05</v>
      </c>
      <c r="S77" s="1">
        <v>4.3999999999999997E-2</v>
      </c>
      <c r="T77" s="1">
        <v>3.5000000000000003E-2</v>
      </c>
      <c r="U77" s="1">
        <v>2.5000000000000001E-2</v>
      </c>
      <c r="V77" s="1">
        <v>1.9E-2</v>
      </c>
      <c r="W77" s="1">
        <v>2.7E-2</v>
      </c>
      <c r="X77" s="1">
        <v>7.2999999999999995E-2</v>
      </c>
      <c r="Y77" s="1">
        <v>0.34499999999999997</v>
      </c>
      <c r="Z77" s="1">
        <v>0.22700000000000001</v>
      </c>
      <c r="AA77" s="1">
        <v>0.152</v>
      </c>
      <c r="AB77" s="1">
        <v>0.10199999999999999</v>
      </c>
      <c r="AC77" s="1">
        <v>0.1</v>
      </c>
      <c r="AD77">
        <v>0.74135810065338426</v>
      </c>
      <c r="AH77" s="2"/>
      <c r="AI77" s="2"/>
      <c r="AJ77" s="1"/>
      <c r="AK77" s="2"/>
      <c r="AL77" s="3"/>
      <c r="AM77" s="5"/>
    </row>
    <row r="78" spans="1:39" x14ac:dyDescent="0.35">
      <c r="A78" s="2">
        <v>101</v>
      </c>
      <c r="B78" s="2">
        <v>1220</v>
      </c>
      <c r="C78" s="1">
        <v>1360</v>
      </c>
      <c r="D78" s="3">
        <f t="shared" si="3"/>
        <v>1.1147540983606556</v>
      </c>
      <c r="E78" s="3">
        <v>1521.65963060686</v>
      </c>
      <c r="F78" s="3">
        <f t="shared" si="4"/>
        <v>1.2472619923007049</v>
      </c>
      <c r="G78" s="3">
        <v>233386.0829999515</v>
      </c>
      <c r="H78" s="4">
        <f t="shared" si="5"/>
        <v>0.14066181472996112</v>
      </c>
      <c r="I78" s="1">
        <v>1.742</v>
      </c>
      <c r="J78" s="1">
        <v>1.49</v>
      </c>
      <c r="K78" s="1">
        <v>14.831935994701345</v>
      </c>
      <c r="L78" s="1">
        <v>0.375</v>
      </c>
      <c r="M78" s="1">
        <v>0.17599999999999999</v>
      </c>
      <c r="N78" s="1">
        <v>0.106</v>
      </c>
      <c r="O78" s="1">
        <v>0.08</v>
      </c>
      <c r="P78" s="1">
        <v>6.8000000000000005E-2</v>
      </c>
      <c r="Q78" s="1">
        <v>5.8999999999999997E-2</v>
      </c>
      <c r="R78" s="1">
        <v>4.4999999999999998E-2</v>
      </c>
      <c r="S78" s="1">
        <v>3.1E-2</v>
      </c>
      <c r="T78" s="1">
        <v>2.1000000000000001E-2</v>
      </c>
      <c r="U78" s="1">
        <v>1.2E-2</v>
      </c>
      <c r="V78" s="1">
        <v>1.0999999999999999E-2</v>
      </c>
      <c r="W78" s="1">
        <v>1.7000000000000001E-2</v>
      </c>
      <c r="X78" s="1">
        <v>6.3E-2</v>
      </c>
      <c r="Y78" s="1">
        <v>0.42099999999999999</v>
      </c>
      <c r="Z78" s="1">
        <v>0.23</v>
      </c>
      <c r="AA78" s="1">
        <v>0.14599999999999999</v>
      </c>
      <c r="AB78" s="1">
        <v>7.3999999999999996E-2</v>
      </c>
      <c r="AC78" s="1">
        <v>6.6000000000000003E-2</v>
      </c>
      <c r="AD78">
        <v>0.82328777941952991</v>
      </c>
      <c r="AH78" s="2"/>
      <c r="AI78" s="2"/>
      <c r="AJ78" s="1"/>
      <c r="AK78" s="2"/>
      <c r="AL78" s="3"/>
      <c r="AM78" s="5"/>
    </row>
    <row r="79" spans="1:39" x14ac:dyDescent="0.35">
      <c r="A79" s="2">
        <v>102</v>
      </c>
      <c r="B79" s="2">
        <v>1232</v>
      </c>
      <c r="C79" s="1">
        <v>1182</v>
      </c>
      <c r="D79" s="3">
        <f t="shared" si="3"/>
        <v>0.95941558441558439</v>
      </c>
      <c r="E79" s="3">
        <v>1301.3430079155671</v>
      </c>
      <c r="F79" s="3">
        <f t="shared" si="4"/>
        <v>1.0562849090223758</v>
      </c>
      <c r="G79" s="3">
        <v>464093.16699989879</v>
      </c>
      <c r="H79" s="4">
        <f t="shared" si="5"/>
        <v>0.31869627680899282</v>
      </c>
      <c r="I79" s="1">
        <v>1.821</v>
      </c>
      <c r="J79" s="1">
        <v>1.5940000000000001</v>
      </c>
      <c r="K79" s="1">
        <v>15.390724987529097</v>
      </c>
      <c r="L79" s="1">
        <v>0.25700000000000001</v>
      </c>
      <c r="M79" s="1">
        <v>0.16200000000000001</v>
      </c>
      <c r="N79" s="1">
        <v>0.113</v>
      </c>
      <c r="O79" s="1">
        <v>8.1000000000000003E-2</v>
      </c>
      <c r="P79" s="1">
        <v>6.0999999999999999E-2</v>
      </c>
      <c r="Q79" s="1">
        <v>4.8000000000000001E-2</v>
      </c>
      <c r="R79" s="1">
        <v>3.9E-2</v>
      </c>
      <c r="S79" s="1">
        <v>3.4000000000000002E-2</v>
      </c>
      <c r="T79" s="1">
        <v>3.3000000000000002E-2</v>
      </c>
      <c r="U79" s="1">
        <v>3.7999999999999999E-2</v>
      </c>
      <c r="V79" s="1">
        <v>5.5E-2</v>
      </c>
      <c r="W79" s="1">
        <v>7.8E-2</v>
      </c>
      <c r="X79" s="1">
        <v>5.8999999999999997E-2</v>
      </c>
      <c r="Y79" s="1">
        <v>0.317</v>
      </c>
      <c r="Z79" s="1">
        <v>0.20100000000000001</v>
      </c>
      <c r="AA79" s="1">
        <v>0.129</v>
      </c>
      <c r="AB79" s="1">
        <v>9.4E-2</v>
      </c>
      <c r="AC79" s="1">
        <v>0.20100000000000001</v>
      </c>
      <c r="AD79">
        <v>0.86065066608385832</v>
      </c>
      <c r="AH79" s="2"/>
      <c r="AI79" s="2"/>
      <c r="AJ79" s="1"/>
      <c r="AK79" s="2"/>
      <c r="AL79" s="3"/>
      <c r="AM79" s="5"/>
    </row>
    <row r="80" spans="1:39" x14ac:dyDescent="0.35">
      <c r="A80" s="2">
        <v>103</v>
      </c>
      <c r="B80" s="2">
        <v>1223</v>
      </c>
      <c r="C80" s="1">
        <v>1179</v>
      </c>
      <c r="D80" s="3">
        <f t="shared" si="3"/>
        <v>0.96402289452166801</v>
      </c>
      <c r="E80" s="3">
        <v>1352.7941952506594</v>
      </c>
      <c r="F80" s="3">
        <f t="shared" si="4"/>
        <v>1.1061277148410953</v>
      </c>
      <c r="G80" s="3">
        <v>306176.58299993532</v>
      </c>
      <c r="H80" s="4">
        <f t="shared" si="5"/>
        <v>0.2123399495254826</v>
      </c>
      <c r="I80" s="1">
        <v>1.778</v>
      </c>
      <c r="J80" s="1">
        <v>1.5329999999999999</v>
      </c>
      <c r="K80" s="1">
        <v>15.113521050911841</v>
      </c>
      <c r="L80" s="1">
        <v>0.32900000000000001</v>
      </c>
      <c r="M80" s="1">
        <v>0.17499999999999999</v>
      </c>
      <c r="N80" s="1">
        <v>0.113</v>
      </c>
      <c r="O80" s="1">
        <v>7.8E-2</v>
      </c>
      <c r="P80" s="1">
        <v>5.8000000000000003E-2</v>
      </c>
      <c r="Q80" s="1">
        <v>4.9000000000000002E-2</v>
      </c>
      <c r="R80" s="1">
        <v>4.1000000000000002E-2</v>
      </c>
      <c r="S80" s="1">
        <v>3.6999999999999998E-2</v>
      </c>
      <c r="T80" s="1">
        <v>3.5000000000000003E-2</v>
      </c>
      <c r="U80" s="1">
        <v>3.1E-2</v>
      </c>
      <c r="V80" s="1">
        <v>2.5000000000000001E-2</v>
      </c>
      <c r="W80" s="1">
        <v>2.8000000000000001E-2</v>
      </c>
      <c r="X80" s="1">
        <v>6.4000000000000001E-2</v>
      </c>
      <c r="Y80" s="1">
        <v>0.35</v>
      </c>
      <c r="Z80" s="1">
        <v>0.216</v>
      </c>
      <c r="AA80" s="1">
        <v>0.14099999999999999</v>
      </c>
      <c r="AB80" s="1">
        <v>0.10199999999999999</v>
      </c>
      <c r="AC80" s="1">
        <v>0.128</v>
      </c>
      <c r="AD80">
        <v>0.85272178309972457</v>
      </c>
      <c r="AH80" s="2"/>
      <c r="AI80" s="2"/>
      <c r="AJ80" s="1"/>
      <c r="AK80" s="2"/>
      <c r="AL80" s="3"/>
      <c r="AM80" s="5"/>
    </row>
    <row r="81" spans="1:39" x14ac:dyDescent="0.35">
      <c r="A81" s="2">
        <v>104</v>
      </c>
      <c r="B81" s="2">
        <v>926</v>
      </c>
      <c r="C81" s="1">
        <v>1360</v>
      </c>
      <c r="D81" s="3">
        <f t="shared" si="3"/>
        <v>1.468682505399568</v>
      </c>
      <c r="E81" s="3">
        <v>1395.0105540897096</v>
      </c>
      <c r="F81" s="3">
        <f t="shared" si="4"/>
        <v>1.5064908791465546</v>
      </c>
      <c r="G81" s="3">
        <v>187995.99999996144</v>
      </c>
      <c r="H81" s="4">
        <f t="shared" si="5"/>
        <v>0.14927899885653145</v>
      </c>
      <c r="I81" s="1">
        <v>1.764</v>
      </c>
      <c r="J81" s="1">
        <v>1.4590000000000001</v>
      </c>
      <c r="K81" s="1">
        <v>15.195616036648246</v>
      </c>
      <c r="L81" s="1">
        <v>0.35399999999999998</v>
      </c>
      <c r="M81" s="1">
        <v>0.14399999999999999</v>
      </c>
      <c r="N81" s="1">
        <v>0.08</v>
      </c>
      <c r="O81" s="1">
        <v>6.3E-2</v>
      </c>
      <c r="P81" s="1">
        <v>0.06</v>
      </c>
      <c r="Q81" s="1">
        <v>5.7000000000000002E-2</v>
      </c>
      <c r="R81" s="1">
        <v>5.0999999999999997E-2</v>
      </c>
      <c r="S81" s="1">
        <v>4.9000000000000002E-2</v>
      </c>
      <c r="T81" s="1">
        <v>5.2999999999999999E-2</v>
      </c>
      <c r="U81" s="1">
        <v>4.3999999999999997E-2</v>
      </c>
      <c r="V81" s="1">
        <v>2.9000000000000001E-2</v>
      </c>
      <c r="W81" s="1">
        <v>1.7000000000000001E-2</v>
      </c>
      <c r="X81" s="1">
        <v>6.5000000000000002E-2</v>
      </c>
      <c r="Y81" s="1">
        <v>0.34</v>
      </c>
      <c r="Z81" s="1">
        <v>0.191</v>
      </c>
      <c r="AA81" s="1">
        <v>0.16500000000000001</v>
      </c>
      <c r="AB81" s="1">
        <v>0.113</v>
      </c>
      <c r="AC81" s="1">
        <v>0.126</v>
      </c>
      <c r="AD81">
        <v>0.59551255690748217</v>
      </c>
      <c r="AH81" s="2"/>
      <c r="AI81" s="2"/>
      <c r="AJ81" s="1"/>
      <c r="AK81" s="2"/>
      <c r="AL81" s="3"/>
      <c r="AM81" s="5"/>
    </row>
    <row r="82" spans="1:39" x14ac:dyDescent="0.35">
      <c r="A82" s="2">
        <v>105</v>
      </c>
      <c r="B82" s="2">
        <v>1134</v>
      </c>
      <c r="C82" s="1">
        <v>1346</v>
      </c>
      <c r="D82" s="3">
        <f t="shared" si="3"/>
        <v>1.1869488536155204</v>
      </c>
      <c r="E82" s="3">
        <v>1391.0527704485487</v>
      </c>
      <c r="F82" s="3">
        <f t="shared" si="4"/>
        <v>1.2266779280851399</v>
      </c>
      <c r="G82" s="3">
        <v>363942.58299992169</v>
      </c>
      <c r="H82" s="4">
        <f t="shared" si="5"/>
        <v>0.23843760924649801</v>
      </c>
      <c r="I82" s="1">
        <v>1.841</v>
      </c>
      <c r="J82" s="1">
        <v>1.55</v>
      </c>
      <c r="K82" s="1">
        <v>15.488826914295389</v>
      </c>
      <c r="L82" s="1">
        <v>0.28899999999999998</v>
      </c>
      <c r="M82" s="1">
        <v>0.14000000000000001</v>
      </c>
      <c r="N82" s="1">
        <v>8.5000000000000006E-2</v>
      </c>
      <c r="O82" s="1">
        <v>6.2E-2</v>
      </c>
      <c r="P82" s="1">
        <v>4.5999999999999999E-2</v>
      </c>
      <c r="Q82" s="1">
        <v>3.6999999999999998E-2</v>
      </c>
      <c r="R82" s="1">
        <v>3.2000000000000001E-2</v>
      </c>
      <c r="S82" s="1">
        <v>3.3000000000000002E-2</v>
      </c>
      <c r="T82" s="1">
        <v>3.5999999999999997E-2</v>
      </c>
      <c r="U82" s="1">
        <v>4.9000000000000002E-2</v>
      </c>
      <c r="V82" s="1">
        <v>7.1999999999999995E-2</v>
      </c>
      <c r="W82" s="1">
        <v>0.121</v>
      </c>
      <c r="X82" s="1">
        <v>6.2E-2</v>
      </c>
      <c r="Y82" s="1">
        <v>0.27800000000000002</v>
      </c>
      <c r="Z82" s="1">
        <v>0.16900000000000001</v>
      </c>
      <c r="AA82" s="1">
        <v>0.107</v>
      </c>
      <c r="AB82" s="1">
        <v>9.2999999999999999E-2</v>
      </c>
      <c r="AC82" s="1">
        <v>0.29199999999999998</v>
      </c>
      <c r="AD82">
        <v>0.80343980328870501</v>
      </c>
      <c r="AH82" s="2"/>
      <c r="AI82" s="2"/>
      <c r="AJ82" s="1"/>
      <c r="AK82" s="2"/>
      <c r="AL82" s="3"/>
      <c r="AM82" s="5"/>
    </row>
    <row r="83" spans="1:39" x14ac:dyDescent="0.35">
      <c r="A83" s="2">
        <v>106</v>
      </c>
      <c r="B83" s="2">
        <v>1221</v>
      </c>
      <c r="C83" s="1">
        <v>1283</v>
      </c>
      <c r="D83" s="3">
        <f t="shared" si="3"/>
        <v>1.0507780507780509</v>
      </c>
      <c r="E83" s="3">
        <v>1511.1055408970974</v>
      </c>
      <c r="F83" s="3">
        <f t="shared" si="4"/>
        <v>1.2375966755913983</v>
      </c>
      <c r="G83" s="3">
        <v>393883.08299991459</v>
      </c>
      <c r="H83" s="4">
        <f t="shared" si="5"/>
        <v>0.25143458111262479</v>
      </c>
      <c r="I83" s="1">
        <v>1.829</v>
      </c>
      <c r="J83" s="1">
        <v>1.571</v>
      </c>
      <c r="K83" s="1">
        <v>15.241845268119166</v>
      </c>
      <c r="L83" s="1">
        <v>0.27200000000000002</v>
      </c>
      <c r="M83" s="1">
        <v>0.154</v>
      </c>
      <c r="N83" s="1">
        <v>0.107</v>
      </c>
      <c r="O83" s="1">
        <v>0.08</v>
      </c>
      <c r="P83" s="1">
        <v>6.4000000000000001E-2</v>
      </c>
      <c r="Q83" s="1">
        <v>5.0999999999999997E-2</v>
      </c>
      <c r="R83" s="1">
        <v>4.3999999999999997E-2</v>
      </c>
      <c r="S83" s="1">
        <v>0.04</v>
      </c>
      <c r="T83" s="1">
        <v>3.9E-2</v>
      </c>
      <c r="U83" s="1">
        <v>3.6999999999999998E-2</v>
      </c>
      <c r="V83" s="1">
        <v>4.2000000000000003E-2</v>
      </c>
      <c r="W83" s="1">
        <v>7.0999999999999994E-2</v>
      </c>
      <c r="X83" s="1">
        <v>5.2999999999999999E-2</v>
      </c>
      <c r="Y83" s="1">
        <v>0.29499999999999998</v>
      </c>
      <c r="Z83" s="1">
        <v>0.20100000000000001</v>
      </c>
      <c r="AA83" s="1">
        <v>0.13600000000000001</v>
      </c>
      <c r="AB83" s="1">
        <v>0.10299999999999999</v>
      </c>
      <c r="AC83" s="1">
        <v>0.21199999999999999</v>
      </c>
      <c r="AD83">
        <v>0.81046801681519054</v>
      </c>
      <c r="AH83" s="2"/>
      <c r="AI83" s="2"/>
      <c r="AJ83" s="1"/>
      <c r="AK83" s="2"/>
      <c r="AL83" s="3"/>
      <c r="AM83" s="5"/>
    </row>
    <row r="84" spans="1:39" x14ac:dyDescent="0.35">
      <c r="A84" s="2">
        <v>107</v>
      </c>
      <c r="B84" s="2">
        <v>1227</v>
      </c>
      <c r="C84" s="1">
        <v>913</v>
      </c>
      <c r="D84" s="3">
        <f t="shared" si="3"/>
        <v>0.74409127954360232</v>
      </c>
      <c r="E84" s="3">
        <v>1218.229551451187</v>
      </c>
      <c r="F84" s="3">
        <f t="shared" si="4"/>
        <v>0.99285212017211655</v>
      </c>
      <c r="G84" s="3">
        <v>432425.24999990594</v>
      </c>
      <c r="H84" s="4">
        <f t="shared" si="5"/>
        <v>0.38600746618383375</v>
      </c>
      <c r="I84" s="1">
        <v>1.84</v>
      </c>
      <c r="J84" s="1">
        <v>1.5960000000000001</v>
      </c>
      <c r="K84" s="1">
        <v>15.202116641243764</v>
      </c>
      <c r="L84" s="1">
        <v>0.23599999999999999</v>
      </c>
      <c r="M84" s="1">
        <v>0.152</v>
      </c>
      <c r="N84" s="1">
        <v>0.106</v>
      </c>
      <c r="O84" s="1">
        <v>7.1999999999999995E-2</v>
      </c>
      <c r="P84" s="1">
        <v>5.8999999999999997E-2</v>
      </c>
      <c r="Q84" s="1">
        <v>5.8000000000000003E-2</v>
      </c>
      <c r="R84" s="1">
        <v>6.4000000000000001E-2</v>
      </c>
      <c r="S84" s="1">
        <v>6.0999999999999999E-2</v>
      </c>
      <c r="T84" s="1">
        <v>5.2999999999999999E-2</v>
      </c>
      <c r="U84" s="1">
        <v>4.5999999999999999E-2</v>
      </c>
      <c r="V84" s="1">
        <v>4.5999999999999999E-2</v>
      </c>
      <c r="W84" s="1">
        <v>4.8000000000000001E-2</v>
      </c>
      <c r="X84" s="1">
        <v>3.9E-2</v>
      </c>
      <c r="Y84" s="1">
        <v>0.26600000000000001</v>
      </c>
      <c r="Z84" s="1">
        <v>0.20100000000000001</v>
      </c>
      <c r="AA84" s="1">
        <v>0.159</v>
      </c>
      <c r="AB84" s="1">
        <v>0.14000000000000001</v>
      </c>
      <c r="AC84" s="1">
        <v>0.19500000000000001</v>
      </c>
      <c r="AD84">
        <v>0.83158548899114337</v>
      </c>
      <c r="AH84" s="2"/>
      <c r="AI84" s="2"/>
      <c r="AJ84" s="1"/>
      <c r="AK84" s="2"/>
      <c r="AL84" s="3"/>
      <c r="AM84" s="5"/>
    </row>
    <row r="85" spans="1:39" x14ac:dyDescent="0.35">
      <c r="A85" s="2">
        <v>108</v>
      </c>
      <c r="B85" s="2">
        <v>1002</v>
      </c>
      <c r="C85" s="1">
        <v>1360</v>
      </c>
      <c r="D85" s="3">
        <f t="shared" si="3"/>
        <v>1.3572854291417165</v>
      </c>
      <c r="E85" s="3">
        <v>1398.9683377308704</v>
      </c>
      <c r="F85" s="3">
        <f t="shared" si="4"/>
        <v>1.3961759857593516</v>
      </c>
      <c r="G85" s="3">
        <v>320330.41699993151</v>
      </c>
      <c r="H85" s="4">
        <f t="shared" si="5"/>
        <v>0.2350669374485819</v>
      </c>
      <c r="I85" s="1">
        <v>1.8140000000000001</v>
      </c>
      <c r="J85" s="1">
        <v>1.536</v>
      </c>
      <c r="K85" s="1">
        <v>15.581812109735045</v>
      </c>
      <c r="L85" s="1">
        <v>0.28999999999999998</v>
      </c>
      <c r="M85" s="1">
        <v>0.14599999999999999</v>
      </c>
      <c r="N85" s="1">
        <v>8.7999999999999995E-2</v>
      </c>
      <c r="O85" s="1">
        <v>6.8000000000000005E-2</v>
      </c>
      <c r="P85" s="1">
        <v>5.6000000000000001E-2</v>
      </c>
      <c r="Q85" s="1">
        <v>5.0999999999999997E-2</v>
      </c>
      <c r="R85" s="1">
        <v>4.8000000000000001E-2</v>
      </c>
      <c r="S85" s="1">
        <v>4.7E-2</v>
      </c>
      <c r="T85" s="1">
        <v>5.0999999999999997E-2</v>
      </c>
      <c r="U85" s="1">
        <v>0.06</v>
      </c>
      <c r="V85" s="1">
        <v>5.8000000000000003E-2</v>
      </c>
      <c r="W85" s="1">
        <v>3.7999999999999999E-2</v>
      </c>
      <c r="X85" s="1">
        <v>6.5000000000000002E-2</v>
      </c>
      <c r="Y85" s="1">
        <v>0.29499999999999998</v>
      </c>
      <c r="Z85" s="1">
        <v>0.17699999999999999</v>
      </c>
      <c r="AA85" s="1">
        <v>0.129</v>
      </c>
      <c r="AB85" s="1">
        <v>0.129</v>
      </c>
      <c r="AC85" s="1">
        <v>0.20499999999999999</v>
      </c>
      <c r="AD85">
        <v>0.77485057723105</v>
      </c>
      <c r="AH85" s="2"/>
      <c r="AI85" s="2"/>
      <c r="AJ85" s="1"/>
      <c r="AK85" s="2"/>
      <c r="AL85" s="3"/>
      <c r="AM85" s="5"/>
    </row>
    <row r="86" spans="1:39" x14ac:dyDescent="0.35">
      <c r="A86" s="2">
        <v>109</v>
      </c>
      <c r="B86" s="2">
        <v>1155</v>
      </c>
      <c r="C86" s="1">
        <v>1554</v>
      </c>
      <c r="D86" s="3">
        <f t="shared" si="3"/>
        <v>1.3454545454545455</v>
      </c>
      <c r="E86" s="3">
        <v>1706.3562005277045</v>
      </c>
      <c r="F86" s="3">
        <f t="shared" si="4"/>
        <v>1.4773646757815624</v>
      </c>
      <c r="G86" s="3">
        <v>337458.33299992827</v>
      </c>
      <c r="H86" s="4">
        <f t="shared" si="5"/>
        <v>0.18801268782693359</v>
      </c>
      <c r="I86" s="1">
        <v>1.7809999999999999</v>
      </c>
      <c r="J86" s="1">
        <v>1.5429999999999999</v>
      </c>
      <c r="K86" s="1">
        <v>15.472371541855589</v>
      </c>
      <c r="L86" s="1">
        <v>0.33700000000000002</v>
      </c>
      <c r="M86" s="1">
        <v>0.17899999999999999</v>
      </c>
      <c r="N86" s="1">
        <v>0.111</v>
      </c>
      <c r="O86" s="1">
        <v>7.3999999999999996E-2</v>
      </c>
      <c r="P86" s="1">
        <v>5.8000000000000003E-2</v>
      </c>
      <c r="Q86" s="1">
        <v>4.4999999999999998E-2</v>
      </c>
      <c r="R86" s="1">
        <v>3.5000000000000003E-2</v>
      </c>
      <c r="S86" s="1">
        <v>3.2000000000000001E-2</v>
      </c>
      <c r="T86" s="1">
        <v>3.2000000000000001E-2</v>
      </c>
      <c r="U86" s="1">
        <v>3.2000000000000001E-2</v>
      </c>
      <c r="V86" s="1">
        <v>3.3000000000000002E-2</v>
      </c>
      <c r="W86" s="1">
        <v>3.1E-2</v>
      </c>
      <c r="X86" s="1">
        <v>6.0999999999999999E-2</v>
      </c>
      <c r="Y86" s="1">
        <v>0.35599999999999998</v>
      </c>
      <c r="Z86" s="1">
        <v>0.219</v>
      </c>
      <c r="AA86" s="1">
        <v>0.13500000000000001</v>
      </c>
      <c r="AB86" s="1">
        <v>9.8000000000000004E-2</v>
      </c>
      <c r="AC86" s="1">
        <v>0.13100000000000001</v>
      </c>
      <c r="AD86">
        <v>0.77160797828370686</v>
      </c>
      <c r="AH86" s="2"/>
      <c r="AI86" s="2"/>
      <c r="AJ86" s="1"/>
      <c r="AK86" s="2"/>
      <c r="AL86" s="3"/>
      <c r="AM86" s="5"/>
    </row>
    <row r="87" spans="1:39" x14ac:dyDescent="0.35">
      <c r="A87" s="2">
        <v>110</v>
      </c>
      <c r="B87" s="2">
        <v>1233</v>
      </c>
      <c r="C87" s="1">
        <v>913</v>
      </c>
      <c r="D87" s="3">
        <f t="shared" si="3"/>
        <v>0.74047039740470399</v>
      </c>
      <c r="E87" s="3">
        <v>1313.2163588390499</v>
      </c>
      <c r="F87" s="3">
        <f t="shared" si="4"/>
        <v>1.0650578741598133</v>
      </c>
      <c r="G87" s="3">
        <v>380784.24999991839</v>
      </c>
      <c r="H87" s="4">
        <f t="shared" si="5"/>
        <v>0.3382556991957375</v>
      </c>
      <c r="I87" s="1">
        <v>1.823</v>
      </c>
      <c r="J87" s="1">
        <v>1.5760000000000001</v>
      </c>
      <c r="K87" s="1">
        <v>15.212654742055154</v>
      </c>
      <c r="L87" s="1">
        <v>0.26600000000000001</v>
      </c>
      <c r="M87" s="1">
        <v>0.152</v>
      </c>
      <c r="N87" s="1">
        <v>0.10100000000000001</v>
      </c>
      <c r="O87" s="1">
        <v>7.6999999999999999E-2</v>
      </c>
      <c r="P87" s="1">
        <v>6.4000000000000001E-2</v>
      </c>
      <c r="Q87" s="1">
        <v>5.8999999999999997E-2</v>
      </c>
      <c r="R87" s="1">
        <v>5.2999999999999999E-2</v>
      </c>
      <c r="S87" s="1">
        <v>4.8000000000000001E-2</v>
      </c>
      <c r="T87" s="1">
        <v>3.9E-2</v>
      </c>
      <c r="U87" s="1">
        <v>3.6999999999999998E-2</v>
      </c>
      <c r="V87" s="1">
        <v>4.2999999999999997E-2</v>
      </c>
      <c r="W87" s="1">
        <v>6.0999999999999999E-2</v>
      </c>
      <c r="X87" s="1">
        <v>5.3999999999999999E-2</v>
      </c>
      <c r="Y87" s="1">
        <v>0.29499999999999998</v>
      </c>
      <c r="Z87" s="1">
        <v>0.21199999999999999</v>
      </c>
      <c r="AA87" s="1">
        <v>0.156</v>
      </c>
      <c r="AB87" s="1">
        <v>0.108</v>
      </c>
      <c r="AC87" s="1">
        <v>0.17499999999999999</v>
      </c>
      <c r="AD87">
        <v>0.85694713461027772</v>
      </c>
      <c r="AH87" s="2"/>
      <c r="AI87" s="2"/>
      <c r="AJ87" s="1"/>
      <c r="AK87" s="2"/>
      <c r="AL87" s="3"/>
      <c r="AM87" s="5"/>
    </row>
    <row r="88" spans="1:39" x14ac:dyDescent="0.35">
      <c r="A88" s="2">
        <v>111</v>
      </c>
      <c r="B88" s="2">
        <v>1190</v>
      </c>
      <c r="C88" s="1">
        <v>1158</v>
      </c>
      <c r="D88" s="3">
        <f t="shared" si="3"/>
        <v>0.97310924369747898</v>
      </c>
      <c r="E88" s="3">
        <v>1238.0184696569918</v>
      </c>
      <c r="F88" s="3">
        <f t="shared" si="4"/>
        <v>1.0403516551739427</v>
      </c>
      <c r="G88" s="3">
        <v>290110.16699993866</v>
      </c>
      <c r="H88" s="4">
        <f t="shared" si="5"/>
        <v>0.21052681891404962</v>
      </c>
      <c r="I88" s="1">
        <v>1.8</v>
      </c>
      <c r="J88" s="1">
        <v>1.532</v>
      </c>
      <c r="K88" s="1">
        <v>14.940716956571718</v>
      </c>
      <c r="L88" s="1">
        <v>0.33800000000000002</v>
      </c>
      <c r="M88" s="1">
        <v>0.16200000000000001</v>
      </c>
      <c r="N88" s="1">
        <v>0.10100000000000001</v>
      </c>
      <c r="O88" s="1">
        <v>7.1999999999999995E-2</v>
      </c>
      <c r="P88" s="1">
        <v>5.6000000000000001E-2</v>
      </c>
      <c r="Q88" s="1">
        <v>4.8000000000000001E-2</v>
      </c>
      <c r="R88" s="1">
        <v>4.1000000000000002E-2</v>
      </c>
      <c r="S88" s="1">
        <v>4.2000000000000003E-2</v>
      </c>
      <c r="T88" s="1">
        <v>4.3999999999999997E-2</v>
      </c>
      <c r="U88" s="1">
        <v>0.04</v>
      </c>
      <c r="V88" s="1">
        <v>2.5000000000000001E-2</v>
      </c>
      <c r="W88" s="1">
        <v>3.1E-2</v>
      </c>
      <c r="X88" s="1">
        <v>5.6000000000000001E-2</v>
      </c>
      <c r="Y88" s="1">
        <v>0.35299999999999998</v>
      </c>
      <c r="Z88" s="1">
        <v>0.193</v>
      </c>
      <c r="AA88" s="1">
        <v>0.13600000000000001</v>
      </c>
      <c r="AB88" s="1">
        <v>0.111</v>
      </c>
      <c r="AC88" s="1">
        <v>0.15</v>
      </c>
      <c r="AD88">
        <v>0.85639385517168476</v>
      </c>
      <c r="AH88" s="2"/>
      <c r="AI88" s="2"/>
      <c r="AJ88" s="1"/>
      <c r="AK88" s="2"/>
      <c r="AL88" s="3"/>
      <c r="AM88" s="5"/>
    </row>
    <row r="89" spans="1:39" x14ac:dyDescent="0.35">
      <c r="A89" s="2">
        <v>112</v>
      </c>
      <c r="B89" s="2">
        <v>745</v>
      </c>
      <c r="C89" s="1">
        <v>1081</v>
      </c>
      <c r="D89" s="3">
        <f t="shared" si="3"/>
        <v>1.4510067114093961</v>
      </c>
      <c r="E89" s="3">
        <v>1099.4960422163585</v>
      </c>
      <c r="F89" s="3">
        <f t="shared" si="4"/>
        <v>1.4758336137132329</v>
      </c>
      <c r="G89" s="3">
        <v>192339.83299996066</v>
      </c>
      <c r="H89" s="4">
        <f t="shared" si="5"/>
        <v>0.23882911423049832</v>
      </c>
      <c r="I89" s="1">
        <v>1.831</v>
      </c>
      <c r="J89" s="1">
        <v>1.4850000000000001</v>
      </c>
      <c r="K89" s="1">
        <v>14.778634683637982</v>
      </c>
      <c r="L89" s="1">
        <v>0.254</v>
      </c>
      <c r="M89" s="1">
        <v>0.13800000000000001</v>
      </c>
      <c r="N89" s="1">
        <v>9.2999999999999999E-2</v>
      </c>
      <c r="O89" s="1">
        <v>6.6000000000000003E-2</v>
      </c>
      <c r="P89" s="1">
        <v>5.5E-2</v>
      </c>
      <c r="Q89" s="1">
        <v>4.5999999999999999E-2</v>
      </c>
      <c r="R89" s="1">
        <v>4.2999999999999997E-2</v>
      </c>
      <c r="S89" s="1">
        <v>4.2000000000000003E-2</v>
      </c>
      <c r="T89" s="1">
        <v>4.4999999999999998E-2</v>
      </c>
      <c r="U89" s="1">
        <v>5.6000000000000001E-2</v>
      </c>
      <c r="V89" s="1">
        <v>6.5000000000000002E-2</v>
      </c>
      <c r="W89" s="1">
        <v>9.6000000000000002E-2</v>
      </c>
      <c r="X89" s="1">
        <v>0.06</v>
      </c>
      <c r="Y89" s="1">
        <v>0.27700000000000002</v>
      </c>
      <c r="Z89" s="1">
        <v>0.17799999999999999</v>
      </c>
      <c r="AA89" s="1">
        <v>0.123</v>
      </c>
      <c r="AB89" s="1">
        <v>0.106</v>
      </c>
      <c r="AC89" s="1">
        <v>0.25600000000000001</v>
      </c>
      <c r="AD89">
        <v>0.79775727701752674</v>
      </c>
      <c r="AH89" s="2"/>
      <c r="AI89" s="2"/>
      <c r="AJ89" s="1"/>
      <c r="AK89" s="2"/>
      <c r="AL89" s="3"/>
      <c r="AM89" s="5"/>
    </row>
    <row r="90" spans="1:39" x14ac:dyDescent="0.35">
      <c r="A90" s="2">
        <v>114</v>
      </c>
      <c r="B90" s="2">
        <v>1019</v>
      </c>
      <c r="C90" s="1">
        <v>1154</v>
      </c>
      <c r="D90" s="3">
        <f t="shared" si="3"/>
        <v>1.1324828263002944</v>
      </c>
      <c r="E90" s="3">
        <v>1169.4168865435356</v>
      </c>
      <c r="F90" s="3">
        <f t="shared" si="4"/>
        <v>1.1476122537228024</v>
      </c>
      <c r="G90" s="3">
        <v>250204.91699994777</v>
      </c>
      <c r="H90" s="4">
        <f t="shared" si="5"/>
        <v>0.21277267191978727</v>
      </c>
      <c r="I90" s="1">
        <v>1.8129999999999999</v>
      </c>
      <c r="J90" s="1">
        <v>1.5169999999999999</v>
      </c>
      <c r="K90" s="1">
        <v>14.984601502683477</v>
      </c>
      <c r="L90" s="1">
        <v>0.28499999999999998</v>
      </c>
      <c r="M90" s="1">
        <v>0.16</v>
      </c>
      <c r="N90" s="1">
        <v>0.106</v>
      </c>
      <c r="O90" s="1">
        <v>7.0000000000000007E-2</v>
      </c>
      <c r="P90" s="1">
        <v>4.8000000000000001E-2</v>
      </c>
      <c r="Q90" s="1">
        <v>3.7999999999999999E-2</v>
      </c>
      <c r="R90" s="1">
        <v>3.5999999999999997E-2</v>
      </c>
      <c r="S90" s="1">
        <v>3.4000000000000002E-2</v>
      </c>
      <c r="T90" s="1">
        <v>3.4000000000000002E-2</v>
      </c>
      <c r="U90" s="1">
        <v>3.5000000000000003E-2</v>
      </c>
      <c r="V90" s="1">
        <v>4.3999999999999997E-2</v>
      </c>
      <c r="W90" s="1">
        <v>0.11</v>
      </c>
      <c r="X90" s="1">
        <v>6.6000000000000003E-2</v>
      </c>
      <c r="Y90" s="1">
        <v>0.314</v>
      </c>
      <c r="Z90" s="1">
        <v>0.19800000000000001</v>
      </c>
      <c r="AA90" s="1">
        <v>0.108</v>
      </c>
      <c r="AB90" s="1">
        <v>7.9000000000000001E-2</v>
      </c>
      <c r="AC90" s="1">
        <v>0.23499999999999999</v>
      </c>
      <c r="AD90">
        <v>0.80693925352016083</v>
      </c>
      <c r="AH90" s="2"/>
      <c r="AI90" s="2"/>
      <c r="AJ90" s="1"/>
      <c r="AK90" s="2"/>
      <c r="AL90" s="3"/>
      <c r="AM90" s="5"/>
    </row>
    <row r="91" spans="1:39" x14ac:dyDescent="0.35">
      <c r="A91" s="2">
        <v>115</v>
      </c>
      <c r="B91" s="2">
        <v>854</v>
      </c>
      <c r="C91" s="1">
        <v>1209</v>
      </c>
      <c r="D91" s="3">
        <f t="shared" si="3"/>
        <v>1.4156908665105385</v>
      </c>
      <c r="E91" s="3">
        <v>1195.8021108179419</v>
      </c>
      <c r="F91" s="3">
        <f t="shared" si="4"/>
        <v>1.4002366637212433</v>
      </c>
      <c r="G91" s="3">
        <v>244068.33299994911</v>
      </c>
      <c r="H91" s="4">
        <f t="shared" si="5"/>
        <v>0.23638899994764975</v>
      </c>
      <c r="I91" s="1">
        <v>1.823</v>
      </c>
      <c r="J91" s="1">
        <v>1.5089999999999999</v>
      </c>
      <c r="K91" s="1">
        <v>14.849680794797056</v>
      </c>
      <c r="L91" s="1">
        <v>0.28599999999999998</v>
      </c>
      <c r="M91" s="1">
        <v>0.158</v>
      </c>
      <c r="N91" s="1">
        <v>0.1</v>
      </c>
      <c r="O91" s="1">
        <v>6.8000000000000005E-2</v>
      </c>
      <c r="P91" s="1">
        <v>4.9000000000000002E-2</v>
      </c>
      <c r="Q91" s="1">
        <v>3.9E-2</v>
      </c>
      <c r="R91" s="1">
        <v>3.1E-2</v>
      </c>
      <c r="S91" s="1">
        <v>2.8000000000000001E-2</v>
      </c>
      <c r="T91" s="1">
        <v>2.7E-2</v>
      </c>
      <c r="U91" s="1">
        <v>0.03</v>
      </c>
      <c r="V91" s="1">
        <v>5.1999999999999998E-2</v>
      </c>
      <c r="W91" s="1">
        <v>0.13100000000000001</v>
      </c>
      <c r="X91" s="1">
        <v>7.5999999999999998E-2</v>
      </c>
      <c r="Y91" s="1">
        <v>0.29799999999999999</v>
      </c>
      <c r="Z91" s="1">
        <v>0.19600000000000001</v>
      </c>
      <c r="AA91" s="1">
        <v>0.106</v>
      </c>
      <c r="AB91" s="1">
        <v>6.9000000000000006E-2</v>
      </c>
      <c r="AC91" s="1">
        <v>0.25600000000000001</v>
      </c>
      <c r="AD91">
        <v>0.83779403590975887</v>
      </c>
      <c r="AH91" s="2"/>
      <c r="AI91" s="2"/>
      <c r="AJ91" s="1"/>
      <c r="AK91" s="2"/>
      <c r="AL91" s="3"/>
      <c r="AM91" s="5"/>
    </row>
    <row r="92" spans="1:39" x14ac:dyDescent="0.35">
      <c r="A92" s="2">
        <v>116</v>
      </c>
      <c r="B92" s="2">
        <v>688</v>
      </c>
      <c r="C92" s="1">
        <v>1060</v>
      </c>
      <c r="D92" s="3">
        <f t="shared" si="3"/>
        <v>1.5406976744186047</v>
      </c>
      <c r="E92" s="3">
        <v>1090.2612137203166</v>
      </c>
      <c r="F92" s="3">
        <f t="shared" si="4"/>
        <v>1.5846819966865067</v>
      </c>
      <c r="G92" s="3">
        <v>209389.16699995674</v>
      </c>
      <c r="H92" s="4">
        <f t="shared" si="5"/>
        <v>0.28711765988366161</v>
      </c>
      <c r="I92" s="1">
        <v>1.8360000000000001</v>
      </c>
      <c r="J92" s="1">
        <v>1.496</v>
      </c>
      <c r="K92" s="1">
        <v>14.746426912088252</v>
      </c>
      <c r="L92" s="1">
        <v>0.25800000000000001</v>
      </c>
      <c r="M92" s="1">
        <v>0.13300000000000001</v>
      </c>
      <c r="N92" s="1">
        <v>9.0999999999999998E-2</v>
      </c>
      <c r="O92" s="1">
        <v>6.4000000000000001E-2</v>
      </c>
      <c r="P92" s="1">
        <v>5.6000000000000001E-2</v>
      </c>
      <c r="Q92" s="1">
        <v>4.9000000000000002E-2</v>
      </c>
      <c r="R92" s="1">
        <v>4.3999999999999997E-2</v>
      </c>
      <c r="S92" s="1">
        <v>5.0999999999999997E-2</v>
      </c>
      <c r="T92" s="1">
        <v>0.06</v>
      </c>
      <c r="U92" s="1">
        <v>6.3E-2</v>
      </c>
      <c r="V92" s="1">
        <v>6.9000000000000006E-2</v>
      </c>
      <c r="W92" s="1">
        <v>6.0999999999999999E-2</v>
      </c>
      <c r="X92" s="1">
        <v>5.5E-2</v>
      </c>
      <c r="Y92" s="1">
        <v>0.27</v>
      </c>
      <c r="Z92" s="1">
        <v>0.16900000000000001</v>
      </c>
      <c r="AA92" s="1">
        <v>0.13600000000000001</v>
      </c>
      <c r="AB92" s="1">
        <v>0.13800000000000001</v>
      </c>
      <c r="AC92" s="1">
        <v>0.23100000000000001</v>
      </c>
      <c r="AD92">
        <v>0.77680196225975962</v>
      </c>
      <c r="AH92" s="2"/>
      <c r="AI92" s="2"/>
      <c r="AJ92" s="1"/>
      <c r="AK92" s="2"/>
      <c r="AL92" s="3"/>
      <c r="AM92" s="5"/>
    </row>
    <row r="93" spans="1:39" x14ac:dyDescent="0.35">
      <c r="A93" s="2">
        <v>117</v>
      </c>
      <c r="B93" s="2">
        <v>1193</v>
      </c>
      <c r="C93" s="1">
        <v>1148</v>
      </c>
      <c r="D93" s="3">
        <f t="shared" si="3"/>
        <v>0.96227996647108127</v>
      </c>
      <c r="E93" s="3">
        <v>1239.3377308707122</v>
      </c>
      <c r="F93" s="3">
        <f t="shared" si="4"/>
        <v>1.0388413502688283</v>
      </c>
      <c r="G93" s="3">
        <v>294024.24999993801</v>
      </c>
      <c r="H93" s="4">
        <f t="shared" si="5"/>
        <v>0.21468456384655119</v>
      </c>
      <c r="I93" s="1">
        <v>1.77</v>
      </c>
      <c r="J93" s="1">
        <v>1.534</v>
      </c>
      <c r="K93" s="1">
        <v>15.147492158324313</v>
      </c>
      <c r="L93" s="1">
        <v>0.28199999999999997</v>
      </c>
      <c r="M93" s="1">
        <v>0.14699999999999999</v>
      </c>
      <c r="N93" s="1">
        <v>0.114</v>
      </c>
      <c r="O93" s="1">
        <v>9.0999999999999998E-2</v>
      </c>
      <c r="P93" s="1">
        <v>7.6999999999999999E-2</v>
      </c>
      <c r="Q93" s="1">
        <v>6.9000000000000006E-2</v>
      </c>
      <c r="R93" s="1">
        <v>5.8999999999999997E-2</v>
      </c>
      <c r="S93" s="1">
        <v>4.9000000000000002E-2</v>
      </c>
      <c r="T93" s="1">
        <v>0.04</v>
      </c>
      <c r="U93" s="1">
        <v>3.3000000000000002E-2</v>
      </c>
      <c r="V93" s="1">
        <v>2.5999999999999999E-2</v>
      </c>
      <c r="W93" s="1">
        <v>1.2999999999999999E-2</v>
      </c>
      <c r="X93" s="1">
        <v>5.3999999999999999E-2</v>
      </c>
      <c r="Y93" s="1">
        <v>0.32800000000000001</v>
      </c>
      <c r="Z93" s="1">
        <v>0.23300000000000001</v>
      </c>
      <c r="AA93" s="1">
        <v>0.17299999999999999</v>
      </c>
      <c r="AB93" s="1">
        <v>0.111</v>
      </c>
      <c r="AC93" s="1">
        <v>0.1</v>
      </c>
      <c r="AD93">
        <v>0.72072259137533057</v>
      </c>
      <c r="AH93" s="2"/>
      <c r="AI93" s="2"/>
      <c r="AJ93" s="1"/>
      <c r="AK93" s="2"/>
      <c r="AL93" s="3"/>
      <c r="AM93" s="5"/>
    </row>
    <row r="94" spans="1:39" x14ac:dyDescent="0.35">
      <c r="A94" s="2">
        <v>119</v>
      </c>
      <c r="B94" s="2">
        <v>660</v>
      </c>
      <c r="C94" s="1">
        <v>971</v>
      </c>
      <c r="D94" s="3">
        <f t="shared" si="3"/>
        <v>1.4712121212121212</v>
      </c>
      <c r="E94" s="3">
        <v>1165.4591029023745</v>
      </c>
      <c r="F94" s="3">
        <f t="shared" si="4"/>
        <v>1.7658471256096584</v>
      </c>
      <c r="G94" s="3">
        <v>133000.99999997389</v>
      </c>
      <c r="H94" s="4">
        <f t="shared" si="5"/>
        <v>0.20753518709230392</v>
      </c>
      <c r="I94" s="1">
        <v>1.778</v>
      </c>
      <c r="J94" s="1">
        <v>1.4339999999999999</v>
      </c>
      <c r="K94" s="1">
        <v>14.247823461578676</v>
      </c>
      <c r="L94" s="1">
        <v>0.30399999999999999</v>
      </c>
      <c r="M94" s="1">
        <v>0.151</v>
      </c>
      <c r="N94" s="1">
        <v>9.4E-2</v>
      </c>
      <c r="O94" s="1">
        <v>7.0000000000000007E-2</v>
      </c>
      <c r="P94" s="1">
        <v>5.8000000000000003E-2</v>
      </c>
      <c r="Q94" s="1">
        <v>4.3999999999999997E-2</v>
      </c>
      <c r="R94" s="1">
        <v>4.5999999999999999E-2</v>
      </c>
      <c r="S94" s="1">
        <v>4.9000000000000002E-2</v>
      </c>
      <c r="T94" s="1">
        <v>5.3999999999999999E-2</v>
      </c>
      <c r="U94" s="1">
        <v>5.7000000000000002E-2</v>
      </c>
      <c r="V94" s="1">
        <v>4.2000000000000003E-2</v>
      </c>
      <c r="W94" s="1">
        <v>3.1E-2</v>
      </c>
      <c r="X94" s="1">
        <v>7.5999999999999998E-2</v>
      </c>
      <c r="Y94" s="1">
        <v>0.30099999999999999</v>
      </c>
      <c r="Z94" s="1">
        <v>0.188</v>
      </c>
      <c r="AA94" s="1">
        <v>0.16200000000000001</v>
      </c>
      <c r="AB94" s="1">
        <v>0.13500000000000001</v>
      </c>
      <c r="AC94" s="1">
        <v>0.13900000000000001</v>
      </c>
      <c r="AD94">
        <v>0.78684385399312273</v>
      </c>
      <c r="AH94" s="2"/>
      <c r="AI94" s="2"/>
      <c r="AJ94" s="1"/>
      <c r="AK94" s="2"/>
      <c r="AL94" s="3"/>
      <c r="AM94" s="5"/>
    </row>
    <row r="95" spans="1:39" x14ac:dyDescent="0.35">
      <c r="A95" s="2">
        <v>120</v>
      </c>
      <c r="B95" s="2">
        <v>989</v>
      </c>
      <c r="C95" s="1">
        <v>1062</v>
      </c>
      <c r="D95" s="3">
        <f t="shared" si="3"/>
        <v>1.0738119312436805</v>
      </c>
      <c r="E95" s="3">
        <v>1131.1583113456463</v>
      </c>
      <c r="F95" s="3">
        <f t="shared" si="4"/>
        <v>1.1437394452433229</v>
      </c>
      <c r="G95" s="3">
        <v>152523.83299996948</v>
      </c>
      <c r="H95" s="4">
        <f t="shared" si="5"/>
        <v>0.14521681338410794</v>
      </c>
      <c r="I95" s="1">
        <v>1.73</v>
      </c>
      <c r="J95" s="1">
        <v>1.452</v>
      </c>
      <c r="K95" s="1">
        <v>14.453504988642006</v>
      </c>
      <c r="L95" s="1">
        <v>0.34200000000000003</v>
      </c>
      <c r="M95" s="1">
        <v>0.18</v>
      </c>
      <c r="N95" s="1">
        <v>0.11600000000000001</v>
      </c>
      <c r="O95" s="1">
        <v>7.9000000000000001E-2</v>
      </c>
      <c r="P95" s="1">
        <v>5.7000000000000002E-2</v>
      </c>
      <c r="Q95" s="1">
        <v>4.3999999999999997E-2</v>
      </c>
      <c r="R95" s="1">
        <v>3.7999999999999999E-2</v>
      </c>
      <c r="S95" s="1">
        <v>3.6999999999999998E-2</v>
      </c>
      <c r="T95" s="1">
        <v>3.5000000000000003E-2</v>
      </c>
      <c r="U95" s="1">
        <v>0.03</v>
      </c>
      <c r="V95" s="1">
        <v>2.1999999999999999E-2</v>
      </c>
      <c r="W95" s="1">
        <v>0.02</v>
      </c>
      <c r="X95" s="1">
        <v>8.5000000000000006E-2</v>
      </c>
      <c r="Y95" s="1">
        <v>0.36799999999999999</v>
      </c>
      <c r="Z95" s="1">
        <v>0.22</v>
      </c>
      <c r="AA95" s="1">
        <v>0.13400000000000001</v>
      </c>
      <c r="AB95" s="1">
        <v>9.6000000000000002E-2</v>
      </c>
      <c r="AC95" s="1">
        <v>9.7000000000000003E-2</v>
      </c>
      <c r="AD95">
        <v>0.85216618962242252</v>
      </c>
      <c r="AH95" s="2"/>
      <c r="AI95" s="2"/>
      <c r="AJ95" s="1"/>
      <c r="AK95" s="2"/>
      <c r="AL95" s="3"/>
      <c r="AM95" s="5"/>
    </row>
    <row r="96" spans="1:39" x14ac:dyDescent="0.35">
      <c r="A96" s="2">
        <v>121</v>
      </c>
      <c r="B96" s="2">
        <v>1175</v>
      </c>
      <c r="C96" s="1">
        <v>1354</v>
      </c>
      <c r="D96" s="3">
        <f t="shared" si="3"/>
        <v>1.152340425531915</v>
      </c>
      <c r="E96" s="3">
        <v>1546.725593667546</v>
      </c>
      <c r="F96" s="3">
        <f t="shared" si="4"/>
        <v>1.316362207376635</v>
      </c>
      <c r="G96" s="3">
        <v>340271.49999992724</v>
      </c>
      <c r="H96" s="4">
        <f t="shared" si="5"/>
        <v>0.21387944309998883</v>
      </c>
      <c r="I96" s="1">
        <v>1.7529999999999999</v>
      </c>
      <c r="J96" s="1">
        <v>1.542</v>
      </c>
      <c r="K96" s="1">
        <v>15.584671410648635</v>
      </c>
      <c r="L96" s="1">
        <v>0.318</v>
      </c>
      <c r="M96" s="1">
        <v>0.182</v>
      </c>
      <c r="N96" s="1">
        <v>0.114</v>
      </c>
      <c r="O96" s="1">
        <v>8.5000000000000006E-2</v>
      </c>
      <c r="P96" s="1">
        <v>7.0000000000000007E-2</v>
      </c>
      <c r="Q96" s="1">
        <v>5.6000000000000001E-2</v>
      </c>
      <c r="R96" s="1">
        <v>4.2999999999999997E-2</v>
      </c>
      <c r="S96" s="1">
        <v>3.5999999999999997E-2</v>
      </c>
      <c r="T96" s="1">
        <v>2.9000000000000001E-2</v>
      </c>
      <c r="U96" s="1">
        <v>2.1999999999999999E-2</v>
      </c>
      <c r="V96" s="1">
        <v>1.9E-2</v>
      </c>
      <c r="W96" s="1">
        <v>2.5000000000000001E-2</v>
      </c>
      <c r="X96" s="1">
        <v>6.2E-2</v>
      </c>
      <c r="Y96" s="1">
        <v>0.373</v>
      </c>
      <c r="Z96" s="1">
        <v>0.246</v>
      </c>
      <c r="AA96" s="1">
        <v>0.15</v>
      </c>
      <c r="AB96" s="1">
        <v>8.5000000000000006E-2</v>
      </c>
      <c r="AC96" s="1">
        <v>8.4000000000000005E-2</v>
      </c>
      <c r="AD96">
        <v>0.73338181826311866</v>
      </c>
      <c r="AH96" s="2"/>
      <c r="AI96" s="2"/>
      <c r="AJ96" s="1"/>
      <c r="AK96" s="2"/>
      <c r="AL96" s="3"/>
      <c r="AM96" s="5"/>
    </row>
    <row r="97" spans="1:39" x14ac:dyDescent="0.35">
      <c r="A97" s="2">
        <v>122</v>
      </c>
      <c r="B97" s="2">
        <v>773</v>
      </c>
      <c r="C97" s="1">
        <v>1051</v>
      </c>
      <c r="D97" s="3">
        <f t="shared" si="3"/>
        <v>1.3596377749029753</v>
      </c>
      <c r="E97" s="3">
        <v>1267.0422163588389</v>
      </c>
      <c r="F97" s="3">
        <f t="shared" si="4"/>
        <v>1.6391231776957813</v>
      </c>
      <c r="G97" s="3">
        <v>160915.91699996765</v>
      </c>
      <c r="H97" s="4">
        <f t="shared" si="5"/>
        <v>0.19806913024368789</v>
      </c>
      <c r="I97" s="1">
        <v>1.8029999999999999</v>
      </c>
      <c r="J97" s="1">
        <v>1.456</v>
      </c>
      <c r="K97" s="1">
        <v>14.847456700861441</v>
      </c>
      <c r="L97" s="1">
        <v>0.25700000000000001</v>
      </c>
      <c r="M97" s="1">
        <v>0.127</v>
      </c>
      <c r="N97" s="1">
        <v>9.1999999999999998E-2</v>
      </c>
      <c r="O97" s="1">
        <v>6.8000000000000005E-2</v>
      </c>
      <c r="P97" s="1">
        <v>5.7000000000000002E-2</v>
      </c>
      <c r="Q97" s="1">
        <v>5.2999999999999999E-2</v>
      </c>
      <c r="R97" s="1">
        <v>5.2999999999999999E-2</v>
      </c>
      <c r="S97" s="1">
        <v>5.2999999999999999E-2</v>
      </c>
      <c r="T97" s="1">
        <v>5.8000000000000003E-2</v>
      </c>
      <c r="U97" s="1">
        <v>6.3E-2</v>
      </c>
      <c r="V97" s="1">
        <v>5.7000000000000002E-2</v>
      </c>
      <c r="W97" s="1">
        <v>6.2E-2</v>
      </c>
      <c r="X97" s="1">
        <v>5.2999999999999999E-2</v>
      </c>
      <c r="Y97" s="1">
        <v>0.28899999999999998</v>
      </c>
      <c r="Z97" s="1">
        <v>0.17</v>
      </c>
      <c r="AA97" s="1">
        <v>0.14000000000000001</v>
      </c>
      <c r="AB97" s="1">
        <v>0.13400000000000001</v>
      </c>
      <c r="AC97" s="1">
        <v>0.21299999999999999</v>
      </c>
      <c r="AD97">
        <v>0.71975077880529681</v>
      </c>
      <c r="AH97" s="2"/>
      <c r="AI97" s="2"/>
      <c r="AJ97" s="1"/>
      <c r="AK97" s="2"/>
      <c r="AL97" s="3"/>
      <c r="AM97" s="5"/>
    </row>
    <row r="98" spans="1:39" x14ac:dyDescent="0.35">
      <c r="A98" s="2">
        <v>128</v>
      </c>
      <c r="B98" s="2">
        <v>1063</v>
      </c>
      <c r="C98" s="1">
        <v>1625</v>
      </c>
      <c r="D98" s="3">
        <f t="shared" si="3"/>
        <v>1.528692380056444</v>
      </c>
      <c r="E98" s="3">
        <v>1716.9102902374671</v>
      </c>
      <c r="F98" s="3">
        <f t="shared" si="4"/>
        <v>1.6151554941086237</v>
      </c>
      <c r="G98" s="3">
        <v>312472.91699993412</v>
      </c>
      <c r="H98" s="4">
        <f t="shared" si="5"/>
        <v>0.18089466213180933</v>
      </c>
      <c r="I98" s="1">
        <v>1.7969999999999999</v>
      </c>
      <c r="J98" s="1">
        <v>1.536</v>
      </c>
      <c r="K98" s="1">
        <v>15.780547872769581</v>
      </c>
      <c r="L98" s="1">
        <v>0.29799999999999999</v>
      </c>
      <c r="M98" s="1">
        <v>0.17199999999999999</v>
      </c>
      <c r="N98" s="1">
        <v>0.107</v>
      </c>
      <c r="O98" s="1">
        <v>7.4999999999999997E-2</v>
      </c>
      <c r="P98" s="1">
        <v>6.6000000000000003E-2</v>
      </c>
      <c r="Q98" s="1">
        <v>5.8000000000000003E-2</v>
      </c>
      <c r="R98" s="1">
        <v>5.3999999999999999E-2</v>
      </c>
      <c r="S98" s="1">
        <v>5.1999999999999998E-2</v>
      </c>
      <c r="T98" s="1">
        <v>4.7E-2</v>
      </c>
      <c r="U98" s="1">
        <v>3.4000000000000002E-2</v>
      </c>
      <c r="V98" s="1">
        <v>1.9E-2</v>
      </c>
      <c r="W98" s="1">
        <v>1.7000000000000001E-2</v>
      </c>
      <c r="X98" s="1">
        <v>6.3E-2</v>
      </c>
      <c r="Y98" s="1">
        <v>0.32</v>
      </c>
      <c r="Z98" s="1">
        <v>0.21299999999999999</v>
      </c>
      <c r="AA98" s="1">
        <v>0.14199999999999999</v>
      </c>
      <c r="AB98" s="1">
        <v>0.11700000000000001</v>
      </c>
      <c r="AC98" s="1">
        <v>0.14499999999999999</v>
      </c>
      <c r="AD98">
        <v>0.71931993808253236</v>
      </c>
      <c r="AH98" s="2"/>
      <c r="AI98" s="2"/>
      <c r="AJ98" s="1"/>
      <c r="AK98" s="2"/>
      <c r="AL98" s="3"/>
      <c r="AM98" s="5"/>
    </row>
    <row r="99" spans="1:39" x14ac:dyDescent="0.35">
      <c r="A99" s="2">
        <v>129</v>
      </c>
      <c r="B99" s="2">
        <v>915</v>
      </c>
      <c r="C99" s="1">
        <v>668</v>
      </c>
      <c r="D99" s="3">
        <f t="shared" si="3"/>
        <v>0.73005464480874316</v>
      </c>
      <c r="E99" s="3">
        <v>772.31926121372021</v>
      </c>
      <c r="F99" s="3">
        <f t="shared" si="4"/>
        <v>0.84406476635379257</v>
      </c>
      <c r="G99" s="3">
        <v>183924.08299996291</v>
      </c>
      <c r="H99" s="4">
        <f t="shared" si="5"/>
        <v>0.30091306403580204</v>
      </c>
      <c r="I99" s="1">
        <v>1.833</v>
      </c>
      <c r="J99" s="1">
        <v>1.476</v>
      </c>
      <c r="K99" s="1">
        <v>14.446193996875691</v>
      </c>
      <c r="L99" s="1">
        <v>0.27800000000000002</v>
      </c>
      <c r="M99" s="1">
        <v>0.15</v>
      </c>
      <c r="N99" s="1">
        <v>9.2999999999999999E-2</v>
      </c>
      <c r="O99" s="1">
        <v>6.7000000000000004E-2</v>
      </c>
      <c r="P99" s="1">
        <v>5.0999999999999997E-2</v>
      </c>
      <c r="Q99" s="1">
        <v>4.4999999999999998E-2</v>
      </c>
      <c r="R99" s="1">
        <v>4.2000000000000003E-2</v>
      </c>
      <c r="S99" s="1">
        <v>3.6999999999999998E-2</v>
      </c>
      <c r="T99" s="1">
        <v>3.7999999999999999E-2</v>
      </c>
      <c r="U99" s="1">
        <v>4.2000000000000003E-2</v>
      </c>
      <c r="V99" s="1">
        <v>0.06</v>
      </c>
      <c r="W99" s="1">
        <v>9.9000000000000005E-2</v>
      </c>
      <c r="X99" s="1">
        <v>6.8000000000000005E-2</v>
      </c>
      <c r="Y99" s="1">
        <v>0.27700000000000002</v>
      </c>
      <c r="Z99" s="1">
        <v>0.17199999999999999</v>
      </c>
      <c r="AA99" s="1">
        <v>0.122</v>
      </c>
      <c r="AB99" s="1">
        <v>9.7000000000000003E-2</v>
      </c>
      <c r="AC99" s="1">
        <v>0.26300000000000001</v>
      </c>
      <c r="AD99">
        <v>0.72366044536200325</v>
      </c>
      <c r="AH99" s="2"/>
      <c r="AI99" s="2"/>
      <c r="AJ99" s="1"/>
      <c r="AK99" s="2"/>
      <c r="AL99" s="3"/>
      <c r="AM99" s="5"/>
    </row>
    <row r="100" spans="1:39" x14ac:dyDescent="0.35">
      <c r="A100" s="2">
        <v>130</v>
      </c>
      <c r="B100" s="2">
        <v>1228</v>
      </c>
      <c r="C100" s="1">
        <v>1251</v>
      </c>
      <c r="D100" s="3">
        <f t="shared" si="3"/>
        <v>1.018729641693811</v>
      </c>
      <c r="E100" s="3">
        <v>1342.240105540897</v>
      </c>
      <c r="F100" s="3">
        <f t="shared" si="4"/>
        <v>1.0930294019062679</v>
      </c>
      <c r="G100" s="3">
        <v>340297.41699992761</v>
      </c>
      <c r="H100" s="4">
        <f t="shared" si="5"/>
        <v>0.22151491640559057</v>
      </c>
      <c r="I100" s="1">
        <v>1.819</v>
      </c>
      <c r="J100" s="1">
        <v>1.542</v>
      </c>
      <c r="K100" s="1">
        <v>15.509712446155993</v>
      </c>
      <c r="L100" s="1">
        <v>0.27400000000000002</v>
      </c>
      <c r="M100" s="1">
        <v>0.14899999999999999</v>
      </c>
      <c r="N100" s="1">
        <v>0.10199999999999999</v>
      </c>
      <c r="O100" s="1">
        <v>7.4999999999999997E-2</v>
      </c>
      <c r="P100" s="1">
        <v>5.8999999999999997E-2</v>
      </c>
      <c r="Q100" s="1">
        <v>0.05</v>
      </c>
      <c r="R100" s="1">
        <v>4.7E-2</v>
      </c>
      <c r="S100" s="1">
        <v>4.4999999999999998E-2</v>
      </c>
      <c r="T100" s="1">
        <v>4.5999999999999999E-2</v>
      </c>
      <c r="U100" s="1">
        <v>0.05</v>
      </c>
      <c r="V100" s="1">
        <v>4.7E-2</v>
      </c>
      <c r="W100" s="1">
        <v>5.5E-2</v>
      </c>
      <c r="X100" s="1">
        <v>5.7000000000000002E-2</v>
      </c>
      <c r="Y100" s="1">
        <v>0.3</v>
      </c>
      <c r="Z100" s="1">
        <v>0.19400000000000001</v>
      </c>
      <c r="AA100" s="1">
        <v>0.14799999999999999</v>
      </c>
      <c r="AB100" s="1">
        <v>0.11600000000000001</v>
      </c>
      <c r="AC100" s="1">
        <v>0.184</v>
      </c>
      <c r="AD100">
        <v>0.7755415316213714</v>
      </c>
      <c r="AH100" s="2"/>
      <c r="AI100" s="2"/>
      <c r="AJ100" s="1"/>
      <c r="AK100" s="2"/>
      <c r="AL100" s="3"/>
      <c r="AM100" s="5"/>
    </row>
    <row r="101" spans="1:39" x14ac:dyDescent="0.35">
      <c r="A101" s="2">
        <v>131</v>
      </c>
      <c r="B101" s="2">
        <v>1020</v>
      </c>
      <c r="C101" s="1">
        <v>1396</v>
      </c>
      <c r="D101" s="3">
        <f t="shared" si="3"/>
        <v>1.3686274509803922</v>
      </c>
      <c r="E101" s="3">
        <v>1442.503957783641</v>
      </c>
      <c r="F101" s="3">
        <f t="shared" si="4"/>
        <v>1.41421956645455</v>
      </c>
      <c r="G101" s="3">
        <v>305239.08299993537</v>
      </c>
      <c r="H101" s="4">
        <f t="shared" si="5"/>
        <v>0.21436533161970853</v>
      </c>
      <c r="I101" s="1">
        <v>1.8029999999999999</v>
      </c>
      <c r="J101" s="1">
        <v>1.528</v>
      </c>
      <c r="K101" s="1">
        <v>15.603268503932981</v>
      </c>
      <c r="L101" s="1">
        <v>0.30099999999999999</v>
      </c>
      <c r="M101" s="1">
        <v>0.16300000000000001</v>
      </c>
      <c r="N101" s="1">
        <v>0.10199999999999999</v>
      </c>
      <c r="O101" s="1">
        <v>7.4999999999999997E-2</v>
      </c>
      <c r="P101" s="1">
        <v>5.7000000000000002E-2</v>
      </c>
      <c r="Q101" s="1">
        <v>4.8000000000000001E-2</v>
      </c>
      <c r="R101" s="1">
        <v>4.4999999999999998E-2</v>
      </c>
      <c r="S101" s="1">
        <v>4.9000000000000002E-2</v>
      </c>
      <c r="T101" s="1">
        <v>4.8000000000000001E-2</v>
      </c>
      <c r="U101" s="1">
        <v>4.5999999999999999E-2</v>
      </c>
      <c r="V101" s="1">
        <v>3.7999999999999999E-2</v>
      </c>
      <c r="W101" s="1">
        <v>0.03</v>
      </c>
      <c r="X101" s="1">
        <v>6.6000000000000003E-2</v>
      </c>
      <c r="Y101" s="1">
        <v>0.30599999999999999</v>
      </c>
      <c r="Z101" s="1">
        <v>0.191</v>
      </c>
      <c r="AA101" s="1">
        <v>0.14899999999999999</v>
      </c>
      <c r="AB101" s="1">
        <v>0.125</v>
      </c>
      <c r="AC101" s="1">
        <v>0.16200000000000001</v>
      </c>
      <c r="AD101">
        <v>0.81434143421603877</v>
      </c>
      <c r="AH101" s="2"/>
      <c r="AI101" s="2"/>
      <c r="AJ101" s="1"/>
      <c r="AK101" s="2"/>
      <c r="AL101" s="3"/>
      <c r="AM101" s="5"/>
    </row>
    <row r="102" spans="1:39" x14ac:dyDescent="0.35">
      <c r="A102" s="2">
        <v>132</v>
      </c>
      <c r="B102" s="2">
        <v>1101</v>
      </c>
      <c r="C102" s="1">
        <v>1501</v>
      </c>
      <c r="D102" s="3">
        <f t="shared" si="3"/>
        <v>1.3633060853769301</v>
      </c>
      <c r="E102" s="3">
        <v>1533.5329815303428</v>
      </c>
      <c r="F102" s="3">
        <f t="shared" si="4"/>
        <v>1.3928546607905021</v>
      </c>
      <c r="G102" s="3">
        <v>385112.6669999169</v>
      </c>
      <c r="H102" s="4">
        <f t="shared" si="5"/>
        <v>0.23303426961493845</v>
      </c>
      <c r="I102" s="1">
        <v>1.8029999999999999</v>
      </c>
      <c r="J102" s="1">
        <v>1.5589999999999999</v>
      </c>
      <c r="K102" s="1">
        <v>15.510318654083401</v>
      </c>
      <c r="L102" s="1">
        <v>0.316</v>
      </c>
      <c r="M102" s="1">
        <v>0.16600000000000001</v>
      </c>
      <c r="N102" s="1">
        <v>9.2999999999999999E-2</v>
      </c>
      <c r="O102" s="1">
        <v>6.9000000000000006E-2</v>
      </c>
      <c r="P102" s="1">
        <v>5.6000000000000001E-2</v>
      </c>
      <c r="Q102" s="1">
        <v>4.7E-2</v>
      </c>
      <c r="R102" s="1">
        <v>4.2000000000000003E-2</v>
      </c>
      <c r="S102" s="1">
        <v>3.9E-2</v>
      </c>
      <c r="T102" s="1">
        <v>3.9E-2</v>
      </c>
      <c r="U102" s="1">
        <v>4.3999999999999997E-2</v>
      </c>
      <c r="V102" s="1">
        <v>4.8000000000000001E-2</v>
      </c>
      <c r="W102" s="1">
        <v>4.1000000000000002E-2</v>
      </c>
      <c r="X102" s="1">
        <v>6.7000000000000004E-2</v>
      </c>
      <c r="Y102" s="1">
        <v>0.33600000000000002</v>
      </c>
      <c r="Z102" s="1">
        <v>0.186</v>
      </c>
      <c r="AA102" s="1">
        <v>0.126</v>
      </c>
      <c r="AB102" s="1">
        <v>0.11</v>
      </c>
      <c r="AC102" s="1">
        <v>0.17399999999999999</v>
      </c>
      <c r="AD102">
        <v>0.76210143746519698</v>
      </c>
      <c r="AH102" s="2"/>
      <c r="AI102" s="2"/>
      <c r="AJ102" s="1"/>
      <c r="AK102" s="2"/>
      <c r="AL102" s="3"/>
      <c r="AM102" s="5"/>
    </row>
    <row r="103" spans="1:39" x14ac:dyDescent="0.35">
      <c r="A103" s="2">
        <v>134</v>
      </c>
      <c r="B103" s="2">
        <v>1221</v>
      </c>
      <c r="C103" s="1">
        <v>1281</v>
      </c>
      <c r="D103" s="3">
        <f t="shared" si="3"/>
        <v>1.0491400491400491</v>
      </c>
      <c r="E103" s="3">
        <v>1375.2216358839048</v>
      </c>
      <c r="F103" s="3">
        <f t="shared" si="4"/>
        <v>1.1263076460965642</v>
      </c>
      <c r="G103" s="3">
        <v>399851.83299991308</v>
      </c>
      <c r="H103" s="4">
        <f t="shared" si="5"/>
        <v>0.2556432308398966</v>
      </c>
      <c r="I103" s="1">
        <v>1.8149999999999999</v>
      </c>
      <c r="J103" s="1">
        <v>1.5640000000000001</v>
      </c>
      <c r="K103" s="1">
        <v>15.361374586142341</v>
      </c>
      <c r="L103" s="1">
        <v>0.29799999999999999</v>
      </c>
      <c r="M103" s="1">
        <v>0.161</v>
      </c>
      <c r="N103" s="1">
        <v>9.9000000000000005E-2</v>
      </c>
      <c r="O103" s="1">
        <v>7.0000000000000007E-2</v>
      </c>
      <c r="P103" s="1">
        <v>5.1999999999999998E-2</v>
      </c>
      <c r="Q103" s="1">
        <v>4.3999999999999997E-2</v>
      </c>
      <c r="R103" s="1">
        <v>3.6999999999999998E-2</v>
      </c>
      <c r="S103" s="1">
        <v>3.5000000000000003E-2</v>
      </c>
      <c r="T103" s="1">
        <v>3.5000000000000003E-2</v>
      </c>
      <c r="U103" s="1">
        <v>0.04</v>
      </c>
      <c r="V103" s="1">
        <v>0.05</v>
      </c>
      <c r="W103" s="1">
        <v>0.08</v>
      </c>
      <c r="X103" s="1">
        <v>6.4000000000000001E-2</v>
      </c>
      <c r="Y103" s="1">
        <v>0.315</v>
      </c>
      <c r="Z103" s="1">
        <v>0.19700000000000001</v>
      </c>
      <c r="AA103" s="1">
        <v>0.127</v>
      </c>
      <c r="AB103" s="1">
        <v>9.1999999999999998E-2</v>
      </c>
      <c r="AC103" s="1">
        <v>0.20499999999999999</v>
      </c>
      <c r="AD103">
        <v>0.81161642798228828</v>
      </c>
      <c r="AH103" s="2"/>
      <c r="AI103" s="2"/>
      <c r="AJ103" s="1"/>
      <c r="AK103" s="2"/>
      <c r="AL103" s="3"/>
      <c r="AM103" s="5"/>
    </row>
    <row r="104" spans="1:39" x14ac:dyDescent="0.35">
      <c r="A104" s="2">
        <v>135</v>
      </c>
      <c r="B104" s="2">
        <v>1217</v>
      </c>
      <c r="C104" s="1">
        <v>1206</v>
      </c>
      <c r="D104" s="3">
        <f t="shared" si="3"/>
        <v>0.99096138044371407</v>
      </c>
      <c r="E104" s="3">
        <v>1307.9393139841688</v>
      </c>
      <c r="F104" s="3">
        <f t="shared" si="4"/>
        <v>1.0747241692556853</v>
      </c>
      <c r="G104" s="3">
        <v>369142.24999992095</v>
      </c>
      <c r="H104" s="4">
        <f t="shared" si="5"/>
        <v>0.25151035428167362</v>
      </c>
      <c r="I104" s="1">
        <v>1.7829999999999999</v>
      </c>
      <c r="J104" s="1">
        <v>1.5629999999999999</v>
      </c>
      <c r="K104" s="1">
        <v>15.567267213891778</v>
      </c>
      <c r="L104" s="1">
        <v>0.28199999999999997</v>
      </c>
      <c r="M104" s="1">
        <v>0.183</v>
      </c>
      <c r="N104" s="1">
        <v>0.126</v>
      </c>
      <c r="O104" s="1">
        <v>8.6999999999999994E-2</v>
      </c>
      <c r="P104" s="1">
        <v>6.6000000000000003E-2</v>
      </c>
      <c r="Q104" s="1">
        <v>5.0999999999999997E-2</v>
      </c>
      <c r="R104" s="1">
        <v>3.7999999999999999E-2</v>
      </c>
      <c r="S104" s="1">
        <v>3.3000000000000002E-2</v>
      </c>
      <c r="T104" s="1">
        <v>3.2000000000000001E-2</v>
      </c>
      <c r="U104" s="1">
        <v>3.5999999999999997E-2</v>
      </c>
      <c r="V104" s="1">
        <v>3.9E-2</v>
      </c>
      <c r="W104" s="1">
        <v>2.7E-2</v>
      </c>
      <c r="X104" s="1">
        <v>5.6000000000000001E-2</v>
      </c>
      <c r="Y104" s="1">
        <v>0.34599999999999997</v>
      </c>
      <c r="Z104" s="1">
        <v>0.22900000000000001</v>
      </c>
      <c r="AA104" s="1">
        <v>0.14899999999999999</v>
      </c>
      <c r="AB104" s="1">
        <v>0.1</v>
      </c>
      <c r="AC104" s="1">
        <v>0.12</v>
      </c>
      <c r="AD104">
        <v>0.77619636946360782</v>
      </c>
      <c r="AH104" s="2"/>
      <c r="AI104" s="2"/>
      <c r="AJ104" s="1"/>
      <c r="AK104" s="2"/>
      <c r="AL104" s="3"/>
      <c r="AM104" s="5"/>
    </row>
    <row r="105" spans="1:39" x14ac:dyDescent="0.35">
      <c r="A105" s="2">
        <v>136</v>
      </c>
      <c r="B105" s="2">
        <v>1058</v>
      </c>
      <c r="C105" s="1">
        <v>1402</v>
      </c>
      <c r="D105" s="3">
        <f t="shared" si="3"/>
        <v>1.3251417769376181</v>
      </c>
      <c r="E105" s="3">
        <v>1620.6042216358837</v>
      </c>
      <c r="F105" s="3">
        <f t="shared" si="4"/>
        <v>1.5317620242305139</v>
      </c>
      <c r="G105" s="3">
        <v>255155.08299994702</v>
      </c>
      <c r="H105" s="4">
        <f t="shared" si="5"/>
        <v>0.17201667277906194</v>
      </c>
      <c r="I105" s="1">
        <v>1.7310000000000001</v>
      </c>
      <c r="J105" s="1">
        <v>1.5029999999999999</v>
      </c>
      <c r="K105" s="1">
        <v>15.476345171169301</v>
      </c>
      <c r="L105" s="1">
        <v>0.35299999999999998</v>
      </c>
      <c r="M105" s="1">
        <v>0.17299999999999999</v>
      </c>
      <c r="N105" s="1">
        <v>0.113</v>
      </c>
      <c r="O105" s="1">
        <v>8.3000000000000004E-2</v>
      </c>
      <c r="P105" s="1">
        <v>7.0000000000000007E-2</v>
      </c>
      <c r="Q105" s="1">
        <v>6.2E-2</v>
      </c>
      <c r="R105" s="1">
        <v>4.9000000000000002E-2</v>
      </c>
      <c r="S105" s="1">
        <v>3.5000000000000003E-2</v>
      </c>
      <c r="T105" s="1">
        <v>2.1000000000000001E-2</v>
      </c>
      <c r="U105" s="1">
        <v>1.2999999999999999E-2</v>
      </c>
      <c r="V105" s="1">
        <v>1.0999999999999999E-2</v>
      </c>
      <c r="W105" s="1">
        <v>1.6E-2</v>
      </c>
      <c r="X105" s="1">
        <v>7.1999999999999995E-2</v>
      </c>
      <c r="Y105" s="1">
        <v>0.372</v>
      </c>
      <c r="Z105" s="1">
        <v>0.23499999999999999</v>
      </c>
      <c r="AA105" s="1">
        <v>0.157</v>
      </c>
      <c r="AB105" s="1">
        <v>8.7999999999999995E-2</v>
      </c>
      <c r="AC105" s="1">
        <v>7.5999999999999998E-2</v>
      </c>
      <c r="AD105">
        <v>0.75375639381549342</v>
      </c>
      <c r="AH105" s="2"/>
      <c r="AI105" s="2"/>
      <c r="AJ105" s="1"/>
      <c r="AK105" s="2"/>
      <c r="AL105" s="3"/>
      <c r="AM105" s="5"/>
    </row>
    <row r="106" spans="1:39" x14ac:dyDescent="0.35">
      <c r="A106" s="2">
        <v>137</v>
      </c>
      <c r="B106" s="2">
        <v>1065</v>
      </c>
      <c r="C106" s="1">
        <v>1549</v>
      </c>
      <c r="D106" s="3">
        <f t="shared" si="3"/>
        <v>1.4544600938967136</v>
      </c>
      <c r="E106" s="3">
        <v>1645.6701846965698</v>
      </c>
      <c r="F106" s="3">
        <f t="shared" si="4"/>
        <v>1.545230220372366</v>
      </c>
      <c r="G106" s="3">
        <v>336083.41699992825</v>
      </c>
      <c r="H106" s="4">
        <f t="shared" si="5"/>
        <v>0.20372581250355568</v>
      </c>
      <c r="I106" s="1">
        <v>1.772</v>
      </c>
      <c r="J106" s="1">
        <v>1.5409999999999999</v>
      </c>
      <c r="K106" s="1">
        <v>15.544564136871717</v>
      </c>
      <c r="L106" s="1">
        <v>0.32700000000000001</v>
      </c>
      <c r="M106" s="1">
        <v>0.183</v>
      </c>
      <c r="N106" s="1">
        <v>0.107</v>
      </c>
      <c r="O106" s="1">
        <v>7.1999999999999995E-2</v>
      </c>
      <c r="P106" s="1">
        <v>5.3999999999999999E-2</v>
      </c>
      <c r="Q106" s="1">
        <v>4.4999999999999998E-2</v>
      </c>
      <c r="R106" s="1">
        <v>4.2000000000000003E-2</v>
      </c>
      <c r="S106" s="1">
        <v>4.7E-2</v>
      </c>
      <c r="T106" s="1">
        <v>4.8000000000000001E-2</v>
      </c>
      <c r="U106" s="1">
        <v>3.4000000000000002E-2</v>
      </c>
      <c r="V106" s="1">
        <v>2.5000000000000001E-2</v>
      </c>
      <c r="W106" s="1">
        <v>1.6E-2</v>
      </c>
      <c r="X106" s="1">
        <v>5.8000000000000003E-2</v>
      </c>
      <c r="Y106" s="1">
        <v>0.36499999999999999</v>
      </c>
      <c r="Z106" s="1">
        <v>0.215</v>
      </c>
      <c r="AA106" s="1">
        <v>0.14899999999999999</v>
      </c>
      <c r="AB106" s="1">
        <v>0.10100000000000001</v>
      </c>
      <c r="AC106" s="1">
        <v>0.113</v>
      </c>
      <c r="AD106">
        <v>0.76675717390052078</v>
      </c>
      <c r="AH106" s="2"/>
      <c r="AI106" s="2"/>
      <c r="AJ106" s="1"/>
      <c r="AK106" s="2"/>
      <c r="AL106" s="3"/>
      <c r="AM106" s="5"/>
    </row>
    <row r="107" spans="1:39" x14ac:dyDescent="0.35">
      <c r="A107" s="2">
        <v>138</v>
      </c>
      <c r="B107" s="2">
        <v>983</v>
      </c>
      <c r="C107" s="1">
        <v>1091</v>
      </c>
      <c r="D107" s="3">
        <f t="shared" si="3"/>
        <v>1.1098677517802644</v>
      </c>
      <c r="E107" s="3">
        <v>1210.3139841688653</v>
      </c>
      <c r="F107" s="3">
        <f t="shared" si="4"/>
        <v>1.2312451517485914</v>
      </c>
      <c r="G107" s="3">
        <v>169708.74999996569</v>
      </c>
      <c r="H107" s="4">
        <f t="shared" si="5"/>
        <v>0.15824353141812805</v>
      </c>
      <c r="I107" s="1">
        <v>1.6919999999999999</v>
      </c>
      <c r="J107" s="1">
        <v>1.466</v>
      </c>
      <c r="K107" s="1">
        <v>15.035061096989136</v>
      </c>
      <c r="L107" s="1">
        <v>0.40400000000000003</v>
      </c>
      <c r="M107" s="1">
        <v>0.182</v>
      </c>
      <c r="N107" s="1">
        <v>0.107</v>
      </c>
      <c r="O107" s="1">
        <v>7.9000000000000001E-2</v>
      </c>
      <c r="P107" s="1">
        <v>6.3E-2</v>
      </c>
      <c r="Q107" s="1">
        <v>4.8000000000000001E-2</v>
      </c>
      <c r="R107" s="1">
        <v>3.3000000000000002E-2</v>
      </c>
      <c r="S107" s="1">
        <v>2.3E-2</v>
      </c>
      <c r="T107" s="1">
        <v>1.6E-2</v>
      </c>
      <c r="U107" s="1">
        <v>1.4E-2</v>
      </c>
      <c r="V107" s="1">
        <v>1.2999999999999999E-2</v>
      </c>
      <c r="W107" s="1">
        <v>1.7999999999999999E-2</v>
      </c>
      <c r="X107" s="1">
        <v>9.2999999999999999E-2</v>
      </c>
      <c r="Y107" s="1">
        <v>0.40200000000000002</v>
      </c>
      <c r="Z107" s="1">
        <v>0.23100000000000001</v>
      </c>
      <c r="AA107" s="1">
        <v>0.14000000000000001</v>
      </c>
      <c r="AB107" s="1">
        <v>6.8000000000000005E-2</v>
      </c>
      <c r="AC107" s="1">
        <v>6.6000000000000003E-2</v>
      </c>
      <c r="AD107">
        <v>0.81137171301208122</v>
      </c>
      <c r="AH107" s="2"/>
      <c r="AI107" s="2"/>
      <c r="AJ107" s="1"/>
      <c r="AK107" s="2"/>
      <c r="AL107" s="3"/>
      <c r="AM107" s="5"/>
    </row>
    <row r="108" spans="1:39" x14ac:dyDescent="0.35">
      <c r="A108" s="2">
        <v>139</v>
      </c>
      <c r="B108" s="2">
        <v>1224</v>
      </c>
      <c r="C108" s="1">
        <v>1604</v>
      </c>
      <c r="D108" s="3">
        <f t="shared" si="3"/>
        <v>1.3104575163398693</v>
      </c>
      <c r="E108" s="3">
        <v>1668.0976253298152</v>
      </c>
      <c r="F108" s="3">
        <f t="shared" si="4"/>
        <v>1.3628248572956005</v>
      </c>
      <c r="G108" s="3">
        <v>350043.3329999253</v>
      </c>
      <c r="H108" s="4">
        <f t="shared" si="5"/>
        <v>0.17829371271572159</v>
      </c>
      <c r="I108" s="1">
        <v>1.792</v>
      </c>
      <c r="J108" s="1">
        <v>1.5509999999999999</v>
      </c>
      <c r="K108" s="1">
        <v>15.232285060597254</v>
      </c>
      <c r="L108" s="1">
        <v>0.26800000000000002</v>
      </c>
      <c r="M108" s="1">
        <v>0.16400000000000001</v>
      </c>
      <c r="N108" s="1">
        <v>0.114</v>
      </c>
      <c r="O108" s="1">
        <v>8.5999999999999993E-2</v>
      </c>
      <c r="P108" s="1">
        <v>7.0000000000000007E-2</v>
      </c>
      <c r="Q108" s="1">
        <v>5.7000000000000002E-2</v>
      </c>
      <c r="R108" s="1">
        <v>5.0999999999999997E-2</v>
      </c>
      <c r="S108" s="1">
        <v>0.05</v>
      </c>
      <c r="T108" s="1">
        <v>4.3999999999999997E-2</v>
      </c>
      <c r="U108" s="1">
        <v>3.6999999999999998E-2</v>
      </c>
      <c r="V108" s="1">
        <v>2.9000000000000001E-2</v>
      </c>
      <c r="W108" s="1">
        <v>2.9000000000000001E-2</v>
      </c>
      <c r="X108" s="1">
        <v>5.8000000000000003E-2</v>
      </c>
      <c r="Y108" s="1">
        <v>0.314</v>
      </c>
      <c r="Z108" s="1">
        <v>0.224</v>
      </c>
      <c r="AA108" s="1">
        <v>0.155</v>
      </c>
      <c r="AB108" s="1">
        <v>0.13100000000000001</v>
      </c>
      <c r="AC108" s="1">
        <v>0.11899999999999999</v>
      </c>
      <c r="AD108">
        <v>0.84150875772867118</v>
      </c>
      <c r="AH108" s="2"/>
      <c r="AI108" s="2"/>
      <c r="AJ108" s="1"/>
      <c r="AK108" s="2"/>
      <c r="AL108" s="3"/>
      <c r="AM108" s="5"/>
    </row>
    <row r="109" spans="1:39" x14ac:dyDescent="0.35">
      <c r="A109" s="2">
        <v>140</v>
      </c>
      <c r="B109" s="2">
        <v>1228</v>
      </c>
      <c r="C109" s="1">
        <v>1162</v>
      </c>
      <c r="D109" s="3">
        <f t="shared" si="3"/>
        <v>0.94625407166123776</v>
      </c>
      <c r="E109" s="3">
        <v>1248.5725593667546</v>
      </c>
      <c r="F109" s="3">
        <f t="shared" si="4"/>
        <v>1.0167528985071292</v>
      </c>
      <c r="G109" s="3">
        <v>420406.1669999091</v>
      </c>
      <c r="H109" s="4">
        <f t="shared" si="5"/>
        <v>0.29462159970728125</v>
      </c>
      <c r="I109" s="1">
        <v>1.857</v>
      </c>
      <c r="J109" s="1">
        <v>1.587</v>
      </c>
      <c r="K109" s="1">
        <v>15.290451697658668</v>
      </c>
      <c r="L109" s="1">
        <v>0.25700000000000001</v>
      </c>
      <c r="M109" s="1">
        <v>0.14000000000000001</v>
      </c>
      <c r="N109" s="1">
        <v>8.8999999999999996E-2</v>
      </c>
      <c r="O109" s="1">
        <v>7.0999999999999994E-2</v>
      </c>
      <c r="P109" s="1">
        <v>5.7000000000000002E-2</v>
      </c>
      <c r="Q109" s="1">
        <v>4.7E-2</v>
      </c>
      <c r="R109" s="1">
        <v>4.2000000000000003E-2</v>
      </c>
      <c r="S109" s="1">
        <v>0.04</v>
      </c>
      <c r="T109" s="1">
        <v>4.3999999999999997E-2</v>
      </c>
      <c r="U109" s="1">
        <v>4.4999999999999998E-2</v>
      </c>
      <c r="V109" s="1">
        <v>0.06</v>
      </c>
      <c r="W109" s="1">
        <v>0.107</v>
      </c>
      <c r="X109" s="1">
        <v>5.2999999999999999E-2</v>
      </c>
      <c r="Y109" s="1">
        <v>0.28399999999999997</v>
      </c>
      <c r="Z109" s="1">
        <v>0.18099999999999999</v>
      </c>
      <c r="AA109" s="1">
        <v>0.13100000000000001</v>
      </c>
      <c r="AB109" s="1">
        <v>9.9000000000000005E-2</v>
      </c>
      <c r="AC109" s="1">
        <v>0.253</v>
      </c>
      <c r="AD109">
        <v>0.79746401631258079</v>
      </c>
      <c r="AH109" s="2"/>
      <c r="AI109" s="2"/>
      <c r="AJ109" s="1"/>
      <c r="AK109" s="2"/>
      <c r="AL109" s="3"/>
      <c r="AM109" s="5"/>
    </row>
    <row r="110" spans="1:39" x14ac:dyDescent="0.35">
      <c r="A110" s="2">
        <v>141</v>
      </c>
      <c r="B110" s="2">
        <v>1227</v>
      </c>
      <c r="C110" s="1">
        <v>1504</v>
      </c>
      <c r="D110" s="3">
        <f t="shared" si="3"/>
        <v>1.2257538712306439</v>
      </c>
      <c r="E110" s="3">
        <v>1695.8021108179416</v>
      </c>
      <c r="F110" s="3">
        <f t="shared" si="4"/>
        <v>1.3820718099575726</v>
      </c>
      <c r="G110" s="3">
        <v>563782.49999987462</v>
      </c>
      <c r="H110" s="4">
        <f t="shared" si="5"/>
        <v>0.30550561176708602</v>
      </c>
      <c r="I110" s="1">
        <v>1.829</v>
      </c>
      <c r="J110" s="1">
        <v>1.61</v>
      </c>
      <c r="K110" s="1">
        <v>15.591876979284926</v>
      </c>
      <c r="L110" s="1">
        <v>0.255</v>
      </c>
      <c r="M110" s="1">
        <v>0.16</v>
      </c>
      <c r="N110" s="1">
        <v>0.113</v>
      </c>
      <c r="O110" s="1">
        <v>7.9000000000000001E-2</v>
      </c>
      <c r="P110" s="1">
        <v>6.3E-2</v>
      </c>
      <c r="Q110" s="1">
        <v>5.2999999999999999E-2</v>
      </c>
      <c r="R110" s="1">
        <v>4.4999999999999998E-2</v>
      </c>
      <c r="S110" s="1">
        <v>3.9E-2</v>
      </c>
      <c r="T110" s="1">
        <v>3.5999999999999997E-2</v>
      </c>
      <c r="U110" s="1">
        <v>4.2999999999999997E-2</v>
      </c>
      <c r="V110" s="1">
        <v>5.5E-2</v>
      </c>
      <c r="W110" s="1">
        <v>5.7000000000000002E-2</v>
      </c>
      <c r="X110" s="1">
        <v>5.6000000000000001E-2</v>
      </c>
      <c r="Y110" s="1">
        <v>0.29899999999999999</v>
      </c>
      <c r="Z110" s="1">
        <v>0.20200000000000001</v>
      </c>
      <c r="AA110" s="1">
        <v>0.13</v>
      </c>
      <c r="AB110" s="1">
        <v>9.6000000000000002E-2</v>
      </c>
      <c r="AC110" s="1">
        <v>0.217</v>
      </c>
      <c r="AD110">
        <v>0.84372248892745616</v>
      </c>
      <c r="AH110" s="2"/>
      <c r="AI110" s="2"/>
      <c r="AJ110" s="1"/>
      <c r="AK110" s="2"/>
      <c r="AL110" s="3"/>
      <c r="AM110" s="5"/>
    </row>
    <row r="111" spans="1:39" x14ac:dyDescent="0.35">
      <c r="A111" s="2">
        <v>142</v>
      </c>
      <c r="B111" s="2">
        <v>1201</v>
      </c>
      <c r="C111" s="1">
        <v>944</v>
      </c>
      <c r="D111" s="3">
        <f t="shared" si="3"/>
        <v>0.78601165695253961</v>
      </c>
      <c r="E111" s="3">
        <v>1447.7810026385223</v>
      </c>
      <c r="F111" s="3">
        <f t="shared" si="4"/>
        <v>1.2054796025299936</v>
      </c>
      <c r="G111" s="3">
        <v>498105.74999989069</v>
      </c>
      <c r="H111" s="4">
        <f t="shared" si="5"/>
        <v>0.43934587525922136</v>
      </c>
      <c r="I111" s="1">
        <v>1.865</v>
      </c>
      <c r="J111" s="1">
        <v>1.6120000000000001</v>
      </c>
      <c r="K111" s="1">
        <v>15.259848860867375</v>
      </c>
      <c r="L111" s="1">
        <v>0.20699999999999999</v>
      </c>
      <c r="M111" s="1">
        <v>0.13900000000000001</v>
      </c>
      <c r="N111" s="1">
        <v>9.4E-2</v>
      </c>
      <c r="O111" s="1">
        <v>7.1999999999999995E-2</v>
      </c>
      <c r="P111" s="1">
        <v>5.7000000000000002E-2</v>
      </c>
      <c r="Q111" s="1">
        <v>4.9000000000000002E-2</v>
      </c>
      <c r="R111" s="1">
        <v>4.7E-2</v>
      </c>
      <c r="S111" s="1">
        <v>4.5999999999999999E-2</v>
      </c>
      <c r="T111" s="1">
        <v>5.1999999999999998E-2</v>
      </c>
      <c r="U111" s="1">
        <v>5.8999999999999997E-2</v>
      </c>
      <c r="V111" s="1">
        <v>7.1999999999999995E-2</v>
      </c>
      <c r="W111" s="1">
        <v>0.106</v>
      </c>
      <c r="X111" s="1">
        <v>3.5000000000000003E-2</v>
      </c>
      <c r="Y111" s="1">
        <v>0.252</v>
      </c>
      <c r="Z111" s="1">
        <v>0.18099999999999999</v>
      </c>
      <c r="AA111" s="1">
        <v>0.13700000000000001</v>
      </c>
      <c r="AB111" s="1">
        <v>0.122</v>
      </c>
      <c r="AC111" s="1">
        <v>0.27300000000000002</v>
      </c>
      <c r="AD111">
        <v>0.82367803648644622</v>
      </c>
      <c r="AH111" s="2"/>
      <c r="AI111" s="2"/>
      <c r="AJ111" s="1"/>
      <c r="AK111" s="2"/>
      <c r="AL111" s="3"/>
      <c r="AM111" s="5"/>
    </row>
    <row r="112" spans="1:39" x14ac:dyDescent="0.35">
      <c r="A112" s="2">
        <v>143</v>
      </c>
      <c r="B112" s="2">
        <v>982</v>
      </c>
      <c r="C112" s="1">
        <v>1462</v>
      </c>
      <c r="D112" s="3">
        <f t="shared" si="3"/>
        <v>1.4887983706720977</v>
      </c>
      <c r="E112" s="3">
        <v>1495.2744063324535</v>
      </c>
      <c r="F112" s="3">
        <f t="shared" si="4"/>
        <v>1.5226826948395658</v>
      </c>
      <c r="G112" s="3">
        <v>315986.49999993265</v>
      </c>
      <c r="H112" s="4">
        <f t="shared" si="5"/>
        <v>0.22009474229700454</v>
      </c>
      <c r="I112" s="1">
        <v>1.7889999999999999</v>
      </c>
      <c r="J112" s="1">
        <v>1.536</v>
      </c>
      <c r="K112" s="1">
        <v>15.085146656882891</v>
      </c>
      <c r="L112" s="1">
        <v>0.315</v>
      </c>
      <c r="M112" s="1">
        <v>0.17499999999999999</v>
      </c>
      <c r="N112" s="1">
        <v>0.111</v>
      </c>
      <c r="O112" s="1">
        <v>7.8E-2</v>
      </c>
      <c r="P112" s="1">
        <v>5.5E-2</v>
      </c>
      <c r="Q112" s="1">
        <v>0.04</v>
      </c>
      <c r="R112" s="1">
        <v>3.5000000000000003E-2</v>
      </c>
      <c r="S112" s="1">
        <v>2.8000000000000001E-2</v>
      </c>
      <c r="T112" s="1">
        <v>2.5000000000000001E-2</v>
      </c>
      <c r="U112" s="1">
        <v>3.2000000000000001E-2</v>
      </c>
      <c r="V112" s="1">
        <v>4.2000000000000003E-2</v>
      </c>
      <c r="W112" s="1">
        <v>6.4000000000000001E-2</v>
      </c>
      <c r="X112" s="1">
        <v>7.0000000000000007E-2</v>
      </c>
      <c r="Y112" s="1">
        <v>0.35599999999999998</v>
      </c>
      <c r="Z112" s="1">
        <v>0.20499999999999999</v>
      </c>
      <c r="AA112" s="1">
        <v>0.113</v>
      </c>
      <c r="AB112" s="1">
        <v>7.8E-2</v>
      </c>
      <c r="AC112" s="1">
        <v>0.17799999999999999</v>
      </c>
      <c r="AD112">
        <v>0.82895765832571811</v>
      </c>
      <c r="AH112" s="2"/>
      <c r="AI112" s="2"/>
      <c r="AJ112" s="1"/>
      <c r="AK112" s="2"/>
      <c r="AL112" s="3"/>
      <c r="AM112" s="5"/>
    </row>
    <row r="113" spans="1:39" x14ac:dyDescent="0.35">
      <c r="A113" s="2">
        <v>144</v>
      </c>
      <c r="B113" s="2">
        <v>1226</v>
      </c>
      <c r="C113" s="1">
        <v>1068</v>
      </c>
      <c r="D113" s="3">
        <f t="shared" si="3"/>
        <v>0.87112561174551384</v>
      </c>
      <c r="E113" s="3">
        <v>1408.2031662269128</v>
      </c>
      <c r="F113" s="3">
        <f t="shared" si="4"/>
        <v>1.1486159594020495</v>
      </c>
      <c r="G113" s="3">
        <v>234322.66699995127</v>
      </c>
      <c r="H113" s="4">
        <f t="shared" si="5"/>
        <v>0.17895860216528223</v>
      </c>
      <c r="I113" s="1">
        <v>1.7190000000000001</v>
      </c>
      <c r="J113" s="1">
        <v>1.5069999999999999</v>
      </c>
      <c r="K113" s="1">
        <v>14.819191400532727</v>
      </c>
      <c r="L113" s="1">
        <v>0.38100000000000001</v>
      </c>
      <c r="M113" s="1">
        <v>0.21299999999999999</v>
      </c>
      <c r="N113" s="1">
        <v>0.123</v>
      </c>
      <c r="O113" s="1">
        <v>8.1000000000000003E-2</v>
      </c>
      <c r="P113" s="1">
        <v>5.1999999999999998E-2</v>
      </c>
      <c r="Q113" s="1">
        <v>3.7999999999999999E-2</v>
      </c>
      <c r="R113" s="1">
        <v>2.9000000000000001E-2</v>
      </c>
      <c r="S113" s="1">
        <v>2.4E-2</v>
      </c>
      <c r="T113" s="1">
        <v>1.7999999999999999E-2</v>
      </c>
      <c r="U113" s="1">
        <v>1.4999999999999999E-2</v>
      </c>
      <c r="V113" s="1">
        <v>1.2999999999999999E-2</v>
      </c>
      <c r="W113" s="1">
        <v>1.4999999999999999E-2</v>
      </c>
      <c r="X113" s="1">
        <v>6.4000000000000001E-2</v>
      </c>
      <c r="Y113" s="1">
        <v>0.43099999999999999</v>
      </c>
      <c r="Z113" s="1">
        <v>0.248</v>
      </c>
      <c r="AA113" s="1">
        <v>0.13300000000000001</v>
      </c>
      <c r="AB113" s="1">
        <v>6.5000000000000002E-2</v>
      </c>
      <c r="AC113" s="1">
        <v>5.8000000000000003E-2</v>
      </c>
      <c r="AD113">
        <v>0.8472585733220217</v>
      </c>
      <c r="AH113" s="2"/>
      <c r="AI113" s="2"/>
      <c r="AJ113" s="1"/>
      <c r="AK113" s="2"/>
      <c r="AL113" s="3"/>
      <c r="AM113" s="5"/>
    </row>
    <row r="114" spans="1:39" x14ac:dyDescent="0.35">
      <c r="A114" s="2">
        <v>145</v>
      </c>
      <c r="B114" s="2">
        <v>773</v>
      </c>
      <c r="C114" s="1">
        <v>1012</v>
      </c>
      <c r="D114" s="3">
        <f t="shared" si="3"/>
        <v>1.3091849935316946</v>
      </c>
      <c r="E114" s="3">
        <v>1016.3825857519787</v>
      </c>
      <c r="F114" s="3">
        <f t="shared" si="4"/>
        <v>1.3148545740646556</v>
      </c>
      <c r="G114" s="3">
        <v>191535.16699996093</v>
      </c>
      <c r="H114" s="4">
        <f t="shared" si="5"/>
        <v>0.24484346573327179</v>
      </c>
      <c r="I114" s="1">
        <v>1.806</v>
      </c>
      <c r="J114" s="1">
        <v>1.4850000000000001</v>
      </c>
      <c r="K114" s="1">
        <v>14.518872102339399</v>
      </c>
      <c r="L114" s="1">
        <v>0.246</v>
      </c>
      <c r="M114" s="1">
        <v>0.17299999999999999</v>
      </c>
      <c r="N114" s="1">
        <v>0.11600000000000001</v>
      </c>
      <c r="O114" s="1">
        <v>8.2000000000000003E-2</v>
      </c>
      <c r="P114" s="1">
        <v>5.8999999999999997E-2</v>
      </c>
      <c r="Q114" s="1">
        <v>4.5999999999999999E-2</v>
      </c>
      <c r="R114" s="1">
        <v>3.4000000000000002E-2</v>
      </c>
      <c r="S114" s="1">
        <v>0.03</v>
      </c>
      <c r="T114" s="1">
        <v>3.3000000000000002E-2</v>
      </c>
      <c r="U114" s="1">
        <v>3.6999999999999998E-2</v>
      </c>
      <c r="V114" s="1">
        <v>5.5E-2</v>
      </c>
      <c r="W114" s="1">
        <v>8.8999999999999996E-2</v>
      </c>
      <c r="X114" s="1">
        <v>6.4000000000000001E-2</v>
      </c>
      <c r="Y114" s="1">
        <v>0.30299999999999999</v>
      </c>
      <c r="Z114" s="1">
        <v>0.20799999999999999</v>
      </c>
      <c r="AA114" s="1">
        <v>0.126</v>
      </c>
      <c r="AB114" s="1">
        <v>0.08</v>
      </c>
      <c r="AC114" s="1">
        <v>0.22</v>
      </c>
      <c r="AD114">
        <v>0.83972240591069203</v>
      </c>
      <c r="AH114" s="2"/>
      <c r="AI114" s="2"/>
      <c r="AJ114" s="1"/>
      <c r="AK114" s="2"/>
      <c r="AL114" s="3"/>
      <c r="AM114" s="5"/>
    </row>
    <row r="115" spans="1:39" x14ac:dyDescent="0.35">
      <c r="A115" s="2">
        <v>146</v>
      </c>
      <c r="B115" s="2">
        <v>842</v>
      </c>
      <c r="C115" s="1">
        <v>1064</v>
      </c>
      <c r="D115" s="3">
        <f t="shared" si="3"/>
        <v>1.2636579572446556</v>
      </c>
      <c r="E115" s="3">
        <v>1289.4696569920843</v>
      </c>
      <c r="F115" s="3">
        <f t="shared" si="4"/>
        <v>1.5314366472590075</v>
      </c>
      <c r="G115" s="3">
        <v>209250.24999995672</v>
      </c>
      <c r="H115" s="4">
        <f t="shared" si="5"/>
        <v>0.23356742137405204</v>
      </c>
      <c r="I115" s="1">
        <v>1.8120000000000001</v>
      </c>
      <c r="J115" s="1">
        <v>1.496</v>
      </c>
      <c r="K115" s="1">
        <v>14.881260008066031</v>
      </c>
      <c r="L115" s="1">
        <v>0.29399999999999998</v>
      </c>
      <c r="M115" s="1">
        <v>0.13700000000000001</v>
      </c>
      <c r="N115" s="1">
        <v>8.8999999999999996E-2</v>
      </c>
      <c r="O115" s="1">
        <v>7.1999999999999995E-2</v>
      </c>
      <c r="P115" s="1">
        <v>5.8000000000000003E-2</v>
      </c>
      <c r="Q115" s="1">
        <v>4.8000000000000001E-2</v>
      </c>
      <c r="R115" s="1">
        <v>0.04</v>
      </c>
      <c r="S115" s="1">
        <v>4.7E-2</v>
      </c>
      <c r="T115" s="1">
        <v>5.1999999999999998E-2</v>
      </c>
      <c r="U115" s="1">
        <v>5.1999999999999998E-2</v>
      </c>
      <c r="V115" s="1">
        <v>5.6000000000000001E-2</v>
      </c>
      <c r="W115" s="1">
        <v>5.3999999999999999E-2</v>
      </c>
      <c r="X115" s="1">
        <v>6.5000000000000002E-2</v>
      </c>
      <c r="Y115" s="1">
        <v>0.29499999999999998</v>
      </c>
      <c r="Z115" s="1">
        <v>0.185</v>
      </c>
      <c r="AA115" s="1">
        <v>0.14699999999999999</v>
      </c>
      <c r="AB115" s="1">
        <v>0.121</v>
      </c>
      <c r="AC115" s="1">
        <v>0.188</v>
      </c>
      <c r="AD115">
        <v>0.74423185129762437</v>
      </c>
      <c r="AH115" s="2"/>
      <c r="AI115" s="2"/>
      <c r="AJ115" s="1"/>
      <c r="AK115" s="2"/>
      <c r="AL115" s="3"/>
      <c r="AM115" s="5"/>
    </row>
    <row r="116" spans="1:39" x14ac:dyDescent="0.35">
      <c r="A116" s="2">
        <v>147</v>
      </c>
      <c r="B116" s="2">
        <v>960</v>
      </c>
      <c r="C116" s="1">
        <v>1105</v>
      </c>
      <c r="D116" s="3">
        <f t="shared" si="3"/>
        <v>1.1510416666666667</v>
      </c>
      <c r="E116" s="3">
        <v>1136.4353562005276</v>
      </c>
      <c r="F116" s="3">
        <f t="shared" si="4"/>
        <v>1.1837868293755496</v>
      </c>
      <c r="G116" s="3">
        <v>295430.0829999377</v>
      </c>
      <c r="H116" s="4">
        <f t="shared" si="5"/>
        <v>0.27849743872543148</v>
      </c>
      <c r="I116" s="1">
        <v>1.835</v>
      </c>
      <c r="J116" s="1">
        <v>1.5429999999999999</v>
      </c>
      <c r="K116" s="1">
        <v>14.974067943506384</v>
      </c>
      <c r="L116" s="1">
        <v>0.253</v>
      </c>
      <c r="M116" s="1">
        <v>0.153</v>
      </c>
      <c r="N116" s="1">
        <v>9.6000000000000002E-2</v>
      </c>
      <c r="O116" s="1">
        <v>7.0999999999999994E-2</v>
      </c>
      <c r="P116" s="1">
        <v>5.5E-2</v>
      </c>
      <c r="Q116" s="1">
        <v>4.7E-2</v>
      </c>
      <c r="R116" s="1">
        <v>4.1000000000000002E-2</v>
      </c>
      <c r="S116" s="1">
        <v>3.9E-2</v>
      </c>
      <c r="T116" s="1">
        <v>3.9E-2</v>
      </c>
      <c r="U116" s="1">
        <v>4.4999999999999998E-2</v>
      </c>
      <c r="V116" s="1">
        <v>5.8000000000000003E-2</v>
      </c>
      <c r="W116" s="1">
        <v>0.104</v>
      </c>
      <c r="X116" s="1">
        <v>5.5E-2</v>
      </c>
      <c r="Y116" s="1">
        <v>0.27600000000000002</v>
      </c>
      <c r="Z116" s="1">
        <v>0.187</v>
      </c>
      <c r="AA116" s="1">
        <v>0.126</v>
      </c>
      <c r="AB116" s="1">
        <v>9.4E-2</v>
      </c>
      <c r="AC116" s="1">
        <v>0.26200000000000001</v>
      </c>
      <c r="AD116">
        <v>0.78945216668011398</v>
      </c>
      <c r="AH116" s="2"/>
      <c r="AI116" s="2"/>
      <c r="AJ116" s="1"/>
      <c r="AK116" s="2"/>
      <c r="AL116" s="3"/>
      <c r="AM116" s="5"/>
    </row>
    <row r="117" spans="1:39" x14ac:dyDescent="0.35">
      <c r="A117" s="2">
        <v>148</v>
      </c>
      <c r="B117" s="2">
        <v>1224</v>
      </c>
      <c r="C117" s="1">
        <v>1180</v>
      </c>
      <c r="D117" s="3">
        <f t="shared" si="3"/>
        <v>0.96405228758169936</v>
      </c>
      <c r="E117" s="3">
        <v>1236.6992084432716</v>
      </c>
      <c r="F117" s="3">
        <f t="shared" si="4"/>
        <v>1.0103751702967905</v>
      </c>
      <c r="G117" s="3">
        <v>352241.66699992452</v>
      </c>
      <c r="H117" s="4">
        <f t="shared" si="5"/>
        <v>0.24388062686933956</v>
      </c>
      <c r="I117" s="1">
        <v>1.825</v>
      </c>
      <c r="J117" s="1">
        <v>1.5509999999999999</v>
      </c>
      <c r="K117" s="1">
        <v>15.148538868776818</v>
      </c>
      <c r="L117" s="1">
        <v>0.255</v>
      </c>
      <c r="M117" s="1">
        <v>0.15</v>
      </c>
      <c r="N117" s="1">
        <v>9.1999999999999998E-2</v>
      </c>
      <c r="O117" s="1">
        <v>6.8000000000000005E-2</v>
      </c>
      <c r="P117" s="1">
        <v>5.3999999999999999E-2</v>
      </c>
      <c r="Q117" s="1">
        <v>0.05</v>
      </c>
      <c r="R117" s="1">
        <v>4.5999999999999999E-2</v>
      </c>
      <c r="S117" s="1">
        <v>4.7E-2</v>
      </c>
      <c r="T117" s="1">
        <v>5.0999999999999997E-2</v>
      </c>
      <c r="U117" s="1">
        <v>5.6000000000000001E-2</v>
      </c>
      <c r="V117" s="1">
        <v>6.7000000000000004E-2</v>
      </c>
      <c r="W117" s="1">
        <v>6.3E-2</v>
      </c>
      <c r="X117" s="1">
        <v>5.2999999999999999E-2</v>
      </c>
      <c r="Y117" s="1">
        <v>0.28399999999999997</v>
      </c>
      <c r="Z117" s="1">
        <v>0.185</v>
      </c>
      <c r="AA117" s="1">
        <v>0.13100000000000001</v>
      </c>
      <c r="AB117" s="1">
        <v>0.11899999999999999</v>
      </c>
      <c r="AC117" s="1">
        <v>0.22900000000000001</v>
      </c>
      <c r="AD117">
        <v>0.76255461194964569</v>
      </c>
      <c r="AH117" s="2"/>
      <c r="AI117" s="2"/>
      <c r="AJ117" s="1"/>
      <c r="AK117" s="2"/>
      <c r="AL117" s="3"/>
      <c r="AM117" s="5"/>
    </row>
    <row r="118" spans="1:39" x14ac:dyDescent="0.35">
      <c r="A118" s="2">
        <v>149</v>
      </c>
      <c r="B118" s="2">
        <v>945</v>
      </c>
      <c r="C118" s="1">
        <v>1280</v>
      </c>
      <c r="D118" s="3">
        <f t="shared" si="3"/>
        <v>1.3544973544973544</v>
      </c>
      <c r="E118" s="3">
        <v>1277.5963060686013</v>
      </c>
      <c r="F118" s="3">
        <f t="shared" si="4"/>
        <v>1.3519537630355569</v>
      </c>
      <c r="G118" s="3">
        <v>148361.99999997037</v>
      </c>
      <c r="H118" s="4">
        <f t="shared" si="5"/>
        <v>0.12265376984124535</v>
      </c>
      <c r="I118" s="1">
        <v>1.72</v>
      </c>
      <c r="J118" s="1">
        <v>1.4390000000000001</v>
      </c>
      <c r="K118" s="1">
        <v>14.541489415471315</v>
      </c>
      <c r="L118" s="1">
        <v>0.38200000000000001</v>
      </c>
      <c r="M118" s="1">
        <v>0.16</v>
      </c>
      <c r="N118" s="1">
        <v>9.0999999999999998E-2</v>
      </c>
      <c r="O118" s="1">
        <v>7.4999999999999997E-2</v>
      </c>
      <c r="P118" s="1">
        <v>7.1999999999999995E-2</v>
      </c>
      <c r="Q118" s="1">
        <v>6.3E-2</v>
      </c>
      <c r="R118" s="1">
        <v>4.5999999999999999E-2</v>
      </c>
      <c r="S118" s="1">
        <v>3.3000000000000002E-2</v>
      </c>
      <c r="T118" s="1">
        <v>2.5999999999999999E-2</v>
      </c>
      <c r="U118" s="1">
        <v>1.9E-2</v>
      </c>
      <c r="V118" s="1">
        <v>1.2999999999999999E-2</v>
      </c>
      <c r="W118" s="1">
        <v>1.9E-2</v>
      </c>
      <c r="X118" s="1">
        <v>9.0999999999999998E-2</v>
      </c>
      <c r="Y118" s="1">
        <v>0.379</v>
      </c>
      <c r="Z118" s="1">
        <v>0.19700000000000001</v>
      </c>
      <c r="AA118" s="1">
        <v>0.14699999999999999</v>
      </c>
      <c r="AB118" s="1">
        <v>9.8000000000000004E-2</v>
      </c>
      <c r="AC118" s="1">
        <v>8.6999999999999994E-2</v>
      </c>
      <c r="AD118">
        <v>0.82988591044509419</v>
      </c>
      <c r="AH118" s="2"/>
      <c r="AI118" s="2"/>
      <c r="AJ118" s="1"/>
      <c r="AK118" s="2"/>
      <c r="AL118" s="3"/>
      <c r="AM118" s="5"/>
    </row>
    <row r="119" spans="1:39" x14ac:dyDescent="0.35">
      <c r="A119" s="2">
        <v>150</v>
      </c>
      <c r="B119" s="2">
        <v>809</v>
      </c>
      <c r="C119" s="1">
        <v>1133</v>
      </c>
      <c r="D119" s="3">
        <f t="shared" si="3"/>
        <v>1.4004944375772559</v>
      </c>
      <c r="E119" s="3">
        <v>1230.1029023746701</v>
      </c>
      <c r="F119" s="3">
        <f t="shared" si="4"/>
        <v>1.5205227470638691</v>
      </c>
      <c r="G119" s="3">
        <v>204907.74999995806</v>
      </c>
      <c r="H119" s="4">
        <f t="shared" si="5"/>
        <v>0.22355271727919473</v>
      </c>
      <c r="I119" s="1">
        <v>1.788</v>
      </c>
      <c r="J119" s="1">
        <v>1.4930000000000001</v>
      </c>
      <c r="K119" s="1">
        <v>14.836708692976281</v>
      </c>
      <c r="L119" s="1">
        <v>0.28299999999999997</v>
      </c>
      <c r="M119" s="1">
        <v>0.14399999999999999</v>
      </c>
      <c r="N119" s="1">
        <v>0.104</v>
      </c>
      <c r="O119" s="1">
        <v>7.9000000000000001E-2</v>
      </c>
      <c r="P119" s="1">
        <v>6.6000000000000003E-2</v>
      </c>
      <c r="Q119" s="1">
        <v>5.7000000000000002E-2</v>
      </c>
      <c r="R119" s="1">
        <v>4.9000000000000002E-2</v>
      </c>
      <c r="S119" s="1">
        <v>4.1000000000000002E-2</v>
      </c>
      <c r="T119" s="1">
        <v>4.4999999999999998E-2</v>
      </c>
      <c r="U119" s="1">
        <v>4.2999999999999997E-2</v>
      </c>
      <c r="V119" s="1">
        <v>4.2999999999999997E-2</v>
      </c>
      <c r="W119" s="1">
        <v>4.5999999999999999E-2</v>
      </c>
      <c r="X119" s="1">
        <v>6.3E-2</v>
      </c>
      <c r="Y119" s="1">
        <v>0.314</v>
      </c>
      <c r="Z119" s="1">
        <v>0.21299999999999999</v>
      </c>
      <c r="AA119" s="1">
        <v>0.14799999999999999</v>
      </c>
      <c r="AB119" s="1">
        <v>0.10299999999999999</v>
      </c>
      <c r="AC119" s="1">
        <v>0.159</v>
      </c>
      <c r="AD119">
        <v>0.80684847239574842</v>
      </c>
      <c r="AH119" s="2"/>
      <c r="AI119" s="2"/>
      <c r="AJ119" s="1"/>
      <c r="AK119" s="2"/>
      <c r="AL119" s="3"/>
      <c r="AM119" s="5"/>
    </row>
    <row r="120" spans="1:39" x14ac:dyDescent="0.35">
      <c r="A120" s="2">
        <v>152</v>
      </c>
      <c r="B120" s="2">
        <v>905</v>
      </c>
      <c r="C120" s="1">
        <v>1077</v>
      </c>
      <c r="D120" s="3">
        <f t="shared" si="3"/>
        <v>1.1900552486187845</v>
      </c>
      <c r="E120" s="3">
        <v>1178.6517150395775</v>
      </c>
      <c r="F120" s="3">
        <f t="shared" si="4"/>
        <v>1.3023775856790911</v>
      </c>
      <c r="G120" s="3">
        <v>227663.16699995307</v>
      </c>
      <c r="H120" s="4">
        <f t="shared" si="5"/>
        <v>0.23357614716544634</v>
      </c>
      <c r="I120" s="1">
        <v>1.829</v>
      </c>
      <c r="J120" s="1">
        <v>1.5049999999999999</v>
      </c>
      <c r="K120" s="1">
        <v>14.91061180111946</v>
      </c>
      <c r="L120" s="1">
        <v>0.30299999999999999</v>
      </c>
      <c r="M120" s="1">
        <v>0.151</v>
      </c>
      <c r="N120" s="1">
        <v>7.8E-2</v>
      </c>
      <c r="O120" s="1">
        <v>4.8000000000000001E-2</v>
      </c>
      <c r="P120" s="1">
        <v>3.6999999999999998E-2</v>
      </c>
      <c r="Q120" s="1">
        <v>3.1E-2</v>
      </c>
      <c r="R120" s="1">
        <v>3.4000000000000002E-2</v>
      </c>
      <c r="S120" s="1">
        <v>4.2999999999999997E-2</v>
      </c>
      <c r="T120" s="1">
        <v>5.8000000000000003E-2</v>
      </c>
      <c r="U120" s="1">
        <v>7.1999999999999995E-2</v>
      </c>
      <c r="V120" s="1">
        <v>6.8000000000000005E-2</v>
      </c>
      <c r="W120" s="1">
        <v>7.6999999999999999E-2</v>
      </c>
      <c r="X120" s="1">
        <v>5.6000000000000001E-2</v>
      </c>
      <c r="Y120" s="1">
        <v>0.26700000000000002</v>
      </c>
      <c r="Z120" s="1">
        <v>0.158</v>
      </c>
      <c r="AA120" s="1">
        <v>0.112</v>
      </c>
      <c r="AB120" s="1">
        <v>0.128</v>
      </c>
      <c r="AC120" s="1">
        <v>0.27900000000000003</v>
      </c>
      <c r="AD120">
        <v>0.75294117628112101</v>
      </c>
      <c r="AH120" s="2"/>
      <c r="AI120" s="2"/>
      <c r="AJ120" s="1"/>
      <c r="AK120" s="2"/>
      <c r="AL120" s="3"/>
      <c r="AM120" s="5"/>
    </row>
    <row r="121" spans="1:39" x14ac:dyDescent="0.35">
      <c r="A121" s="2">
        <v>153</v>
      </c>
      <c r="B121" s="2">
        <v>988</v>
      </c>
      <c r="C121" s="1">
        <v>1417</v>
      </c>
      <c r="D121" s="3">
        <f t="shared" si="3"/>
        <v>1.4342105263157894</v>
      </c>
      <c r="E121" s="3">
        <v>1513.744063324538</v>
      </c>
      <c r="F121" s="3">
        <f t="shared" si="4"/>
        <v>1.5321296187495324</v>
      </c>
      <c r="G121" s="3">
        <v>125618.24999997513</v>
      </c>
      <c r="H121" s="4">
        <f t="shared" si="5"/>
        <v>8.9727577793061647E-2</v>
      </c>
      <c r="I121" s="1">
        <v>1.68</v>
      </c>
      <c r="J121" s="1">
        <v>1.4139999999999999</v>
      </c>
      <c r="K121" s="1">
        <v>14.350448088963425</v>
      </c>
      <c r="L121" s="1">
        <v>0.41499999999999998</v>
      </c>
      <c r="M121" s="1">
        <v>0.16600000000000001</v>
      </c>
      <c r="N121" s="1">
        <v>0.10299999999999999</v>
      </c>
      <c r="O121" s="1">
        <v>0.08</v>
      </c>
      <c r="P121" s="1">
        <v>6.7000000000000004E-2</v>
      </c>
      <c r="Q121" s="1">
        <v>5.6000000000000001E-2</v>
      </c>
      <c r="R121" s="1">
        <v>0.04</v>
      </c>
      <c r="S121" s="1">
        <v>2.7E-2</v>
      </c>
      <c r="T121" s="1">
        <v>1.7000000000000001E-2</v>
      </c>
      <c r="U121" s="1">
        <v>1.0999999999999999E-2</v>
      </c>
      <c r="V121" s="1">
        <v>7.0000000000000001E-3</v>
      </c>
      <c r="W121" s="1">
        <v>1.0999999999999999E-2</v>
      </c>
      <c r="X121" s="1">
        <v>0.08</v>
      </c>
      <c r="Y121" s="1">
        <v>0.42599999999999999</v>
      </c>
      <c r="Z121" s="1">
        <v>0.23499999999999999</v>
      </c>
      <c r="AA121" s="1">
        <v>0.153</v>
      </c>
      <c r="AB121" s="1">
        <v>6.6000000000000003E-2</v>
      </c>
      <c r="AC121" s="1">
        <v>4.2000000000000003E-2</v>
      </c>
      <c r="AD121">
        <v>0.81806388845504663</v>
      </c>
      <c r="AH121" s="2"/>
      <c r="AI121" s="2"/>
      <c r="AJ121" s="1"/>
      <c r="AK121" s="2"/>
      <c r="AL121" s="3"/>
      <c r="AM121" s="5"/>
    </row>
    <row r="122" spans="1:39" x14ac:dyDescent="0.35">
      <c r="A122" s="2">
        <v>159</v>
      </c>
      <c r="B122" s="2">
        <v>935</v>
      </c>
      <c r="C122" s="1">
        <v>1158</v>
      </c>
      <c r="D122" s="3">
        <f t="shared" si="3"/>
        <v>1.2385026737967915</v>
      </c>
      <c r="E122" s="3">
        <v>1243.2955145118733</v>
      </c>
      <c r="F122" s="3">
        <f t="shared" si="4"/>
        <v>1.329727823007351</v>
      </c>
      <c r="G122" s="3">
        <v>197693.33299995976</v>
      </c>
      <c r="H122" s="4">
        <f t="shared" si="5"/>
        <v>0.18258784092059863</v>
      </c>
      <c r="I122" s="1">
        <v>1.829</v>
      </c>
      <c r="J122" s="1">
        <v>1.4810000000000001</v>
      </c>
      <c r="K122" s="1">
        <v>14.894516616828954</v>
      </c>
      <c r="L122" s="1">
        <v>0.34399999999999997</v>
      </c>
      <c r="M122" s="1">
        <v>0.14399999999999999</v>
      </c>
      <c r="N122" s="1">
        <v>7.1999999999999995E-2</v>
      </c>
      <c r="O122" s="1">
        <v>4.8000000000000001E-2</v>
      </c>
      <c r="P122" s="1">
        <v>3.6999999999999998E-2</v>
      </c>
      <c r="Q122" s="1">
        <v>3.4000000000000002E-2</v>
      </c>
      <c r="R122" s="1">
        <v>3.2000000000000001E-2</v>
      </c>
      <c r="S122" s="1">
        <v>3.4000000000000002E-2</v>
      </c>
      <c r="T122" s="1">
        <v>3.6999999999999998E-2</v>
      </c>
      <c r="U122" s="1">
        <v>4.3999999999999997E-2</v>
      </c>
      <c r="V122" s="1">
        <v>6.0999999999999999E-2</v>
      </c>
      <c r="W122" s="1">
        <v>0.115</v>
      </c>
      <c r="X122" s="1">
        <v>6.5000000000000002E-2</v>
      </c>
      <c r="Y122" s="1">
        <v>0.33700000000000002</v>
      </c>
      <c r="Z122" s="1">
        <v>0.14499999999999999</v>
      </c>
      <c r="AA122" s="1">
        <v>9.2999999999999999E-2</v>
      </c>
      <c r="AB122" s="1">
        <v>9.4E-2</v>
      </c>
      <c r="AC122" s="1">
        <v>0.26600000000000001</v>
      </c>
      <c r="AD122">
        <v>0.71959771169625708</v>
      </c>
      <c r="AH122" s="2"/>
      <c r="AI122" s="2"/>
      <c r="AJ122" s="1"/>
      <c r="AK122" s="2"/>
      <c r="AL122" s="3"/>
      <c r="AM122" s="5"/>
    </row>
    <row r="123" spans="1:39" x14ac:dyDescent="0.35">
      <c r="A123" s="2">
        <v>160</v>
      </c>
      <c r="B123" s="2">
        <v>803</v>
      </c>
      <c r="C123" s="1">
        <v>1010</v>
      </c>
      <c r="D123" s="3">
        <f t="shared" si="3"/>
        <v>1.257783312577833</v>
      </c>
      <c r="E123" s="3">
        <v>1036.1715039577834</v>
      </c>
      <c r="F123" s="3">
        <f t="shared" si="4"/>
        <v>1.2903754719275011</v>
      </c>
      <c r="G123" s="3">
        <v>175429.91699996442</v>
      </c>
      <c r="H123" s="4">
        <f t="shared" si="5"/>
        <v>0.21630508982400704</v>
      </c>
      <c r="I123" s="1">
        <v>1.794</v>
      </c>
      <c r="J123" s="1">
        <v>1.4730000000000001</v>
      </c>
      <c r="K123" s="1">
        <v>14.502141512462616</v>
      </c>
      <c r="L123" s="1">
        <v>0.27200000000000002</v>
      </c>
      <c r="M123" s="1">
        <v>0.15</v>
      </c>
      <c r="N123" s="1">
        <v>9.5000000000000001E-2</v>
      </c>
      <c r="O123" s="1">
        <v>7.8E-2</v>
      </c>
      <c r="P123" s="1">
        <v>6.2E-2</v>
      </c>
      <c r="Q123" s="1">
        <v>4.9000000000000002E-2</v>
      </c>
      <c r="R123" s="1">
        <v>4.7E-2</v>
      </c>
      <c r="S123" s="1">
        <v>5.1999999999999998E-2</v>
      </c>
      <c r="T123" s="1">
        <v>0.06</v>
      </c>
      <c r="U123" s="1">
        <v>6.2E-2</v>
      </c>
      <c r="V123" s="1">
        <v>0.05</v>
      </c>
      <c r="W123" s="1">
        <v>2.4E-2</v>
      </c>
      <c r="X123" s="1">
        <v>6.4000000000000001E-2</v>
      </c>
      <c r="Y123" s="1">
        <v>0.28699999999999998</v>
      </c>
      <c r="Z123" s="1">
        <v>0.19900000000000001</v>
      </c>
      <c r="AA123" s="1">
        <v>0.156</v>
      </c>
      <c r="AB123" s="1">
        <v>0.13</v>
      </c>
      <c r="AC123" s="1">
        <v>0.16300000000000001</v>
      </c>
      <c r="AD123">
        <v>0.85285285287200829</v>
      </c>
      <c r="AH123" s="2"/>
      <c r="AI123" s="2"/>
      <c r="AJ123" s="1"/>
      <c r="AK123" s="2"/>
      <c r="AL123" s="3"/>
      <c r="AM123" s="5"/>
    </row>
    <row r="124" spans="1:39" x14ac:dyDescent="0.35">
      <c r="A124" s="2">
        <v>161</v>
      </c>
      <c r="B124" s="2">
        <v>787</v>
      </c>
      <c r="C124" s="1">
        <v>903</v>
      </c>
      <c r="D124" s="3">
        <f t="shared" si="3"/>
        <v>1.1473951715374842</v>
      </c>
      <c r="E124" s="3">
        <v>966.25065963060672</v>
      </c>
      <c r="F124" s="3">
        <f t="shared" si="4"/>
        <v>1.2277644976246591</v>
      </c>
      <c r="G124" s="3">
        <v>215932.83299995566</v>
      </c>
      <c r="H124" s="4">
        <f t="shared" si="5"/>
        <v>0.30384787261430646</v>
      </c>
      <c r="I124" s="1">
        <v>1.835</v>
      </c>
      <c r="J124" s="1">
        <v>1.502</v>
      </c>
      <c r="K124" s="1">
        <v>14.69203418997111</v>
      </c>
      <c r="L124" s="1">
        <v>0.247</v>
      </c>
      <c r="M124" s="1">
        <v>0.13800000000000001</v>
      </c>
      <c r="N124" s="1">
        <v>9.1999999999999998E-2</v>
      </c>
      <c r="O124" s="1">
        <v>6.9000000000000006E-2</v>
      </c>
      <c r="P124" s="1">
        <v>5.6000000000000001E-2</v>
      </c>
      <c r="Q124" s="1">
        <v>0.05</v>
      </c>
      <c r="R124" s="1">
        <v>4.4999999999999998E-2</v>
      </c>
      <c r="S124" s="1">
        <v>4.4999999999999998E-2</v>
      </c>
      <c r="T124" s="1">
        <v>4.2999999999999997E-2</v>
      </c>
      <c r="U124" s="1">
        <v>4.4999999999999998E-2</v>
      </c>
      <c r="V124" s="1">
        <v>6.4000000000000001E-2</v>
      </c>
      <c r="W124" s="1">
        <v>0.105</v>
      </c>
      <c r="X124" s="1">
        <v>5.0999999999999997E-2</v>
      </c>
      <c r="Y124" s="1">
        <v>0.26700000000000002</v>
      </c>
      <c r="Z124" s="1">
        <v>0.189</v>
      </c>
      <c r="AA124" s="1">
        <v>0.13300000000000001</v>
      </c>
      <c r="AB124" s="1">
        <v>0.106</v>
      </c>
      <c r="AC124" s="1">
        <v>0.254</v>
      </c>
      <c r="AD124">
        <v>0.78554661294582517</v>
      </c>
      <c r="AH124" s="2"/>
      <c r="AI124" s="2"/>
      <c r="AJ124" s="1"/>
      <c r="AK124" s="2"/>
      <c r="AL124" s="3"/>
      <c r="AM124" s="5"/>
    </row>
    <row r="125" spans="1:39" x14ac:dyDescent="0.35">
      <c r="A125" s="2">
        <v>162</v>
      </c>
      <c r="B125" s="2">
        <v>1199</v>
      </c>
      <c r="C125" s="1">
        <v>1435</v>
      </c>
      <c r="D125" s="3">
        <f t="shared" si="3"/>
        <v>1.1968306922435363</v>
      </c>
      <c r="E125" s="3">
        <v>1414.7994722955143</v>
      </c>
      <c r="F125" s="3">
        <f t="shared" si="4"/>
        <v>1.1799828793123555</v>
      </c>
      <c r="G125" s="3">
        <v>355843.49999992352</v>
      </c>
      <c r="H125" s="4">
        <f t="shared" si="5"/>
        <v>0.20681781856536866</v>
      </c>
      <c r="I125" s="1">
        <v>1.766</v>
      </c>
      <c r="J125" s="1">
        <v>1.5469999999999999</v>
      </c>
      <c r="K125" s="1">
        <v>15.291277563356454</v>
      </c>
      <c r="L125" s="1">
        <v>0.29399999999999998</v>
      </c>
      <c r="M125" s="1">
        <v>0.17199999999999999</v>
      </c>
      <c r="N125" s="1">
        <v>0.11700000000000001</v>
      </c>
      <c r="O125" s="1">
        <v>8.2000000000000003E-2</v>
      </c>
      <c r="P125" s="1">
        <v>6.5000000000000002E-2</v>
      </c>
      <c r="Q125" s="1">
        <v>5.5E-2</v>
      </c>
      <c r="R125" s="1">
        <v>0.05</v>
      </c>
      <c r="S125" s="1">
        <v>4.4999999999999998E-2</v>
      </c>
      <c r="T125" s="1">
        <v>4.2000000000000003E-2</v>
      </c>
      <c r="U125" s="1">
        <v>3.5999999999999997E-2</v>
      </c>
      <c r="V125" s="1">
        <v>2.3E-2</v>
      </c>
      <c r="W125" s="1">
        <v>1.9E-2</v>
      </c>
      <c r="X125" s="1">
        <v>6.0999999999999999E-2</v>
      </c>
      <c r="Y125" s="1">
        <v>0.34899999999999998</v>
      </c>
      <c r="Z125" s="1">
        <v>0.21099999999999999</v>
      </c>
      <c r="AA125" s="1">
        <v>0.151</v>
      </c>
      <c r="AB125" s="1">
        <v>0.115</v>
      </c>
      <c r="AC125" s="1">
        <v>0.113</v>
      </c>
      <c r="AD125">
        <v>0.79182442026090882</v>
      </c>
      <c r="AH125" s="2"/>
      <c r="AI125" s="2"/>
      <c r="AJ125" s="1"/>
      <c r="AK125" s="2"/>
      <c r="AL125" s="3"/>
      <c r="AM125" s="5"/>
    </row>
    <row r="126" spans="1:39" x14ac:dyDescent="0.35">
      <c r="A126" s="2">
        <v>163</v>
      </c>
      <c r="B126" s="2">
        <v>945</v>
      </c>
      <c r="C126" s="1">
        <v>1259</v>
      </c>
      <c r="D126" s="3">
        <f t="shared" si="3"/>
        <v>1.3322751322751323</v>
      </c>
      <c r="E126" s="3">
        <v>1292.108179419525</v>
      </c>
      <c r="F126" s="3">
        <f t="shared" si="4"/>
        <v>1.3673102427719841</v>
      </c>
      <c r="G126" s="3">
        <v>277142.08299994201</v>
      </c>
      <c r="H126" s="4">
        <f t="shared" si="5"/>
        <v>0.2329404650536808</v>
      </c>
      <c r="I126" s="1">
        <v>1.821</v>
      </c>
      <c r="J126" s="1">
        <v>1.5189999999999999</v>
      </c>
      <c r="K126" s="1">
        <v>15.136092976423431</v>
      </c>
      <c r="L126" s="1">
        <v>0.26800000000000002</v>
      </c>
      <c r="M126" s="1">
        <v>0.14000000000000001</v>
      </c>
      <c r="N126" s="1">
        <v>9.4E-2</v>
      </c>
      <c r="O126" s="1">
        <v>7.0999999999999994E-2</v>
      </c>
      <c r="P126" s="1">
        <v>5.8999999999999997E-2</v>
      </c>
      <c r="Q126" s="1">
        <v>5.2999999999999999E-2</v>
      </c>
      <c r="R126" s="1">
        <v>4.4999999999999998E-2</v>
      </c>
      <c r="S126" s="1">
        <v>4.2999999999999997E-2</v>
      </c>
      <c r="T126" s="1">
        <v>4.4999999999999998E-2</v>
      </c>
      <c r="U126" s="1">
        <v>0.05</v>
      </c>
      <c r="V126" s="1">
        <v>5.7000000000000002E-2</v>
      </c>
      <c r="W126" s="1">
        <v>7.5999999999999998E-2</v>
      </c>
      <c r="X126" s="1">
        <v>6.0999999999999999E-2</v>
      </c>
      <c r="Y126" s="1">
        <v>0.28100000000000003</v>
      </c>
      <c r="Z126" s="1">
        <v>0.182</v>
      </c>
      <c r="AA126" s="1">
        <v>0.13600000000000001</v>
      </c>
      <c r="AB126" s="1">
        <v>0.109</v>
      </c>
      <c r="AC126" s="1">
        <v>0.23100000000000001</v>
      </c>
      <c r="AD126">
        <v>0.7367722576446718</v>
      </c>
      <c r="AH126" s="2"/>
      <c r="AI126" s="2"/>
      <c r="AJ126" s="1"/>
      <c r="AK126" s="2"/>
      <c r="AL126" s="3"/>
      <c r="AM126" s="5"/>
    </row>
    <row r="127" spans="1:39" x14ac:dyDescent="0.35">
      <c r="A127" s="2">
        <v>164</v>
      </c>
      <c r="B127" s="2">
        <v>906</v>
      </c>
      <c r="C127" s="1">
        <v>1234</v>
      </c>
      <c r="D127" s="3">
        <f t="shared" si="3"/>
        <v>1.3620309050772628</v>
      </c>
      <c r="E127" s="3">
        <v>1302.6622691292876</v>
      </c>
      <c r="F127" s="3">
        <f t="shared" si="4"/>
        <v>1.4378170740941363</v>
      </c>
      <c r="G127" s="3">
        <v>217102.08299995531</v>
      </c>
      <c r="H127" s="4">
        <f t="shared" si="5"/>
        <v>0.19418721489364557</v>
      </c>
      <c r="I127" s="1">
        <v>1.827</v>
      </c>
      <c r="J127" s="1">
        <v>1.4810000000000001</v>
      </c>
      <c r="K127" s="1">
        <v>15.151274338230367</v>
      </c>
      <c r="L127" s="1">
        <v>0.318</v>
      </c>
      <c r="M127" s="1">
        <v>0.13900000000000001</v>
      </c>
      <c r="N127" s="1">
        <v>7.6999999999999999E-2</v>
      </c>
      <c r="O127" s="1">
        <v>5.2999999999999999E-2</v>
      </c>
      <c r="P127" s="1">
        <v>4.5999999999999999E-2</v>
      </c>
      <c r="Q127" s="1">
        <v>0.04</v>
      </c>
      <c r="R127" s="1">
        <v>3.5000000000000003E-2</v>
      </c>
      <c r="S127" s="1">
        <v>3.5000000000000003E-2</v>
      </c>
      <c r="T127" s="1">
        <v>3.7999999999999999E-2</v>
      </c>
      <c r="U127" s="1">
        <v>4.3999999999999997E-2</v>
      </c>
      <c r="V127" s="1">
        <v>5.6000000000000001E-2</v>
      </c>
      <c r="W127" s="1">
        <v>0.11700000000000001</v>
      </c>
      <c r="X127" s="1">
        <v>6.9000000000000006E-2</v>
      </c>
      <c r="Y127" s="1">
        <v>0.29199999999999998</v>
      </c>
      <c r="Z127" s="1">
        <v>0.16200000000000001</v>
      </c>
      <c r="AA127" s="1">
        <v>0.109</v>
      </c>
      <c r="AB127" s="1">
        <v>9.7000000000000003E-2</v>
      </c>
      <c r="AC127" s="1">
        <v>0.27200000000000002</v>
      </c>
      <c r="AD127">
        <v>0.71408355036925042</v>
      </c>
      <c r="AH127" s="2"/>
      <c r="AI127" s="2"/>
      <c r="AJ127" s="1"/>
      <c r="AK127" s="2"/>
      <c r="AL127" s="3"/>
      <c r="AM127" s="5"/>
    </row>
    <row r="128" spans="1:39" x14ac:dyDescent="0.35">
      <c r="A128" s="2">
        <v>165</v>
      </c>
      <c r="B128" s="2">
        <v>867</v>
      </c>
      <c r="C128" s="1">
        <v>1034</v>
      </c>
      <c r="D128" s="3">
        <f t="shared" si="3"/>
        <v>1.1926182237600922</v>
      </c>
      <c r="E128" s="3">
        <v>1057.2796833773086</v>
      </c>
      <c r="F128" s="3">
        <f t="shared" si="4"/>
        <v>1.2194690696393409</v>
      </c>
      <c r="G128" s="3">
        <v>183481.74999996298</v>
      </c>
      <c r="H128" s="4">
        <f t="shared" si="5"/>
        <v>0.20466955128844544</v>
      </c>
      <c r="I128" s="1">
        <v>1.7829999999999999</v>
      </c>
      <c r="J128" s="1">
        <v>1.476</v>
      </c>
      <c r="K128" s="1">
        <v>14.910234072809979</v>
      </c>
      <c r="L128" s="1">
        <v>0.34499999999999997</v>
      </c>
      <c r="M128" s="1">
        <v>0.15</v>
      </c>
      <c r="N128" s="1">
        <v>8.2000000000000003E-2</v>
      </c>
      <c r="O128" s="1">
        <v>5.6000000000000001E-2</v>
      </c>
      <c r="P128" s="1">
        <v>5.1999999999999998E-2</v>
      </c>
      <c r="Q128" s="1">
        <v>6.0999999999999999E-2</v>
      </c>
      <c r="R128" s="1">
        <v>6.3E-2</v>
      </c>
      <c r="S128" s="1">
        <v>6.3E-2</v>
      </c>
      <c r="T128" s="1">
        <v>0.05</v>
      </c>
      <c r="U128" s="1">
        <v>3.5000000000000003E-2</v>
      </c>
      <c r="V128" s="1">
        <v>2.5999999999999999E-2</v>
      </c>
      <c r="W128" s="1">
        <v>1.9E-2</v>
      </c>
      <c r="X128" s="1">
        <v>5.5E-2</v>
      </c>
      <c r="Y128" s="1">
        <v>0.32100000000000001</v>
      </c>
      <c r="Z128" s="1">
        <v>0.188</v>
      </c>
      <c r="AA128" s="1">
        <v>0.17399999999999999</v>
      </c>
      <c r="AB128" s="1">
        <v>0.14199999999999999</v>
      </c>
      <c r="AC128" s="1">
        <v>0.12</v>
      </c>
      <c r="AD128">
        <v>0.71192281175035022</v>
      </c>
      <c r="AH128" s="2"/>
      <c r="AI128" s="2"/>
      <c r="AJ128" s="1"/>
      <c r="AK128" s="2"/>
      <c r="AL128" s="3"/>
      <c r="AM128" s="5"/>
    </row>
    <row r="129" spans="1:39" x14ac:dyDescent="0.35">
      <c r="A129" s="2">
        <v>167</v>
      </c>
      <c r="B129" s="2">
        <v>1156</v>
      </c>
      <c r="C129" s="1">
        <v>1088</v>
      </c>
      <c r="D129" s="3">
        <f t="shared" si="3"/>
        <v>0.94117647058823528</v>
      </c>
      <c r="E129" s="3">
        <v>1220.8680738786279</v>
      </c>
      <c r="F129" s="3">
        <f t="shared" si="4"/>
        <v>1.0561142507600587</v>
      </c>
      <c r="G129" s="3">
        <v>334600.74999992846</v>
      </c>
      <c r="H129" s="4">
        <f t="shared" si="5"/>
        <v>0.26603585989969886</v>
      </c>
      <c r="I129" s="1">
        <v>1.839</v>
      </c>
      <c r="J129" s="1">
        <v>1.56</v>
      </c>
      <c r="K129" s="1">
        <v>14.986039809062055</v>
      </c>
      <c r="L129" s="1">
        <v>0.254</v>
      </c>
      <c r="M129" s="1">
        <v>0.14299999999999999</v>
      </c>
      <c r="N129" s="1">
        <v>9.0999999999999998E-2</v>
      </c>
      <c r="O129" s="1">
        <v>0.06</v>
      </c>
      <c r="P129" s="1">
        <v>4.7E-2</v>
      </c>
      <c r="Q129" s="1">
        <v>4.2000000000000003E-2</v>
      </c>
      <c r="R129" s="1">
        <v>4.2000000000000003E-2</v>
      </c>
      <c r="S129" s="1">
        <v>3.9E-2</v>
      </c>
      <c r="T129" s="1">
        <v>4.3999999999999997E-2</v>
      </c>
      <c r="U129" s="1">
        <v>5.6000000000000001E-2</v>
      </c>
      <c r="V129" s="1">
        <v>8.7999999999999995E-2</v>
      </c>
      <c r="W129" s="1">
        <v>9.5000000000000001E-2</v>
      </c>
      <c r="X129" s="1">
        <v>6.3E-2</v>
      </c>
      <c r="Y129" s="1">
        <v>0.27500000000000002</v>
      </c>
      <c r="Z129" s="1">
        <v>0.16200000000000001</v>
      </c>
      <c r="AA129" s="1">
        <v>0.11899999999999999</v>
      </c>
      <c r="AB129" s="1">
        <v>0.105</v>
      </c>
      <c r="AC129" s="1">
        <v>0.27500000000000002</v>
      </c>
      <c r="AD129">
        <v>0.79485992120512183</v>
      </c>
      <c r="AH129" s="2"/>
      <c r="AI129" s="2"/>
      <c r="AJ129" s="1"/>
      <c r="AK129" s="2"/>
      <c r="AL129" s="3"/>
      <c r="AM129" s="5"/>
    </row>
    <row r="130" spans="1:39" x14ac:dyDescent="0.35">
      <c r="A130" s="2">
        <v>168</v>
      </c>
      <c r="B130" s="2">
        <v>860</v>
      </c>
      <c r="C130" s="1">
        <v>1027</v>
      </c>
      <c r="D130" s="3">
        <f t="shared" ref="D130:D193" si="6">C130/B130</f>
        <v>1.1941860465116279</v>
      </c>
      <c r="E130" s="3">
        <v>1084.9841688654353</v>
      </c>
      <c r="F130" s="3">
        <f t="shared" ref="F130:F193" si="7">E130/B130</f>
        <v>1.2616094986807387</v>
      </c>
      <c r="G130" s="3">
        <v>193050.66699996058</v>
      </c>
      <c r="H130" s="4">
        <f t="shared" ref="H130:H193" si="8">G130/(B130*C130)</f>
        <v>0.21857596861479653</v>
      </c>
      <c r="I130" s="1">
        <v>1.806</v>
      </c>
      <c r="J130" s="1">
        <v>1.484</v>
      </c>
      <c r="K130" s="1">
        <v>14.660874943249715</v>
      </c>
      <c r="L130" s="1">
        <v>0.27500000000000002</v>
      </c>
      <c r="M130" s="1">
        <v>0.13700000000000001</v>
      </c>
      <c r="N130" s="1">
        <v>9.5000000000000001E-2</v>
      </c>
      <c r="O130" s="1">
        <v>7.5999999999999998E-2</v>
      </c>
      <c r="P130" s="1">
        <v>6.7000000000000004E-2</v>
      </c>
      <c r="Q130" s="1">
        <v>0.06</v>
      </c>
      <c r="R130" s="1">
        <v>5.1999999999999998E-2</v>
      </c>
      <c r="S130" s="1">
        <v>5.0999999999999997E-2</v>
      </c>
      <c r="T130" s="1">
        <v>4.7E-2</v>
      </c>
      <c r="U130" s="1">
        <v>4.7E-2</v>
      </c>
      <c r="V130" s="1">
        <v>4.9000000000000002E-2</v>
      </c>
      <c r="W130" s="1">
        <v>4.2999999999999997E-2</v>
      </c>
      <c r="X130" s="1">
        <v>5.8999999999999997E-2</v>
      </c>
      <c r="Y130" s="1">
        <v>0.29199999999999998</v>
      </c>
      <c r="Z130" s="1">
        <v>0.186</v>
      </c>
      <c r="AA130" s="1">
        <v>0.13700000000000001</v>
      </c>
      <c r="AB130" s="1">
        <v>0.126</v>
      </c>
      <c r="AC130" s="1">
        <v>0.19900000000000001</v>
      </c>
      <c r="AD130">
        <v>0.75695307274246804</v>
      </c>
      <c r="AH130" s="2"/>
      <c r="AI130" s="2"/>
      <c r="AJ130" s="1"/>
      <c r="AK130" s="2"/>
      <c r="AL130" s="3"/>
      <c r="AM130" s="5"/>
    </row>
    <row r="131" spans="1:39" x14ac:dyDescent="0.35">
      <c r="A131" s="2">
        <v>169</v>
      </c>
      <c r="B131" s="2">
        <v>688</v>
      </c>
      <c r="C131" s="1">
        <v>850</v>
      </c>
      <c r="D131" s="3">
        <f t="shared" si="6"/>
        <v>1.2354651162790697</v>
      </c>
      <c r="E131" s="3">
        <v>869.94459102902363</v>
      </c>
      <c r="F131" s="3">
        <f t="shared" si="7"/>
        <v>1.2644543474259065</v>
      </c>
      <c r="G131" s="3">
        <v>108372.41699997906</v>
      </c>
      <c r="H131" s="4">
        <f t="shared" si="8"/>
        <v>0.18531535054715981</v>
      </c>
      <c r="I131" s="1">
        <v>1.7689999999999999</v>
      </c>
      <c r="J131" s="1">
        <v>1.403</v>
      </c>
      <c r="K131" s="1">
        <v>14.388640521254235</v>
      </c>
      <c r="L131" s="1">
        <v>0.27200000000000002</v>
      </c>
      <c r="M131" s="1">
        <v>0.152</v>
      </c>
      <c r="N131" s="1">
        <v>9.6000000000000002E-2</v>
      </c>
      <c r="O131" s="1">
        <v>7.5999999999999998E-2</v>
      </c>
      <c r="P131" s="1">
        <v>7.0000000000000007E-2</v>
      </c>
      <c r="Q131" s="1">
        <v>6.0999999999999999E-2</v>
      </c>
      <c r="R131" s="1">
        <v>5.0999999999999997E-2</v>
      </c>
      <c r="S131" s="1">
        <v>0.05</v>
      </c>
      <c r="T131" s="1">
        <v>5.5E-2</v>
      </c>
      <c r="U131" s="1">
        <v>5.0999999999999997E-2</v>
      </c>
      <c r="V131" s="1">
        <v>3.7999999999999999E-2</v>
      </c>
      <c r="W131" s="1">
        <v>2.8000000000000001E-2</v>
      </c>
      <c r="X131" s="1">
        <v>6.7000000000000004E-2</v>
      </c>
      <c r="Y131" s="1">
        <v>0.28799999999999998</v>
      </c>
      <c r="Z131" s="1">
        <v>0.21199999999999999</v>
      </c>
      <c r="AA131" s="1">
        <v>0.156</v>
      </c>
      <c r="AB131" s="1">
        <v>0.14299999999999999</v>
      </c>
      <c r="AC131" s="1">
        <v>0.13300000000000001</v>
      </c>
      <c r="AD131">
        <v>0.75493612080162387</v>
      </c>
      <c r="AH131" s="2"/>
      <c r="AI131" s="2"/>
      <c r="AJ131" s="1"/>
      <c r="AK131" s="2"/>
      <c r="AL131" s="3"/>
      <c r="AM131" s="5"/>
    </row>
    <row r="132" spans="1:39" x14ac:dyDescent="0.35">
      <c r="A132" s="2">
        <v>170</v>
      </c>
      <c r="B132" s="2">
        <v>702</v>
      </c>
      <c r="C132" s="1">
        <v>983</v>
      </c>
      <c r="D132" s="3">
        <f t="shared" si="6"/>
        <v>1.4002849002849003</v>
      </c>
      <c r="E132" s="3">
        <v>1033.5329815303428</v>
      </c>
      <c r="F132" s="3">
        <f t="shared" si="7"/>
        <v>1.4722692044591779</v>
      </c>
      <c r="G132" s="3">
        <v>143305.41699997141</v>
      </c>
      <c r="H132" s="4">
        <f t="shared" si="8"/>
        <v>0.20766914613960319</v>
      </c>
      <c r="I132" s="1">
        <v>1.7909999999999999</v>
      </c>
      <c r="J132" s="1">
        <v>1.4419999999999999</v>
      </c>
      <c r="K132" s="1">
        <v>14.638448283519965</v>
      </c>
      <c r="L132" s="1">
        <v>0.309</v>
      </c>
      <c r="M132" s="1">
        <v>0.14399999999999999</v>
      </c>
      <c r="N132" s="1">
        <v>8.4000000000000005E-2</v>
      </c>
      <c r="O132" s="1">
        <v>6.0999999999999999E-2</v>
      </c>
      <c r="P132" s="1">
        <v>5.5E-2</v>
      </c>
      <c r="Q132" s="1">
        <v>5.0999999999999997E-2</v>
      </c>
      <c r="R132" s="1">
        <v>4.2999999999999997E-2</v>
      </c>
      <c r="S132" s="1">
        <v>4.4999999999999998E-2</v>
      </c>
      <c r="T132" s="1">
        <v>5.2999999999999999E-2</v>
      </c>
      <c r="U132" s="1">
        <v>4.7E-2</v>
      </c>
      <c r="V132" s="1">
        <v>4.4999999999999998E-2</v>
      </c>
      <c r="W132" s="1">
        <v>6.3E-2</v>
      </c>
      <c r="X132" s="1">
        <v>7.0999999999999994E-2</v>
      </c>
      <c r="Y132" s="1">
        <v>0.28899999999999998</v>
      </c>
      <c r="Z132" s="1">
        <v>0.17199999999999999</v>
      </c>
      <c r="AA132" s="1">
        <v>0.14199999999999999</v>
      </c>
      <c r="AB132" s="1">
        <v>0.129</v>
      </c>
      <c r="AC132" s="1">
        <v>0.19800000000000001</v>
      </c>
      <c r="AD132">
        <v>0.72954780808454989</v>
      </c>
      <c r="AH132" s="2"/>
      <c r="AI132" s="2"/>
      <c r="AJ132" s="1"/>
      <c r="AK132" s="2"/>
      <c r="AL132" s="3"/>
      <c r="AM132" s="5"/>
    </row>
    <row r="133" spans="1:39" x14ac:dyDescent="0.35">
      <c r="A133" s="2">
        <v>171</v>
      </c>
      <c r="B133" s="2">
        <v>1225</v>
      </c>
      <c r="C133" s="1">
        <v>1325</v>
      </c>
      <c r="D133" s="3">
        <f t="shared" si="6"/>
        <v>1.0816326530612246</v>
      </c>
      <c r="E133" s="3">
        <v>1509.7862796833772</v>
      </c>
      <c r="F133" s="3">
        <f t="shared" si="7"/>
        <v>1.2324785956598998</v>
      </c>
      <c r="G133" s="3">
        <v>268688.1669999439</v>
      </c>
      <c r="H133" s="4">
        <f t="shared" si="8"/>
        <v>0.16553756919519069</v>
      </c>
      <c r="I133" s="1">
        <v>1.738</v>
      </c>
      <c r="J133" s="1">
        <v>1.5069999999999999</v>
      </c>
      <c r="K133" s="1">
        <v>15.264545809905215</v>
      </c>
      <c r="L133" s="1">
        <v>0.35599999999999998</v>
      </c>
      <c r="M133" s="1">
        <v>0.17</v>
      </c>
      <c r="N133" s="1">
        <v>0.11</v>
      </c>
      <c r="O133" s="1">
        <v>8.2000000000000003E-2</v>
      </c>
      <c r="P133" s="1">
        <v>6.9000000000000006E-2</v>
      </c>
      <c r="Q133" s="1">
        <v>0.06</v>
      </c>
      <c r="R133" s="1">
        <v>5.6000000000000001E-2</v>
      </c>
      <c r="S133" s="1">
        <v>4.1000000000000002E-2</v>
      </c>
      <c r="T133" s="1">
        <v>2.1999999999999999E-2</v>
      </c>
      <c r="U133" s="1">
        <v>1.2E-2</v>
      </c>
      <c r="V133" s="1">
        <v>7.0000000000000001E-3</v>
      </c>
      <c r="W133" s="1">
        <v>1.4E-2</v>
      </c>
      <c r="X133" s="1">
        <v>6.3E-2</v>
      </c>
      <c r="Y133" s="1">
        <v>0.4</v>
      </c>
      <c r="Z133" s="1">
        <v>0.23</v>
      </c>
      <c r="AA133" s="1">
        <v>0.153</v>
      </c>
      <c r="AB133" s="1">
        <v>8.5000000000000006E-2</v>
      </c>
      <c r="AC133" s="1">
        <v>6.9000000000000006E-2</v>
      </c>
      <c r="AD133">
        <v>0.79803877531257916</v>
      </c>
      <c r="AH133" s="2"/>
      <c r="AI133" s="2"/>
      <c r="AJ133" s="1"/>
      <c r="AK133" s="2"/>
      <c r="AL133" s="3"/>
      <c r="AM133" s="5"/>
    </row>
    <row r="134" spans="1:39" x14ac:dyDescent="0.35">
      <c r="A134" s="2">
        <v>172</v>
      </c>
      <c r="B134" s="2">
        <v>951</v>
      </c>
      <c r="C134" s="1">
        <v>1188</v>
      </c>
      <c r="D134" s="3">
        <f t="shared" si="6"/>
        <v>1.249211356466877</v>
      </c>
      <c r="E134" s="3">
        <v>1222.1873350923481</v>
      </c>
      <c r="F134" s="3">
        <f t="shared" si="7"/>
        <v>1.2851601841139306</v>
      </c>
      <c r="G134" s="3">
        <v>177068.58299996424</v>
      </c>
      <c r="H134" s="4">
        <f t="shared" si="8"/>
        <v>0.15672726476114479</v>
      </c>
      <c r="I134" s="1">
        <v>1.738</v>
      </c>
      <c r="J134" s="1">
        <v>1.4670000000000001</v>
      </c>
      <c r="K134" s="1">
        <v>14.744090336040866</v>
      </c>
      <c r="L134" s="1">
        <v>0.35599999999999998</v>
      </c>
      <c r="M134" s="1">
        <v>0.17699999999999999</v>
      </c>
      <c r="N134" s="1">
        <v>0.11</v>
      </c>
      <c r="O134" s="1">
        <v>7.2999999999999995E-2</v>
      </c>
      <c r="P134" s="1">
        <v>4.8000000000000001E-2</v>
      </c>
      <c r="Q134" s="1">
        <v>3.5999999999999997E-2</v>
      </c>
      <c r="R134" s="1">
        <v>3.3000000000000002E-2</v>
      </c>
      <c r="S134" s="1">
        <v>3.5000000000000003E-2</v>
      </c>
      <c r="T134" s="1">
        <v>3.9E-2</v>
      </c>
      <c r="U134" s="1">
        <v>3.4000000000000002E-2</v>
      </c>
      <c r="V134" s="1">
        <v>2.9000000000000001E-2</v>
      </c>
      <c r="W134" s="1">
        <v>3.1E-2</v>
      </c>
      <c r="X134" s="1">
        <v>8.7999999999999995E-2</v>
      </c>
      <c r="Y134" s="1">
        <v>0.36699999999999999</v>
      </c>
      <c r="Z134" s="1">
        <v>0.222</v>
      </c>
      <c r="AA134" s="1">
        <v>0.12</v>
      </c>
      <c r="AB134" s="1">
        <v>8.4000000000000005E-2</v>
      </c>
      <c r="AC134" s="1">
        <v>0.11899999999999999</v>
      </c>
      <c r="AD134">
        <v>0.83340701450377808</v>
      </c>
      <c r="AH134" s="2"/>
      <c r="AI134" s="2"/>
      <c r="AJ134" s="1"/>
      <c r="AK134" s="2"/>
      <c r="AL134" s="3"/>
      <c r="AM134" s="5"/>
    </row>
    <row r="135" spans="1:39" x14ac:dyDescent="0.35">
      <c r="A135" s="2">
        <v>173</v>
      </c>
      <c r="B135" s="2">
        <v>1226</v>
      </c>
      <c r="C135" s="1">
        <v>1247</v>
      </c>
      <c r="D135" s="3">
        <f t="shared" si="6"/>
        <v>1.0171288743882545</v>
      </c>
      <c r="E135" s="3">
        <v>1545.4063324538258</v>
      </c>
      <c r="F135" s="3">
        <f t="shared" si="7"/>
        <v>1.2605271879721254</v>
      </c>
      <c r="G135" s="3">
        <v>324840.49999993097</v>
      </c>
      <c r="H135" s="4">
        <f t="shared" si="8"/>
        <v>0.21247764618767323</v>
      </c>
      <c r="I135" s="1">
        <v>1.7629999999999999</v>
      </c>
      <c r="J135" s="1">
        <v>1.5369999999999999</v>
      </c>
      <c r="K135" s="1">
        <v>15.222536179527868</v>
      </c>
      <c r="L135" s="1">
        <v>0.31</v>
      </c>
      <c r="M135" s="1">
        <v>0.161</v>
      </c>
      <c r="N135" s="1">
        <v>0.11</v>
      </c>
      <c r="O135" s="1">
        <v>9.1999999999999998E-2</v>
      </c>
      <c r="P135" s="1">
        <v>7.3999999999999996E-2</v>
      </c>
      <c r="Q135" s="1">
        <v>6.0999999999999999E-2</v>
      </c>
      <c r="R135" s="1">
        <v>5.1999999999999998E-2</v>
      </c>
      <c r="S135" s="1">
        <v>4.3999999999999997E-2</v>
      </c>
      <c r="T135" s="1">
        <v>3.7999999999999999E-2</v>
      </c>
      <c r="U135" s="1">
        <v>2.7E-2</v>
      </c>
      <c r="V135" s="1">
        <v>1.7999999999999999E-2</v>
      </c>
      <c r="W135" s="1">
        <v>1.4E-2</v>
      </c>
      <c r="X135" s="1">
        <v>5.3999999999999999E-2</v>
      </c>
      <c r="Y135" s="1">
        <v>0.34599999999999997</v>
      </c>
      <c r="Z135" s="1">
        <v>0.253</v>
      </c>
      <c r="AA135" s="1">
        <v>0.16700000000000001</v>
      </c>
      <c r="AB135" s="1">
        <v>0.10299999999999999</v>
      </c>
      <c r="AC135" s="1">
        <v>7.6999999999999999E-2</v>
      </c>
      <c r="AD135">
        <v>0.76870297918385477</v>
      </c>
      <c r="AH135" s="2"/>
      <c r="AI135" s="2"/>
      <c r="AJ135" s="1"/>
      <c r="AK135" s="2"/>
      <c r="AL135" s="3"/>
      <c r="AM135" s="5"/>
    </row>
    <row r="136" spans="1:39" x14ac:dyDescent="0.35">
      <c r="A136" s="2">
        <v>174</v>
      </c>
      <c r="B136" s="2">
        <v>1088</v>
      </c>
      <c r="C136" s="1">
        <v>1114</v>
      </c>
      <c r="D136" s="3">
        <f t="shared" si="6"/>
        <v>1.0238970588235294</v>
      </c>
      <c r="E136" s="3">
        <v>1206.3562005277045</v>
      </c>
      <c r="F136" s="3">
        <f t="shared" si="7"/>
        <v>1.108783272543846</v>
      </c>
      <c r="G136" s="3">
        <v>305597.58299993514</v>
      </c>
      <c r="H136" s="4">
        <f t="shared" si="8"/>
        <v>0.25213656322599992</v>
      </c>
      <c r="I136" s="1">
        <v>1.837</v>
      </c>
      <c r="J136" s="1">
        <v>1.544</v>
      </c>
      <c r="K136" s="1">
        <v>15.094578566612707</v>
      </c>
      <c r="L136" s="1">
        <v>0.28199999999999997</v>
      </c>
      <c r="M136" s="1">
        <v>0.13800000000000001</v>
      </c>
      <c r="N136" s="1">
        <v>8.3000000000000004E-2</v>
      </c>
      <c r="O136" s="1">
        <v>0.06</v>
      </c>
      <c r="P136" s="1">
        <v>0.05</v>
      </c>
      <c r="Q136" s="1">
        <v>4.2999999999999997E-2</v>
      </c>
      <c r="R136" s="1">
        <v>4.3999999999999997E-2</v>
      </c>
      <c r="S136" s="1">
        <v>4.4999999999999998E-2</v>
      </c>
      <c r="T136" s="1">
        <v>4.4999999999999998E-2</v>
      </c>
      <c r="U136" s="1">
        <v>4.9000000000000002E-2</v>
      </c>
      <c r="V136" s="1">
        <v>7.5999999999999998E-2</v>
      </c>
      <c r="W136" s="1">
        <v>8.5000000000000006E-2</v>
      </c>
      <c r="X136" s="1">
        <v>5.7000000000000002E-2</v>
      </c>
      <c r="Y136" s="1">
        <v>0.29799999999999999</v>
      </c>
      <c r="Z136" s="1">
        <v>0.161</v>
      </c>
      <c r="AA136" s="1">
        <v>0.114</v>
      </c>
      <c r="AB136" s="1">
        <v>0.115</v>
      </c>
      <c r="AC136" s="1">
        <v>0.255</v>
      </c>
      <c r="AD136">
        <v>0.75883766161426136</v>
      </c>
      <c r="AH136" s="2"/>
      <c r="AI136" s="2"/>
      <c r="AJ136" s="1"/>
      <c r="AK136" s="2"/>
      <c r="AL136" s="3"/>
      <c r="AM136" s="5"/>
    </row>
    <row r="137" spans="1:39" x14ac:dyDescent="0.35">
      <c r="A137" s="2">
        <v>175</v>
      </c>
      <c r="B137" s="2">
        <v>927</v>
      </c>
      <c r="C137" s="1">
        <v>1104</v>
      </c>
      <c r="D137" s="3">
        <f t="shared" si="6"/>
        <v>1.1909385113268609</v>
      </c>
      <c r="E137" s="3">
        <v>1131.1583113456463</v>
      </c>
      <c r="F137" s="3">
        <f t="shared" si="7"/>
        <v>1.2202355030697372</v>
      </c>
      <c r="G137" s="3">
        <v>314680.08299993328</v>
      </c>
      <c r="H137" s="4">
        <f t="shared" si="8"/>
        <v>0.30748253189337321</v>
      </c>
      <c r="I137" s="1">
        <v>1.8460000000000001</v>
      </c>
      <c r="J137" s="1">
        <v>1.552</v>
      </c>
      <c r="K137" s="1">
        <v>14.938714668127243</v>
      </c>
      <c r="L137" s="1">
        <v>0.247</v>
      </c>
      <c r="M137" s="1">
        <v>0.13400000000000001</v>
      </c>
      <c r="N137" s="1">
        <v>8.8999999999999996E-2</v>
      </c>
      <c r="O137" s="1">
        <v>6.6000000000000003E-2</v>
      </c>
      <c r="P137" s="1">
        <v>6.0999999999999999E-2</v>
      </c>
      <c r="Q137" s="1">
        <v>4.9000000000000002E-2</v>
      </c>
      <c r="R137" s="1">
        <v>4.1000000000000002E-2</v>
      </c>
      <c r="S137" s="1">
        <v>3.5999999999999997E-2</v>
      </c>
      <c r="T137" s="1">
        <v>0.04</v>
      </c>
      <c r="U137" s="1">
        <v>5.0999999999999997E-2</v>
      </c>
      <c r="V137" s="1">
        <v>7.1999999999999995E-2</v>
      </c>
      <c r="W137" s="1">
        <v>0.115</v>
      </c>
      <c r="X137" s="1">
        <v>5.2999999999999999E-2</v>
      </c>
      <c r="Y137" s="1">
        <v>0.27500000000000002</v>
      </c>
      <c r="Z137" s="1">
        <v>0.17399999999999999</v>
      </c>
      <c r="AA137" s="1">
        <v>0.125</v>
      </c>
      <c r="AB137" s="1">
        <v>0.107</v>
      </c>
      <c r="AC137" s="1">
        <v>0.26600000000000001</v>
      </c>
      <c r="AD137">
        <v>0.79770952086190516</v>
      </c>
      <c r="AH137" s="2"/>
      <c r="AI137" s="2"/>
      <c r="AJ137" s="1"/>
      <c r="AK137" s="2"/>
      <c r="AL137" s="3"/>
      <c r="AM137" s="5"/>
    </row>
    <row r="138" spans="1:39" x14ac:dyDescent="0.35">
      <c r="A138" s="2">
        <v>176</v>
      </c>
      <c r="B138" s="2">
        <v>884</v>
      </c>
      <c r="C138" s="1">
        <v>903</v>
      </c>
      <c r="D138" s="3">
        <f t="shared" si="6"/>
        <v>1.0214932126696832</v>
      </c>
      <c r="E138" s="3">
        <v>1017.7018469656991</v>
      </c>
      <c r="F138" s="3">
        <f t="shared" si="7"/>
        <v>1.1512464332191166</v>
      </c>
      <c r="G138" s="3">
        <v>269187.4169999435</v>
      </c>
      <c r="H138" s="4">
        <f t="shared" si="8"/>
        <v>0.3372210993520135</v>
      </c>
      <c r="I138" s="1">
        <v>1.851</v>
      </c>
      <c r="J138" s="1">
        <v>1.5289999999999999</v>
      </c>
      <c r="K138" s="1">
        <v>14.665316199951279</v>
      </c>
      <c r="L138" s="1">
        <v>0.23400000000000001</v>
      </c>
      <c r="M138" s="1">
        <v>0.129</v>
      </c>
      <c r="N138" s="1">
        <v>0.09</v>
      </c>
      <c r="O138" s="1">
        <v>7.1999999999999995E-2</v>
      </c>
      <c r="P138" s="1">
        <v>5.8999999999999997E-2</v>
      </c>
      <c r="Q138" s="1">
        <v>4.9000000000000002E-2</v>
      </c>
      <c r="R138" s="1">
        <v>0.04</v>
      </c>
      <c r="S138" s="1">
        <v>0.04</v>
      </c>
      <c r="T138" s="1">
        <v>4.2999999999999997E-2</v>
      </c>
      <c r="U138" s="1">
        <v>4.8000000000000001E-2</v>
      </c>
      <c r="V138" s="1">
        <v>7.5999999999999998E-2</v>
      </c>
      <c r="W138" s="1">
        <v>0.12</v>
      </c>
      <c r="X138" s="1">
        <v>4.9000000000000002E-2</v>
      </c>
      <c r="Y138" s="1">
        <v>0.25900000000000001</v>
      </c>
      <c r="Z138" s="1">
        <v>0.17599999999999999</v>
      </c>
      <c r="AA138" s="1">
        <v>0.127</v>
      </c>
      <c r="AB138" s="1">
        <v>9.9000000000000005E-2</v>
      </c>
      <c r="AC138" s="1">
        <v>0.29099999999999998</v>
      </c>
      <c r="AD138">
        <v>0.81864241247405434</v>
      </c>
      <c r="AH138" s="2"/>
      <c r="AI138" s="2"/>
      <c r="AJ138" s="1"/>
      <c r="AK138" s="2"/>
      <c r="AL138" s="3"/>
      <c r="AM138" s="5"/>
    </row>
    <row r="139" spans="1:39" x14ac:dyDescent="0.35">
      <c r="A139" s="2">
        <v>177</v>
      </c>
      <c r="B139" s="2">
        <v>789</v>
      </c>
      <c r="C139" s="1">
        <v>1275</v>
      </c>
      <c r="D139" s="3">
        <f t="shared" si="6"/>
        <v>1.6159695817490494</v>
      </c>
      <c r="E139" s="3">
        <v>1265.7229551451187</v>
      </c>
      <c r="F139" s="3">
        <f t="shared" si="7"/>
        <v>1.604211603479238</v>
      </c>
      <c r="G139" s="3">
        <v>146623.41699997091</v>
      </c>
      <c r="H139" s="4">
        <f t="shared" si="8"/>
        <v>0.14575254554036721</v>
      </c>
      <c r="I139" s="1">
        <v>1.7170000000000001</v>
      </c>
      <c r="J139" s="1">
        <v>1.4319999999999999</v>
      </c>
      <c r="K139" s="1">
        <v>14.70494756776225</v>
      </c>
      <c r="L139" s="1">
        <v>0.35199999999999998</v>
      </c>
      <c r="M139" s="1">
        <v>0.16800000000000001</v>
      </c>
      <c r="N139" s="1">
        <v>0.112</v>
      </c>
      <c r="O139" s="1">
        <v>8.7999999999999995E-2</v>
      </c>
      <c r="P139" s="1">
        <v>8.1000000000000003E-2</v>
      </c>
      <c r="Q139" s="1">
        <v>6.5000000000000002E-2</v>
      </c>
      <c r="R139" s="1">
        <v>4.7E-2</v>
      </c>
      <c r="S139" s="1">
        <v>0.03</v>
      </c>
      <c r="T139" s="1">
        <v>1.9E-2</v>
      </c>
      <c r="U139" s="1">
        <v>1.2E-2</v>
      </c>
      <c r="V139" s="1">
        <v>1.0999999999999999E-2</v>
      </c>
      <c r="W139" s="1">
        <v>1.4E-2</v>
      </c>
      <c r="X139" s="1">
        <v>8.5000000000000006E-2</v>
      </c>
      <c r="Y139" s="1">
        <v>0.38300000000000001</v>
      </c>
      <c r="Z139" s="1">
        <v>0.221</v>
      </c>
      <c r="AA139" s="1">
        <v>0.13500000000000001</v>
      </c>
      <c r="AB139" s="1">
        <v>9.7000000000000003E-2</v>
      </c>
      <c r="AC139" s="1">
        <v>7.9000000000000001E-2</v>
      </c>
      <c r="AD139">
        <v>0.82513265813380143</v>
      </c>
      <c r="AH139" s="2"/>
      <c r="AI139" s="2"/>
      <c r="AJ139" s="1"/>
      <c r="AK139" s="2"/>
      <c r="AL139" s="3"/>
      <c r="AM139" s="5"/>
    </row>
    <row r="140" spans="1:39" x14ac:dyDescent="0.35">
      <c r="A140" s="2">
        <v>178</v>
      </c>
      <c r="B140" s="2">
        <v>1035</v>
      </c>
      <c r="C140" s="1">
        <v>1100</v>
      </c>
      <c r="D140" s="3">
        <f t="shared" si="6"/>
        <v>1.0628019323671498</v>
      </c>
      <c r="E140" s="3">
        <v>1255.1688654353561</v>
      </c>
      <c r="F140" s="3">
        <f t="shared" si="7"/>
        <v>1.2127235414834359</v>
      </c>
      <c r="G140" s="3">
        <v>287506.91699993931</v>
      </c>
      <c r="H140" s="4">
        <f t="shared" si="8"/>
        <v>0.25253132806318779</v>
      </c>
      <c r="I140" s="1">
        <v>1.8149999999999999</v>
      </c>
      <c r="J140" s="1">
        <v>1.5349999999999999</v>
      </c>
      <c r="K140" s="1">
        <v>15.035905920937999</v>
      </c>
      <c r="L140" s="1">
        <v>0.308</v>
      </c>
      <c r="M140" s="1">
        <v>0.153</v>
      </c>
      <c r="N140" s="1">
        <v>9.9000000000000005E-2</v>
      </c>
      <c r="O140" s="1">
        <v>6.6000000000000003E-2</v>
      </c>
      <c r="P140" s="1">
        <v>4.9000000000000002E-2</v>
      </c>
      <c r="Q140" s="1">
        <v>4.2000000000000003E-2</v>
      </c>
      <c r="R140" s="1">
        <v>3.7999999999999999E-2</v>
      </c>
      <c r="S140" s="1">
        <v>3.4000000000000002E-2</v>
      </c>
      <c r="T140" s="1">
        <v>3.1E-2</v>
      </c>
      <c r="U140" s="1">
        <v>4.1000000000000002E-2</v>
      </c>
      <c r="V140" s="1">
        <v>6.5000000000000002E-2</v>
      </c>
      <c r="W140" s="1">
        <v>7.2999999999999995E-2</v>
      </c>
      <c r="X140" s="1">
        <v>6.0999999999999999E-2</v>
      </c>
      <c r="Y140" s="1">
        <v>0.32700000000000001</v>
      </c>
      <c r="Z140" s="1">
        <v>0.17799999999999999</v>
      </c>
      <c r="AA140" s="1">
        <v>0.12</v>
      </c>
      <c r="AB140" s="1">
        <v>9.0999999999999998E-2</v>
      </c>
      <c r="AC140" s="1">
        <v>0.222</v>
      </c>
      <c r="AD140">
        <v>0.76451333986687486</v>
      </c>
      <c r="AH140" s="2"/>
      <c r="AI140" s="2"/>
      <c r="AJ140" s="1"/>
      <c r="AK140" s="2"/>
      <c r="AL140" s="3"/>
      <c r="AM140" s="5"/>
    </row>
    <row r="141" spans="1:39" x14ac:dyDescent="0.35">
      <c r="A141" s="2">
        <v>179</v>
      </c>
      <c r="B141" s="2">
        <v>924</v>
      </c>
      <c r="C141" s="1">
        <v>1287</v>
      </c>
      <c r="D141" s="3">
        <f t="shared" si="6"/>
        <v>1.3928571428571428</v>
      </c>
      <c r="E141" s="3">
        <v>1416.1187335092345</v>
      </c>
      <c r="F141" s="3">
        <f t="shared" si="7"/>
        <v>1.5325960319364009</v>
      </c>
      <c r="G141" s="3">
        <v>343785.91699992656</v>
      </c>
      <c r="H141" s="4">
        <f t="shared" si="8"/>
        <v>0.28909299202474847</v>
      </c>
      <c r="I141" s="1">
        <v>1.83</v>
      </c>
      <c r="J141" s="1">
        <v>1.5469999999999999</v>
      </c>
      <c r="K141" s="1">
        <v>15.315481441879765</v>
      </c>
      <c r="L141" s="1">
        <v>0.255</v>
      </c>
      <c r="M141" s="1">
        <v>0.128</v>
      </c>
      <c r="N141" s="1">
        <v>9.1999999999999998E-2</v>
      </c>
      <c r="O141" s="1">
        <v>7.1999999999999995E-2</v>
      </c>
      <c r="P141" s="1">
        <v>6.2E-2</v>
      </c>
      <c r="Q141" s="1">
        <v>5.0999999999999997E-2</v>
      </c>
      <c r="R141" s="1">
        <v>4.8000000000000001E-2</v>
      </c>
      <c r="S141" s="1">
        <v>4.2999999999999997E-2</v>
      </c>
      <c r="T141" s="1">
        <v>4.3999999999999997E-2</v>
      </c>
      <c r="U141" s="1">
        <v>4.7E-2</v>
      </c>
      <c r="V141" s="1">
        <v>6.3E-2</v>
      </c>
      <c r="W141" s="1">
        <v>9.5000000000000001E-2</v>
      </c>
      <c r="X141" s="1">
        <v>5.2999999999999999E-2</v>
      </c>
      <c r="Y141" s="1">
        <v>0.27100000000000002</v>
      </c>
      <c r="Z141" s="1">
        <v>0.17299999999999999</v>
      </c>
      <c r="AA141" s="1">
        <v>0.14099999999999999</v>
      </c>
      <c r="AB141" s="1">
        <v>0.109</v>
      </c>
      <c r="AC141" s="1">
        <v>0.252</v>
      </c>
      <c r="AD141">
        <v>0.80937052929180009</v>
      </c>
      <c r="AH141" s="2"/>
      <c r="AI141" s="2"/>
      <c r="AJ141" s="1"/>
      <c r="AK141" s="2"/>
      <c r="AL141" s="3"/>
      <c r="AM141" s="5"/>
    </row>
    <row r="142" spans="1:39" x14ac:dyDescent="0.35">
      <c r="A142" s="2">
        <v>180</v>
      </c>
      <c r="B142" s="2">
        <v>919</v>
      </c>
      <c r="C142" s="1">
        <v>1567</v>
      </c>
      <c r="D142" s="3">
        <f t="shared" si="6"/>
        <v>1.7051142546245919</v>
      </c>
      <c r="E142" s="3">
        <v>1588.9419525065962</v>
      </c>
      <c r="F142" s="3">
        <f t="shared" si="7"/>
        <v>1.7289901550670252</v>
      </c>
      <c r="G142" s="3">
        <v>272760.74999994267</v>
      </c>
      <c r="H142" s="4">
        <f t="shared" si="8"/>
        <v>0.18940758558763526</v>
      </c>
      <c r="I142" s="1">
        <v>1.7749999999999999</v>
      </c>
      <c r="J142" s="1">
        <v>1.516</v>
      </c>
      <c r="K142" s="1">
        <v>15.616966159073009</v>
      </c>
      <c r="L142" s="1">
        <v>0.30299999999999999</v>
      </c>
      <c r="M142" s="1">
        <v>0.17</v>
      </c>
      <c r="N142" s="1">
        <v>0.111</v>
      </c>
      <c r="O142" s="1">
        <v>8.5000000000000006E-2</v>
      </c>
      <c r="P142" s="1">
        <v>6.3E-2</v>
      </c>
      <c r="Q142" s="1">
        <v>5.5E-2</v>
      </c>
      <c r="R142" s="1">
        <v>4.3999999999999997E-2</v>
      </c>
      <c r="S142" s="1">
        <v>3.9E-2</v>
      </c>
      <c r="T142" s="1">
        <v>3.7999999999999999E-2</v>
      </c>
      <c r="U142" s="1">
        <v>3.4000000000000002E-2</v>
      </c>
      <c r="V142" s="1">
        <v>3.1E-2</v>
      </c>
      <c r="W142" s="1">
        <v>2.9000000000000001E-2</v>
      </c>
      <c r="X142" s="1">
        <v>6.9000000000000006E-2</v>
      </c>
      <c r="Y142" s="1">
        <v>0.33500000000000002</v>
      </c>
      <c r="Z142" s="1">
        <v>0.222</v>
      </c>
      <c r="AA142" s="1">
        <v>0.151</v>
      </c>
      <c r="AB142" s="1">
        <v>0.105</v>
      </c>
      <c r="AC142" s="1">
        <v>0.11700000000000001</v>
      </c>
      <c r="AD142">
        <v>0.7161893779459152</v>
      </c>
      <c r="AH142" s="2"/>
      <c r="AI142" s="2"/>
      <c r="AJ142" s="1"/>
      <c r="AK142" s="2"/>
      <c r="AL142" s="3"/>
      <c r="AM142" s="5"/>
    </row>
    <row r="143" spans="1:39" x14ac:dyDescent="0.35">
      <c r="A143" s="2">
        <v>181</v>
      </c>
      <c r="B143" s="2">
        <v>995</v>
      </c>
      <c r="C143" s="1">
        <v>1298</v>
      </c>
      <c r="D143" s="3">
        <f t="shared" si="6"/>
        <v>1.3045226130653267</v>
      </c>
      <c r="E143" s="3">
        <v>1405.5646437994722</v>
      </c>
      <c r="F143" s="3">
        <f t="shared" si="7"/>
        <v>1.4126277827130373</v>
      </c>
      <c r="G143" s="3">
        <v>206503.16699995767</v>
      </c>
      <c r="H143" s="4">
        <f t="shared" si="8"/>
        <v>0.15989281306374528</v>
      </c>
      <c r="I143" s="1">
        <v>1.73</v>
      </c>
      <c r="J143" s="1">
        <v>1.48</v>
      </c>
      <c r="K143" s="1">
        <v>15.206559058483428</v>
      </c>
      <c r="L143" s="1">
        <v>0.32800000000000001</v>
      </c>
      <c r="M143" s="1">
        <v>0.18</v>
      </c>
      <c r="N143" s="1">
        <v>0.12</v>
      </c>
      <c r="O143" s="1">
        <v>8.5999999999999993E-2</v>
      </c>
      <c r="P143" s="1">
        <v>6.4000000000000001E-2</v>
      </c>
      <c r="Q143" s="1">
        <v>5.3999999999999999E-2</v>
      </c>
      <c r="R143" s="1">
        <v>4.3999999999999997E-2</v>
      </c>
      <c r="S143" s="1">
        <v>3.4000000000000002E-2</v>
      </c>
      <c r="T143" s="1">
        <v>2.5000000000000001E-2</v>
      </c>
      <c r="U143" s="1">
        <v>2.1000000000000001E-2</v>
      </c>
      <c r="V143" s="1">
        <v>2.3E-2</v>
      </c>
      <c r="W143" s="1">
        <v>2.1999999999999999E-2</v>
      </c>
      <c r="X143" s="1">
        <v>8.2000000000000003E-2</v>
      </c>
      <c r="Y143" s="1">
        <v>0.375</v>
      </c>
      <c r="Z143" s="1">
        <v>0.24199999999999999</v>
      </c>
      <c r="AA143" s="1">
        <v>0.15</v>
      </c>
      <c r="AB143" s="1">
        <v>7.4999999999999997E-2</v>
      </c>
      <c r="AC143" s="1">
        <v>7.5999999999999998E-2</v>
      </c>
      <c r="AD143">
        <v>0.78200064044097461</v>
      </c>
      <c r="AH143" s="2"/>
      <c r="AI143" s="2"/>
      <c r="AJ143" s="1"/>
      <c r="AK143" s="2"/>
      <c r="AL143" s="3"/>
      <c r="AM143" s="5"/>
    </row>
    <row r="144" spans="1:39" x14ac:dyDescent="0.35">
      <c r="A144" s="2">
        <v>182</v>
      </c>
      <c r="B144" s="2">
        <v>1022</v>
      </c>
      <c r="C144" s="1">
        <v>1370</v>
      </c>
      <c r="D144" s="3">
        <f t="shared" si="6"/>
        <v>1.340508806262231</v>
      </c>
      <c r="E144" s="3">
        <v>1617.9656992084431</v>
      </c>
      <c r="F144" s="3">
        <f t="shared" si="7"/>
        <v>1.583136691984778</v>
      </c>
      <c r="G144" s="3">
        <v>210129.91699995656</v>
      </c>
      <c r="H144" s="4">
        <f t="shared" si="8"/>
        <v>0.15007779007810401</v>
      </c>
      <c r="I144" s="1">
        <v>1.7190000000000001</v>
      </c>
      <c r="J144" s="1">
        <v>1.4770000000000001</v>
      </c>
      <c r="K144" s="1">
        <v>15.330586635772576</v>
      </c>
      <c r="L144" s="1">
        <v>0.36899999999999999</v>
      </c>
      <c r="M144" s="1">
        <v>0.17699999999999999</v>
      </c>
      <c r="N144" s="1">
        <v>0.115</v>
      </c>
      <c r="O144" s="1">
        <v>8.2000000000000003E-2</v>
      </c>
      <c r="P144" s="1">
        <v>6.4000000000000001E-2</v>
      </c>
      <c r="Q144" s="1">
        <v>5.1999999999999998E-2</v>
      </c>
      <c r="R144" s="1">
        <v>3.9E-2</v>
      </c>
      <c r="S144" s="1">
        <v>3.1E-2</v>
      </c>
      <c r="T144" s="1">
        <v>2.3E-2</v>
      </c>
      <c r="U144" s="1">
        <v>1.7000000000000001E-2</v>
      </c>
      <c r="V144" s="1">
        <v>1.4E-2</v>
      </c>
      <c r="W144" s="1">
        <v>1.7000000000000001E-2</v>
      </c>
      <c r="X144" s="1">
        <v>7.0999999999999994E-2</v>
      </c>
      <c r="Y144" s="1">
        <v>0.374</v>
      </c>
      <c r="Z144" s="1">
        <v>0.254</v>
      </c>
      <c r="AA144" s="1">
        <v>0.157</v>
      </c>
      <c r="AB144" s="1">
        <v>7.5999999999999998E-2</v>
      </c>
      <c r="AC144" s="1">
        <v>6.8000000000000005E-2</v>
      </c>
      <c r="AD144">
        <v>0.73548981478604103</v>
      </c>
      <c r="AH144" s="2"/>
      <c r="AI144" s="2"/>
      <c r="AJ144" s="1"/>
      <c r="AK144" s="2"/>
      <c r="AL144" s="3"/>
      <c r="AM144" s="5"/>
    </row>
    <row r="145" spans="1:39" x14ac:dyDescent="0.35">
      <c r="A145" s="2">
        <v>183</v>
      </c>
      <c r="B145" s="2">
        <v>957</v>
      </c>
      <c r="C145" s="1">
        <v>1843</v>
      </c>
      <c r="D145" s="3">
        <f t="shared" si="6"/>
        <v>1.9258098223615465</v>
      </c>
      <c r="E145" s="3">
        <v>2042.7678100263852</v>
      </c>
      <c r="F145" s="3">
        <f t="shared" si="7"/>
        <v>2.1345536154925653</v>
      </c>
      <c r="G145" s="3">
        <v>291405.74999993853</v>
      </c>
      <c r="H145" s="4">
        <f t="shared" si="8"/>
        <v>0.16521932517681834</v>
      </c>
      <c r="I145" s="1">
        <v>1.7909999999999999</v>
      </c>
      <c r="J145" s="1">
        <v>1.5209999999999999</v>
      </c>
      <c r="K145" s="1">
        <v>15.785341093575919</v>
      </c>
      <c r="L145" s="1">
        <v>0.34300000000000003</v>
      </c>
      <c r="M145" s="1">
        <v>0.159</v>
      </c>
      <c r="N145" s="1">
        <v>9.6000000000000002E-2</v>
      </c>
      <c r="O145" s="1">
        <v>7.1999999999999995E-2</v>
      </c>
      <c r="P145" s="1">
        <v>6.5000000000000002E-2</v>
      </c>
      <c r="Q145" s="1">
        <v>6.6000000000000003E-2</v>
      </c>
      <c r="R145" s="1">
        <v>5.7000000000000002E-2</v>
      </c>
      <c r="S145" s="1">
        <v>4.2999999999999997E-2</v>
      </c>
      <c r="T145" s="1">
        <v>2.9000000000000001E-2</v>
      </c>
      <c r="U145" s="1">
        <v>2.1000000000000001E-2</v>
      </c>
      <c r="V145" s="1">
        <v>1.6E-2</v>
      </c>
      <c r="W145" s="1">
        <v>3.2000000000000001E-2</v>
      </c>
      <c r="X145" s="1">
        <v>8.4000000000000005E-2</v>
      </c>
      <c r="Y145" s="1">
        <v>0.37</v>
      </c>
      <c r="Z145" s="1">
        <v>0.19</v>
      </c>
      <c r="AA145" s="1">
        <v>0.104</v>
      </c>
      <c r="AB145" s="1">
        <v>0.09</v>
      </c>
      <c r="AC145" s="1">
        <v>0.161</v>
      </c>
      <c r="AD145">
        <v>0.69581749034102414</v>
      </c>
      <c r="AH145" s="2"/>
      <c r="AI145" s="2"/>
      <c r="AJ145" s="1"/>
      <c r="AK145" s="2"/>
      <c r="AL145" s="3"/>
      <c r="AM145" s="5"/>
    </row>
    <row r="146" spans="1:39" x14ac:dyDescent="0.35">
      <c r="A146" s="2">
        <v>184</v>
      </c>
      <c r="B146" s="2">
        <v>1000</v>
      </c>
      <c r="C146" s="1">
        <v>1237</v>
      </c>
      <c r="D146" s="3">
        <f t="shared" si="6"/>
        <v>1.2370000000000001</v>
      </c>
      <c r="E146" s="3">
        <v>1300.0237467018469</v>
      </c>
      <c r="F146" s="3">
        <f t="shared" si="7"/>
        <v>1.3000237467018469</v>
      </c>
      <c r="G146" s="3">
        <v>214747.5829999556</v>
      </c>
      <c r="H146" s="4">
        <f t="shared" si="8"/>
        <v>0.17360354324976202</v>
      </c>
      <c r="I146" s="1">
        <v>1.774</v>
      </c>
      <c r="J146" s="1">
        <v>1.49</v>
      </c>
      <c r="K146" s="1">
        <v>15.176664061340693</v>
      </c>
      <c r="L146" s="1">
        <v>0.33</v>
      </c>
      <c r="M146" s="1">
        <v>0.152</v>
      </c>
      <c r="N146" s="1">
        <v>8.6999999999999994E-2</v>
      </c>
      <c r="O146" s="1">
        <v>6.6000000000000003E-2</v>
      </c>
      <c r="P146" s="1">
        <v>5.7000000000000002E-2</v>
      </c>
      <c r="Q146" s="1">
        <v>5.2999999999999999E-2</v>
      </c>
      <c r="R146" s="1">
        <v>5.6000000000000001E-2</v>
      </c>
      <c r="S146" s="1">
        <v>5.7000000000000002E-2</v>
      </c>
      <c r="T146" s="1">
        <v>5.0999999999999997E-2</v>
      </c>
      <c r="U146" s="1">
        <v>3.9E-2</v>
      </c>
      <c r="V146" s="1">
        <v>2.3E-2</v>
      </c>
      <c r="W146" s="1">
        <v>0.03</v>
      </c>
      <c r="X146" s="1">
        <v>6.9000000000000006E-2</v>
      </c>
      <c r="Y146" s="1">
        <v>0.308</v>
      </c>
      <c r="Z146" s="1">
        <v>0.20100000000000001</v>
      </c>
      <c r="AA146" s="1">
        <v>0.156</v>
      </c>
      <c r="AB146" s="1">
        <v>0.13300000000000001</v>
      </c>
      <c r="AC146" s="1">
        <v>0.13300000000000001</v>
      </c>
      <c r="AD146">
        <v>0.77533141203466149</v>
      </c>
      <c r="AH146" s="2"/>
      <c r="AI146" s="2"/>
      <c r="AJ146" s="1"/>
      <c r="AK146" s="2"/>
      <c r="AL146" s="3"/>
      <c r="AM146" s="5"/>
    </row>
    <row r="147" spans="1:39" x14ac:dyDescent="0.35">
      <c r="A147" s="2">
        <v>185</v>
      </c>
      <c r="B147" s="2">
        <v>1171</v>
      </c>
      <c r="C147" s="1">
        <v>1379</v>
      </c>
      <c r="D147" s="3">
        <f t="shared" si="6"/>
        <v>1.1776259607173356</v>
      </c>
      <c r="E147" s="3">
        <v>1565.1952506596306</v>
      </c>
      <c r="F147" s="3">
        <f t="shared" si="7"/>
        <v>1.3366312985991722</v>
      </c>
      <c r="G147" s="3">
        <v>166533.66699996666</v>
      </c>
      <c r="H147" s="4">
        <f t="shared" si="8"/>
        <v>0.10312901835447205</v>
      </c>
      <c r="I147" s="1">
        <v>1.696</v>
      </c>
      <c r="J147" s="1">
        <v>1.4450000000000001</v>
      </c>
      <c r="K147" s="1">
        <v>14.793122735358002</v>
      </c>
      <c r="L147" s="1">
        <v>0.434</v>
      </c>
      <c r="M147" s="1">
        <v>0.19</v>
      </c>
      <c r="N147" s="1">
        <v>9.7000000000000003E-2</v>
      </c>
      <c r="O147" s="1">
        <v>6.5000000000000002E-2</v>
      </c>
      <c r="P147" s="1">
        <v>4.5999999999999999E-2</v>
      </c>
      <c r="Q147" s="1">
        <v>3.5999999999999997E-2</v>
      </c>
      <c r="R147" s="1">
        <v>0.03</v>
      </c>
      <c r="S147" s="1">
        <v>2.5000000000000001E-2</v>
      </c>
      <c r="T147" s="1">
        <v>2.1999999999999999E-2</v>
      </c>
      <c r="U147" s="1">
        <v>1.7999999999999999E-2</v>
      </c>
      <c r="V147" s="1">
        <v>1.4999999999999999E-2</v>
      </c>
      <c r="W147" s="1">
        <v>2.1000000000000001E-2</v>
      </c>
      <c r="X147" s="1">
        <v>8.5999999999999993E-2</v>
      </c>
      <c r="Y147" s="1">
        <v>0.41899999999999998</v>
      </c>
      <c r="Z147" s="1">
        <v>0.22700000000000001</v>
      </c>
      <c r="AA147" s="1">
        <v>0.121</v>
      </c>
      <c r="AB147" s="1">
        <v>7.4999999999999997E-2</v>
      </c>
      <c r="AC147" s="1">
        <v>7.0999999999999994E-2</v>
      </c>
      <c r="AD147">
        <v>0.8343062973834604</v>
      </c>
      <c r="AH147" s="2"/>
      <c r="AI147" s="2"/>
      <c r="AJ147" s="1"/>
      <c r="AK147" s="2"/>
      <c r="AL147" s="3"/>
      <c r="AM147" s="5"/>
    </row>
    <row r="148" spans="1:39" x14ac:dyDescent="0.35">
      <c r="A148" s="2">
        <v>186</v>
      </c>
      <c r="B148" s="2">
        <v>794</v>
      </c>
      <c r="C148" s="1">
        <v>1056</v>
      </c>
      <c r="D148" s="3">
        <f t="shared" si="6"/>
        <v>1.3299748110831233</v>
      </c>
      <c r="E148" s="3">
        <v>1284.192612137203</v>
      </c>
      <c r="F148" s="3">
        <f t="shared" si="7"/>
        <v>1.6173710480317418</v>
      </c>
      <c r="G148" s="3">
        <v>116401.7499999773</v>
      </c>
      <c r="H148" s="4">
        <f t="shared" si="8"/>
        <v>0.13882736766274675</v>
      </c>
      <c r="I148" s="1">
        <v>1.6779999999999999</v>
      </c>
      <c r="J148" s="1">
        <v>1.4159999999999999</v>
      </c>
      <c r="K148" s="1">
        <v>14.351219800663129</v>
      </c>
      <c r="L148" s="1">
        <v>0.44600000000000001</v>
      </c>
      <c r="M148" s="1">
        <v>0.20899999999999999</v>
      </c>
      <c r="N148" s="1">
        <v>0.111</v>
      </c>
      <c r="O148" s="1">
        <v>7.2999999999999995E-2</v>
      </c>
      <c r="P148" s="1">
        <v>4.9000000000000002E-2</v>
      </c>
      <c r="Q148" s="1">
        <v>3.4000000000000002E-2</v>
      </c>
      <c r="R148" s="1">
        <v>2.4E-2</v>
      </c>
      <c r="S148" s="1">
        <v>1.9E-2</v>
      </c>
      <c r="T148" s="1">
        <v>1.2E-2</v>
      </c>
      <c r="U148" s="1">
        <v>7.0000000000000001E-3</v>
      </c>
      <c r="V148" s="1">
        <v>7.0000000000000001E-3</v>
      </c>
      <c r="W148" s="1">
        <v>8.0000000000000002E-3</v>
      </c>
      <c r="X148" s="1">
        <v>6.8000000000000005E-2</v>
      </c>
      <c r="Y148" s="1">
        <v>0.51700000000000002</v>
      </c>
      <c r="Z148" s="1">
        <v>0.223</v>
      </c>
      <c r="AA148" s="1">
        <v>0.11</v>
      </c>
      <c r="AB148" s="1">
        <v>5.1999999999999998E-2</v>
      </c>
      <c r="AC148" s="1">
        <v>2.9000000000000001E-2</v>
      </c>
      <c r="AD148">
        <v>0.84106086630486077</v>
      </c>
      <c r="AH148" s="2"/>
      <c r="AI148" s="2"/>
      <c r="AJ148" s="1"/>
      <c r="AK148" s="2"/>
      <c r="AL148" s="3"/>
      <c r="AM148" s="5"/>
    </row>
    <row r="149" spans="1:39" x14ac:dyDescent="0.35">
      <c r="A149" s="2">
        <v>188</v>
      </c>
      <c r="B149" s="2">
        <v>1222</v>
      </c>
      <c r="C149" s="1">
        <v>1181</v>
      </c>
      <c r="D149" s="3">
        <f t="shared" si="6"/>
        <v>0.96644844517184947</v>
      </c>
      <c r="E149" s="3">
        <v>1253.8496042216357</v>
      </c>
      <c r="F149" s="3">
        <f t="shared" si="7"/>
        <v>1.0260635059096854</v>
      </c>
      <c r="G149" s="3">
        <v>365449.91699992173</v>
      </c>
      <c r="H149" s="4">
        <f t="shared" si="8"/>
        <v>0.25322510743615267</v>
      </c>
      <c r="I149" s="1">
        <v>1.819</v>
      </c>
      <c r="J149" s="1">
        <v>1.5620000000000001</v>
      </c>
      <c r="K149" s="1">
        <v>15.157405264917028</v>
      </c>
      <c r="L149" s="1">
        <v>0.28000000000000003</v>
      </c>
      <c r="M149" s="1">
        <v>0.14099999999999999</v>
      </c>
      <c r="N149" s="1">
        <v>0.10299999999999999</v>
      </c>
      <c r="O149" s="1">
        <v>8.2000000000000003E-2</v>
      </c>
      <c r="P149" s="1">
        <v>6.4000000000000001E-2</v>
      </c>
      <c r="Q149" s="1">
        <v>5.0999999999999997E-2</v>
      </c>
      <c r="R149" s="1">
        <v>4.4999999999999998E-2</v>
      </c>
      <c r="S149" s="1">
        <v>4.2000000000000003E-2</v>
      </c>
      <c r="T149" s="1">
        <v>3.9E-2</v>
      </c>
      <c r="U149" s="1">
        <v>3.9E-2</v>
      </c>
      <c r="V149" s="1">
        <v>4.7E-2</v>
      </c>
      <c r="W149" s="1">
        <v>6.7000000000000004E-2</v>
      </c>
      <c r="X149" s="1">
        <v>5.7000000000000002E-2</v>
      </c>
      <c r="Y149" s="1">
        <v>0.29699999999999999</v>
      </c>
      <c r="Z149" s="1">
        <v>0.19700000000000001</v>
      </c>
      <c r="AA149" s="1">
        <v>0.14399999999999999</v>
      </c>
      <c r="AB149" s="1">
        <v>0.108</v>
      </c>
      <c r="AC149" s="1">
        <v>0.19700000000000001</v>
      </c>
      <c r="AD149">
        <v>0.83205087099923314</v>
      </c>
      <c r="AH149" s="2"/>
      <c r="AI149" s="2"/>
      <c r="AJ149" s="1"/>
      <c r="AK149" s="2"/>
      <c r="AL149" s="3"/>
      <c r="AM149" s="5"/>
    </row>
    <row r="150" spans="1:39" x14ac:dyDescent="0.35">
      <c r="A150" s="2">
        <v>190</v>
      </c>
      <c r="B150" s="2">
        <v>1191</v>
      </c>
      <c r="C150" s="1">
        <v>1443</v>
      </c>
      <c r="D150" s="3">
        <f t="shared" si="6"/>
        <v>1.2115869017632241</v>
      </c>
      <c r="E150" s="3">
        <v>1516.3825857519787</v>
      </c>
      <c r="F150" s="3">
        <f t="shared" si="7"/>
        <v>1.2732011635197134</v>
      </c>
      <c r="G150" s="3">
        <v>358031.66699992307</v>
      </c>
      <c r="H150" s="4">
        <f t="shared" si="8"/>
        <v>0.20832593899843832</v>
      </c>
      <c r="I150" s="1">
        <v>1.7829999999999999</v>
      </c>
      <c r="J150" s="1">
        <v>1.5509999999999999</v>
      </c>
      <c r="K150" s="1">
        <v>15.567056817290386</v>
      </c>
      <c r="L150" s="1">
        <v>0.29299999999999998</v>
      </c>
      <c r="M150" s="1">
        <v>0.16200000000000001</v>
      </c>
      <c r="N150" s="1">
        <v>0.10100000000000001</v>
      </c>
      <c r="O150" s="1">
        <v>7.2999999999999995E-2</v>
      </c>
      <c r="P150" s="1">
        <v>5.8999999999999997E-2</v>
      </c>
      <c r="Q150" s="1">
        <v>5.2999999999999999E-2</v>
      </c>
      <c r="R150" s="1">
        <v>5.2999999999999999E-2</v>
      </c>
      <c r="S150" s="1">
        <v>5.1999999999999998E-2</v>
      </c>
      <c r="T150" s="1">
        <v>0.05</v>
      </c>
      <c r="U150" s="1">
        <v>4.2000000000000003E-2</v>
      </c>
      <c r="V150" s="1">
        <v>3.3000000000000002E-2</v>
      </c>
      <c r="W150" s="1">
        <v>2.9000000000000001E-2</v>
      </c>
      <c r="X150" s="1">
        <v>6.3E-2</v>
      </c>
      <c r="Y150" s="1">
        <v>0.32900000000000001</v>
      </c>
      <c r="Z150" s="1">
        <v>0.19700000000000001</v>
      </c>
      <c r="AA150" s="1">
        <v>0.16400000000000001</v>
      </c>
      <c r="AB150" s="1">
        <v>0.11899999999999999</v>
      </c>
      <c r="AC150" s="1">
        <v>0.127</v>
      </c>
      <c r="AD150">
        <v>0.77581279039220374</v>
      </c>
      <c r="AH150" s="2"/>
      <c r="AI150" s="2"/>
      <c r="AJ150" s="1"/>
      <c r="AK150" s="2"/>
      <c r="AL150" s="3"/>
      <c r="AM150" s="5"/>
    </row>
    <row r="151" spans="1:39" x14ac:dyDescent="0.35">
      <c r="A151" s="2">
        <v>191</v>
      </c>
      <c r="B151" s="2">
        <v>1225</v>
      </c>
      <c r="C151" s="1">
        <v>1543</v>
      </c>
      <c r="D151" s="3">
        <f t="shared" si="6"/>
        <v>1.2595918367346939</v>
      </c>
      <c r="E151" s="3">
        <v>1619.2849604221635</v>
      </c>
      <c r="F151" s="3">
        <f t="shared" si="7"/>
        <v>1.3218652738140111</v>
      </c>
      <c r="G151" s="3">
        <v>557129.74999987672</v>
      </c>
      <c r="H151" s="4">
        <f t="shared" si="8"/>
        <v>0.29475035380315406</v>
      </c>
      <c r="I151" s="1">
        <v>1.8260000000000001</v>
      </c>
      <c r="J151" s="1">
        <v>1.6080000000000001</v>
      </c>
      <c r="K151" s="1">
        <v>15.609094958159067</v>
      </c>
      <c r="L151" s="1">
        <v>0.24199999999999999</v>
      </c>
      <c r="M151" s="1">
        <v>0.16700000000000001</v>
      </c>
      <c r="N151" s="1">
        <v>0.113</v>
      </c>
      <c r="O151" s="1">
        <v>8.4000000000000005E-2</v>
      </c>
      <c r="P151" s="1">
        <v>6.7000000000000004E-2</v>
      </c>
      <c r="Q151" s="1">
        <v>5.7000000000000002E-2</v>
      </c>
      <c r="R151" s="1">
        <v>4.5999999999999999E-2</v>
      </c>
      <c r="S151" s="1">
        <v>3.7999999999999999E-2</v>
      </c>
      <c r="T151" s="1">
        <v>3.5999999999999997E-2</v>
      </c>
      <c r="U151" s="1">
        <v>4.2999999999999997E-2</v>
      </c>
      <c r="V151" s="1">
        <v>5.7000000000000002E-2</v>
      </c>
      <c r="W151" s="1">
        <v>0.05</v>
      </c>
      <c r="X151" s="1">
        <v>4.8000000000000001E-2</v>
      </c>
      <c r="Y151" s="1">
        <v>0.313</v>
      </c>
      <c r="Z151" s="1">
        <v>0.20300000000000001</v>
      </c>
      <c r="AA151" s="1">
        <v>0.13800000000000001</v>
      </c>
      <c r="AB151" s="1">
        <v>0.106</v>
      </c>
      <c r="AC151" s="1">
        <v>0.192</v>
      </c>
      <c r="AD151">
        <v>0.78676351906480191</v>
      </c>
      <c r="AH151" s="2"/>
      <c r="AI151" s="2"/>
      <c r="AJ151" s="1"/>
      <c r="AK151" s="2"/>
      <c r="AL151" s="3"/>
      <c r="AM151" s="5"/>
    </row>
    <row r="152" spans="1:39" x14ac:dyDescent="0.35">
      <c r="A152" s="2">
        <v>194</v>
      </c>
      <c r="B152" s="2">
        <v>1153</v>
      </c>
      <c r="C152" s="1">
        <v>1351</v>
      </c>
      <c r="D152" s="3">
        <f t="shared" si="6"/>
        <v>1.1717259323503904</v>
      </c>
      <c r="E152" s="3">
        <v>1430.6306068601582</v>
      </c>
      <c r="F152" s="3">
        <f t="shared" si="7"/>
        <v>1.2407897717781078</v>
      </c>
      <c r="G152" s="3">
        <v>330727.24999992945</v>
      </c>
      <c r="H152" s="4">
        <f t="shared" si="8"/>
        <v>0.21231727100732903</v>
      </c>
      <c r="I152" s="1">
        <v>1.786</v>
      </c>
      <c r="J152" s="1">
        <v>1.5409999999999999</v>
      </c>
      <c r="K152" s="1">
        <v>15.549120872730931</v>
      </c>
      <c r="L152" s="1">
        <v>0.29699999999999999</v>
      </c>
      <c r="M152" s="1">
        <v>0.16300000000000001</v>
      </c>
      <c r="N152" s="1">
        <v>0.109</v>
      </c>
      <c r="O152" s="1">
        <v>7.6999999999999999E-2</v>
      </c>
      <c r="P152" s="1">
        <v>6.2E-2</v>
      </c>
      <c r="Q152" s="1">
        <v>5.5E-2</v>
      </c>
      <c r="R152" s="1">
        <v>4.3999999999999997E-2</v>
      </c>
      <c r="S152" s="1">
        <v>4.2999999999999997E-2</v>
      </c>
      <c r="T152" s="1">
        <v>4.1000000000000002E-2</v>
      </c>
      <c r="U152" s="1">
        <v>0.04</v>
      </c>
      <c r="V152" s="1">
        <v>3.5000000000000003E-2</v>
      </c>
      <c r="W152" s="1">
        <v>3.5000000000000003E-2</v>
      </c>
      <c r="X152" s="1">
        <v>7.3999999999999996E-2</v>
      </c>
      <c r="Y152" s="1">
        <v>0.32600000000000001</v>
      </c>
      <c r="Z152" s="1">
        <v>0.216</v>
      </c>
      <c r="AA152" s="1">
        <v>0.14399999999999999</v>
      </c>
      <c r="AB152" s="1">
        <v>0.109</v>
      </c>
      <c r="AC152" s="1">
        <v>0.13200000000000001</v>
      </c>
      <c r="AD152">
        <v>0.77393669945027432</v>
      </c>
      <c r="AH152" s="2"/>
      <c r="AI152" s="2"/>
      <c r="AJ152" s="1"/>
      <c r="AK152" s="2"/>
      <c r="AL152" s="3"/>
      <c r="AM152" s="5"/>
    </row>
    <row r="153" spans="1:39" x14ac:dyDescent="0.35">
      <c r="A153" s="2">
        <v>195</v>
      </c>
      <c r="B153" s="2">
        <v>1223</v>
      </c>
      <c r="C153" s="1">
        <v>855</v>
      </c>
      <c r="D153" s="3">
        <f t="shared" si="6"/>
        <v>0.69910057236304168</v>
      </c>
      <c r="E153" s="3">
        <v>1240.6569920844327</v>
      </c>
      <c r="F153" s="3">
        <f t="shared" si="7"/>
        <v>1.0144374424239024</v>
      </c>
      <c r="G153" s="3">
        <v>386235.83299991675</v>
      </c>
      <c r="H153" s="4">
        <f t="shared" si="8"/>
        <v>0.36936861518738484</v>
      </c>
      <c r="I153" s="1">
        <v>1.841</v>
      </c>
      <c r="J153" s="1">
        <v>1.579</v>
      </c>
      <c r="K153" s="1">
        <v>15.139307934724851</v>
      </c>
      <c r="L153" s="1">
        <v>0.219</v>
      </c>
      <c r="M153" s="1">
        <v>0.13200000000000001</v>
      </c>
      <c r="N153" s="1">
        <v>9.8000000000000004E-2</v>
      </c>
      <c r="O153" s="1">
        <v>0.08</v>
      </c>
      <c r="P153" s="1">
        <v>7.0000000000000007E-2</v>
      </c>
      <c r="Q153" s="1">
        <v>6.3E-2</v>
      </c>
      <c r="R153" s="1">
        <v>5.8000000000000003E-2</v>
      </c>
      <c r="S153" s="1">
        <v>5.2999999999999999E-2</v>
      </c>
      <c r="T153" s="1">
        <v>5.0999999999999997E-2</v>
      </c>
      <c r="U153" s="1">
        <v>5.3999999999999999E-2</v>
      </c>
      <c r="V153" s="1">
        <v>0.06</v>
      </c>
      <c r="W153" s="1">
        <v>6.3E-2</v>
      </c>
      <c r="X153" s="1">
        <v>4.7E-2</v>
      </c>
      <c r="Y153" s="1">
        <v>0.25700000000000001</v>
      </c>
      <c r="Z153" s="1">
        <v>0.187</v>
      </c>
      <c r="AA153" s="1">
        <v>0.16200000000000001</v>
      </c>
      <c r="AB153" s="1">
        <v>0.13100000000000001</v>
      </c>
      <c r="AC153" s="1">
        <v>0.216</v>
      </c>
      <c r="AD153">
        <v>0.82527192767516899</v>
      </c>
      <c r="AH153" s="2"/>
      <c r="AI153" s="2"/>
      <c r="AJ153" s="1"/>
      <c r="AK153" s="2"/>
      <c r="AL153" s="3"/>
      <c r="AM153" s="5"/>
    </row>
    <row r="154" spans="1:39" x14ac:dyDescent="0.35">
      <c r="A154" s="2">
        <v>196</v>
      </c>
      <c r="B154" s="2">
        <v>1228</v>
      </c>
      <c r="C154" s="1">
        <v>1270</v>
      </c>
      <c r="D154" s="3">
        <f t="shared" si="6"/>
        <v>1.0342019543973942</v>
      </c>
      <c r="E154" s="3">
        <v>1379.1794195250659</v>
      </c>
      <c r="F154" s="3">
        <f t="shared" si="7"/>
        <v>1.12311027648621</v>
      </c>
      <c r="G154" s="3">
        <v>326089.83299993066</v>
      </c>
      <c r="H154" s="4">
        <f t="shared" si="8"/>
        <v>0.20909091859237905</v>
      </c>
      <c r="I154" s="1">
        <v>1.7629999999999999</v>
      </c>
      <c r="J154" s="1">
        <v>1.5409999999999999</v>
      </c>
      <c r="K154" s="1">
        <v>15.15930802009002</v>
      </c>
      <c r="L154" s="1">
        <v>0.32600000000000001</v>
      </c>
      <c r="M154" s="1">
        <v>0.17699999999999999</v>
      </c>
      <c r="N154" s="1">
        <v>0.106</v>
      </c>
      <c r="O154" s="1">
        <v>8.3000000000000004E-2</v>
      </c>
      <c r="P154" s="1">
        <v>6.7000000000000004E-2</v>
      </c>
      <c r="Q154" s="1">
        <v>5.8000000000000003E-2</v>
      </c>
      <c r="R154" s="1">
        <v>5.0999999999999997E-2</v>
      </c>
      <c r="S154" s="1">
        <v>3.9E-2</v>
      </c>
      <c r="T154" s="1">
        <v>2.9000000000000001E-2</v>
      </c>
      <c r="U154" s="1">
        <v>2.1000000000000001E-2</v>
      </c>
      <c r="V154" s="1">
        <v>0.02</v>
      </c>
      <c r="W154" s="1">
        <v>2.1999999999999999E-2</v>
      </c>
      <c r="X154" s="1">
        <v>0.06</v>
      </c>
      <c r="Y154" s="1">
        <v>0.373</v>
      </c>
      <c r="Z154" s="1">
        <v>0.22700000000000001</v>
      </c>
      <c r="AA154" s="1">
        <v>0.152</v>
      </c>
      <c r="AB154" s="1">
        <v>9.8000000000000004E-2</v>
      </c>
      <c r="AC154" s="1">
        <v>0.09</v>
      </c>
      <c r="AD154">
        <v>0.84745845304648459</v>
      </c>
      <c r="AH154" s="2"/>
      <c r="AI154" s="2"/>
      <c r="AJ154" s="1"/>
      <c r="AK154" s="2"/>
      <c r="AL154" s="3"/>
      <c r="AM154" s="5"/>
    </row>
    <row r="155" spans="1:39" x14ac:dyDescent="0.35">
      <c r="A155" s="2">
        <v>197</v>
      </c>
      <c r="B155" s="2">
        <v>1030</v>
      </c>
      <c r="C155" s="1">
        <v>1198</v>
      </c>
      <c r="D155" s="3">
        <f t="shared" si="6"/>
        <v>1.1631067961165049</v>
      </c>
      <c r="E155" s="3">
        <v>1687.8865435356199</v>
      </c>
      <c r="F155" s="3">
        <f t="shared" si="7"/>
        <v>1.6387247995491456</v>
      </c>
      <c r="G155" s="3">
        <v>164988.24999996679</v>
      </c>
      <c r="H155" s="4">
        <f t="shared" si="8"/>
        <v>0.13370848663627632</v>
      </c>
      <c r="I155" s="1">
        <v>1.74</v>
      </c>
      <c r="J155" s="1">
        <v>1.444</v>
      </c>
      <c r="K155" s="1">
        <v>15.172976425849567</v>
      </c>
      <c r="L155" s="1">
        <v>0.34</v>
      </c>
      <c r="M155" s="1">
        <v>0.16</v>
      </c>
      <c r="N155" s="1">
        <v>0.111</v>
      </c>
      <c r="O155" s="1">
        <v>9.2999999999999999E-2</v>
      </c>
      <c r="P155" s="1">
        <v>7.2999999999999995E-2</v>
      </c>
      <c r="Q155" s="1">
        <v>5.3999999999999999E-2</v>
      </c>
      <c r="R155" s="1">
        <v>0.05</v>
      </c>
      <c r="S155" s="1">
        <v>4.1000000000000002E-2</v>
      </c>
      <c r="T155" s="1">
        <v>2.9000000000000001E-2</v>
      </c>
      <c r="U155" s="1">
        <v>2.1999999999999999E-2</v>
      </c>
      <c r="V155" s="1">
        <v>1.2999999999999999E-2</v>
      </c>
      <c r="W155" s="1">
        <v>1.4E-2</v>
      </c>
      <c r="X155" s="1">
        <v>0.08</v>
      </c>
      <c r="Y155" s="1">
        <v>0.34200000000000003</v>
      </c>
      <c r="Z155" s="1">
        <v>0.23899999999999999</v>
      </c>
      <c r="AA155" s="1">
        <v>0.16200000000000001</v>
      </c>
      <c r="AB155" s="1">
        <v>8.8999999999999996E-2</v>
      </c>
      <c r="AC155" s="1">
        <v>8.7999999999999995E-2</v>
      </c>
      <c r="AD155">
        <v>0.75237812130251081</v>
      </c>
      <c r="AH155" s="2"/>
      <c r="AI155" s="2"/>
      <c r="AJ155" s="1"/>
      <c r="AK155" s="2"/>
      <c r="AL155" s="3"/>
      <c r="AM155" s="5"/>
    </row>
    <row r="156" spans="1:39" x14ac:dyDescent="0.35">
      <c r="A156" s="2">
        <v>198</v>
      </c>
      <c r="B156" s="2">
        <v>953</v>
      </c>
      <c r="C156" s="1">
        <v>1273</v>
      </c>
      <c r="D156" s="3">
        <f t="shared" si="6"/>
        <v>1.335781741867786</v>
      </c>
      <c r="E156" s="3">
        <v>1431.9498680738784</v>
      </c>
      <c r="F156" s="3">
        <f t="shared" si="7"/>
        <v>1.5025706905287286</v>
      </c>
      <c r="G156" s="3">
        <v>227657.41699995322</v>
      </c>
      <c r="H156" s="4">
        <f t="shared" si="8"/>
        <v>0.18765515521741261</v>
      </c>
      <c r="I156" s="1">
        <v>1.798</v>
      </c>
      <c r="J156" s="1">
        <v>1.49</v>
      </c>
      <c r="K156" s="1">
        <v>15.275673219661806</v>
      </c>
      <c r="L156" s="1">
        <v>0.318</v>
      </c>
      <c r="M156" s="1">
        <v>0.16500000000000001</v>
      </c>
      <c r="N156" s="1">
        <v>9.2999999999999999E-2</v>
      </c>
      <c r="O156" s="1">
        <v>5.8999999999999997E-2</v>
      </c>
      <c r="P156" s="1">
        <v>0.04</v>
      </c>
      <c r="Q156" s="1">
        <v>3.3000000000000002E-2</v>
      </c>
      <c r="R156" s="1">
        <v>3.4000000000000002E-2</v>
      </c>
      <c r="S156" s="1">
        <v>4.3999999999999997E-2</v>
      </c>
      <c r="T156" s="1">
        <v>5.6000000000000001E-2</v>
      </c>
      <c r="U156" s="1">
        <v>6.5000000000000002E-2</v>
      </c>
      <c r="V156" s="1">
        <v>5.5E-2</v>
      </c>
      <c r="W156" s="1">
        <v>3.9E-2</v>
      </c>
      <c r="X156" s="1">
        <v>7.4999999999999997E-2</v>
      </c>
      <c r="Y156" s="1">
        <v>0.313</v>
      </c>
      <c r="Z156" s="1">
        <v>0.17799999999999999</v>
      </c>
      <c r="AA156" s="1">
        <v>0.111</v>
      </c>
      <c r="AB156" s="1">
        <v>0.123</v>
      </c>
      <c r="AC156" s="1">
        <v>0.20100000000000001</v>
      </c>
      <c r="AD156">
        <v>0.77947372605927323</v>
      </c>
      <c r="AH156" s="2"/>
      <c r="AI156" s="2"/>
      <c r="AJ156" s="1"/>
      <c r="AK156" s="2"/>
      <c r="AL156" s="3"/>
      <c r="AM156" s="5"/>
    </row>
    <row r="157" spans="1:39" x14ac:dyDescent="0.35">
      <c r="A157" s="2">
        <v>199</v>
      </c>
      <c r="B157" s="2">
        <v>1225</v>
      </c>
      <c r="C157" s="1">
        <v>1140</v>
      </c>
      <c r="D157" s="3">
        <f t="shared" si="6"/>
        <v>0.93061224489795913</v>
      </c>
      <c r="E157" s="3">
        <v>1347.5171503957783</v>
      </c>
      <c r="F157" s="3">
        <f t="shared" si="7"/>
        <v>1.1000140003230843</v>
      </c>
      <c r="G157" s="3">
        <v>518345.58299988572</v>
      </c>
      <c r="H157" s="4">
        <f t="shared" si="8"/>
        <v>0.37117478195480541</v>
      </c>
      <c r="I157" s="1">
        <v>1.85</v>
      </c>
      <c r="J157" s="1">
        <v>1.617</v>
      </c>
      <c r="K157" s="1">
        <v>15.352859095474928</v>
      </c>
      <c r="L157" s="1">
        <v>0.21</v>
      </c>
      <c r="M157" s="1">
        <v>0.14599999999999999</v>
      </c>
      <c r="N157" s="1">
        <v>0.10299999999999999</v>
      </c>
      <c r="O157" s="1">
        <v>7.9000000000000001E-2</v>
      </c>
      <c r="P157" s="1">
        <v>6.2E-2</v>
      </c>
      <c r="Q157" s="1">
        <v>5.2999999999999999E-2</v>
      </c>
      <c r="R157" s="1">
        <v>0.05</v>
      </c>
      <c r="S157" s="1">
        <v>5.0999999999999997E-2</v>
      </c>
      <c r="T157" s="1">
        <v>5.2999999999999999E-2</v>
      </c>
      <c r="U157" s="1">
        <v>5.6000000000000001E-2</v>
      </c>
      <c r="V157" s="1">
        <v>0.06</v>
      </c>
      <c r="W157" s="1">
        <v>7.6999999999999999E-2</v>
      </c>
      <c r="X157" s="1">
        <v>3.9E-2</v>
      </c>
      <c r="Y157" s="1">
        <v>0.25700000000000001</v>
      </c>
      <c r="Z157" s="1">
        <v>0.20499999999999999</v>
      </c>
      <c r="AA157" s="1">
        <v>0.14699999999999999</v>
      </c>
      <c r="AB157" s="1">
        <v>0.13</v>
      </c>
      <c r="AC157" s="1">
        <v>0.222</v>
      </c>
      <c r="AD157">
        <v>0.83945534005358646</v>
      </c>
      <c r="AH157" s="2"/>
      <c r="AI157" s="2"/>
      <c r="AJ157" s="1"/>
      <c r="AK157" s="2"/>
      <c r="AL157" s="3"/>
      <c r="AM157" s="5"/>
    </row>
    <row r="158" spans="1:39" x14ac:dyDescent="0.35">
      <c r="A158" s="2">
        <v>200</v>
      </c>
      <c r="B158" s="2">
        <v>1008</v>
      </c>
      <c r="C158" s="1">
        <v>1317</v>
      </c>
      <c r="D158" s="3">
        <f t="shared" si="6"/>
        <v>1.3065476190476191</v>
      </c>
      <c r="E158" s="3">
        <v>1470.2084432717677</v>
      </c>
      <c r="F158" s="3">
        <f t="shared" si="7"/>
        <v>1.4585401222934202</v>
      </c>
      <c r="G158" s="3">
        <v>311741.33299993433</v>
      </c>
      <c r="H158" s="4">
        <f t="shared" si="8"/>
        <v>0.23482702766624358</v>
      </c>
      <c r="I158" s="1">
        <v>1.823</v>
      </c>
      <c r="J158" s="1">
        <v>1.5309999999999999</v>
      </c>
      <c r="K158" s="1">
        <v>15.468060161561423</v>
      </c>
      <c r="L158" s="1">
        <v>0.307</v>
      </c>
      <c r="M158" s="1">
        <v>0.14099999999999999</v>
      </c>
      <c r="N158" s="1">
        <v>8.3000000000000004E-2</v>
      </c>
      <c r="O158" s="1">
        <v>6.3E-2</v>
      </c>
      <c r="P158" s="1">
        <v>5.2999999999999999E-2</v>
      </c>
      <c r="Q158" s="1">
        <v>4.5999999999999999E-2</v>
      </c>
      <c r="R158" s="1">
        <v>4.2000000000000003E-2</v>
      </c>
      <c r="S158" s="1">
        <v>4.2000000000000003E-2</v>
      </c>
      <c r="T158" s="1">
        <v>5.0999999999999997E-2</v>
      </c>
      <c r="U158" s="1">
        <v>5.8999999999999997E-2</v>
      </c>
      <c r="V158" s="1">
        <v>5.1999999999999998E-2</v>
      </c>
      <c r="W158" s="1">
        <v>5.8999999999999997E-2</v>
      </c>
      <c r="X158" s="1">
        <v>6.5000000000000002E-2</v>
      </c>
      <c r="Y158" s="1">
        <v>0.29199999999999998</v>
      </c>
      <c r="Z158" s="1">
        <v>0.17899999999999999</v>
      </c>
      <c r="AA158" s="1">
        <v>0.129</v>
      </c>
      <c r="AB158" s="1">
        <v>0.124</v>
      </c>
      <c r="AC158" s="1">
        <v>0.21199999999999999</v>
      </c>
      <c r="AD158">
        <v>0.74484076430298074</v>
      </c>
      <c r="AH158" s="2"/>
      <c r="AI158" s="2"/>
      <c r="AJ158" s="1"/>
      <c r="AK158" s="2"/>
      <c r="AL158" s="3"/>
      <c r="AM158" s="5"/>
    </row>
    <row r="159" spans="1:39" x14ac:dyDescent="0.35">
      <c r="A159" s="2">
        <v>201</v>
      </c>
      <c r="B159" s="2">
        <v>1188</v>
      </c>
      <c r="C159" s="1">
        <v>1314</v>
      </c>
      <c r="D159" s="3">
        <f t="shared" si="6"/>
        <v>1.106060606060606</v>
      </c>
      <c r="E159" s="3">
        <v>1427.9920844327175</v>
      </c>
      <c r="F159" s="3">
        <f t="shared" si="7"/>
        <v>1.202013539084779</v>
      </c>
      <c r="G159" s="3">
        <v>286993.58299993916</v>
      </c>
      <c r="H159" s="4">
        <f t="shared" si="8"/>
        <v>0.1838486225778454</v>
      </c>
      <c r="I159" s="1">
        <v>1.794</v>
      </c>
      <c r="J159" s="1">
        <v>1.5209999999999999</v>
      </c>
      <c r="K159" s="1">
        <v>15.420982432657663</v>
      </c>
      <c r="L159" s="1">
        <v>0.28899999999999998</v>
      </c>
      <c r="M159" s="1">
        <v>0.157</v>
      </c>
      <c r="N159" s="1">
        <v>0.106</v>
      </c>
      <c r="O159" s="1">
        <v>8.1000000000000003E-2</v>
      </c>
      <c r="P159" s="1">
        <v>6.6000000000000003E-2</v>
      </c>
      <c r="Q159" s="1">
        <v>5.5E-2</v>
      </c>
      <c r="R159" s="1">
        <v>4.9000000000000002E-2</v>
      </c>
      <c r="S159" s="1">
        <v>4.8000000000000001E-2</v>
      </c>
      <c r="T159" s="1">
        <v>5.0999999999999997E-2</v>
      </c>
      <c r="U159" s="1">
        <v>4.2000000000000003E-2</v>
      </c>
      <c r="V159" s="1">
        <v>2.9000000000000001E-2</v>
      </c>
      <c r="W159" s="1">
        <v>2.7E-2</v>
      </c>
      <c r="X159" s="1">
        <v>6.6000000000000003E-2</v>
      </c>
      <c r="Y159" s="1">
        <v>0.29099999999999998</v>
      </c>
      <c r="Z159" s="1">
        <v>0.192</v>
      </c>
      <c r="AA159" s="1">
        <v>0.16700000000000001</v>
      </c>
      <c r="AB159" s="1">
        <v>0.13600000000000001</v>
      </c>
      <c r="AC159" s="1">
        <v>0.14799999999999999</v>
      </c>
      <c r="AD159">
        <v>0.7660782808171871</v>
      </c>
      <c r="AH159" s="2"/>
      <c r="AI159" s="2"/>
      <c r="AJ159" s="1"/>
      <c r="AK159" s="2"/>
      <c r="AL159" s="3"/>
      <c r="AM159" s="5"/>
    </row>
    <row r="160" spans="1:39" x14ac:dyDescent="0.35">
      <c r="A160" s="2">
        <v>202</v>
      </c>
      <c r="B160" s="2">
        <v>1011</v>
      </c>
      <c r="C160" s="1">
        <v>1374</v>
      </c>
      <c r="D160" s="3">
        <f t="shared" si="6"/>
        <v>1.3590504451038576</v>
      </c>
      <c r="E160" s="3">
        <v>1459.6543535620051</v>
      </c>
      <c r="F160" s="3">
        <f t="shared" si="7"/>
        <v>1.4437728521879378</v>
      </c>
      <c r="G160" s="3">
        <v>228891.24999995282</v>
      </c>
      <c r="H160" s="4">
        <f t="shared" si="8"/>
        <v>0.16477499326905698</v>
      </c>
      <c r="I160" s="1">
        <v>1.768</v>
      </c>
      <c r="J160" s="1">
        <v>1.4930000000000001</v>
      </c>
      <c r="K160" s="1">
        <v>15.374813049206333</v>
      </c>
      <c r="L160" s="1">
        <v>0.35499999999999998</v>
      </c>
      <c r="M160" s="1">
        <v>0.16300000000000001</v>
      </c>
      <c r="N160" s="1">
        <v>9.4E-2</v>
      </c>
      <c r="O160" s="1">
        <v>6.8000000000000005E-2</v>
      </c>
      <c r="P160" s="1">
        <v>0.05</v>
      </c>
      <c r="Q160" s="1">
        <v>0.04</v>
      </c>
      <c r="R160" s="1">
        <v>3.9E-2</v>
      </c>
      <c r="S160" s="1">
        <v>4.2999999999999997E-2</v>
      </c>
      <c r="T160" s="1">
        <v>4.5999999999999999E-2</v>
      </c>
      <c r="U160" s="1">
        <v>4.2000000000000003E-2</v>
      </c>
      <c r="V160" s="1">
        <v>3.4000000000000002E-2</v>
      </c>
      <c r="W160" s="1">
        <v>2.7E-2</v>
      </c>
      <c r="X160" s="1">
        <v>8.3000000000000004E-2</v>
      </c>
      <c r="Y160" s="1">
        <v>0.36399999999999999</v>
      </c>
      <c r="Z160" s="1">
        <v>0.189</v>
      </c>
      <c r="AA160" s="1">
        <v>0.128</v>
      </c>
      <c r="AB160" s="1">
        <v>0.104</v>
      </c>
      <c r="AC160" s="1">
        <v>0.13100000000000001</v>
      </c>
      <c r="AD160">
        <v>0.78401636455570189</v>
      </c>
      <c r="AH160" s="2"/>
      <c r="AI160" s="2"/>
      <c r="AJ160" s="1"/>
      <c r="AK160" s="2"/>
      <c r="AL160" s="3"/>
      <c r="AM160" s="5"/>
    </row>
    <row r="161" spans="1:39" x14ac:dyDescent="0.35">
      <c r="A161" s="2" t="s">
        <v>35</v>
      </c>
      <c r="B161" s="2">
        <v>1247</v>
      </c>
      <c r="C161" s="1">
        <v>1296</v>
      </c>
      <c r="D161" s="3">
        <f t="shared" si="6"/>
        <v>1.0392943063352045</v>
      </c>
      <c r="E161" s="3">
        <v>1468.8891820580473</v>
      </c>
      <c r="F161" s="3">
        <f t="shared" si="7"/>
        <v>1.1779383978011606</v>
      </c>
      <c r="G161" s="3">
        <v>414373.91699991049</v>
      </c>
      <c r="H161" s="4">
        <f t="shared" si="8"/>
        <v>0.25640173267688782</v>
      </c>
      <c r="I161" s="1">
        <v>1.8320000000000001</v>
      </c>
      <c r="J161" s="1">
        <v>1.569</v>
      </c>
      <c r="K161" s="1">
        <v>15.30070470920341</v>
      </c>
      <c r="L161" s="1">
        <v>0.28100000000000003</v>
      </c>
      <c r="M161" s="1">
        <v>0.16</v>
      </c>
      <c r="N161" s="1">
        <v>0.10199999999999999</v>
      </c>
      <c r="O161" s="1">
        <v>7.0999999999999994E-2</v>
      </c>
      <c r="P161" s="1">
        <v>5.5E-2</v>
      </c>
      <c r="Q161" s="1">
        <v>4.2000000000000003E-2</v>
      </c>
      <c r="R161" s="1">
        <v>3.7999999999999999E-2</v>
      </c>
      <c r="S161" s="1">
        <v>3.5000000000000003E-2</v>
      </c>
      <c r="T161" s="1">
        <v>3.4000000000000002E-2</v>
      </c>
      <c r="U161" s="1">
        <v>4.2000000000000003E-2</v>
      </c>
      <c r="V161" s="1">
        <v>6.0999999999999999E-2</v>
      </c>
      <c r="W161" s="1">
        <v>8.1000000000000003E-2</v>
      </c>
      <c r="X161" s="1">
        <v>6.0999999999999999E-2</v>
      </c>
      <c r="Y161" s="1">
        <v>0.30299999999999999</v>
      </c>
      <c r="Z161" s="1">
        <v>0.182</v>
      </c>
      <c r="AA161" s="1">
        <v>0.11600000000000001</v>
      </c>
      <c r="AB161" s="1">
        <v>0.10100000000000001</v>
      </c>
      <c r="AC161" s="1">
        <v>0.23599999999999999</v>
      </c>
      <c r="AD161">
        <v>0.83927151271917477</v>
      </c>
      <c r="AH161" s="2"/>
      <c r="AI161" s="2"/>
      <c r="AJ161" s="1"/>
      <c r="AK161" s="2"/>
      <c r="AL161" s="3"/>
      <c r="AM161" s="5"/>
    </row>
    <row r="162" spans="1:39" x14ac:dyDescent="0.35">
      <c r="A162" s="2" t="s">
        <v>256</v>
      </c>
      <c r="B162" s="2">
        <v>1166</v>
      </c>
      <c r="C162" s="1">
        <v>1140</v>
      </c>
      <c r="D162" s="3">
        <f t="shared" si="6"/>
        <v>0.97770154373927964</v>
      </c>
      <c r="E162" s="3">
        <v>1268.3614775725594</v>
      </c>
      <c r="F162" s="3">
        <f t="shared" si="7"/>
        <v>1.087788574247478</v>
      </c>
      <c r="G162" s="3">
        <v>311273.83299993444</v>
      </c>
      <c r="H162" s="4">
        <f t="shared" si="8"/>
        <v>0.23417428981969729</v>
      </c>
      <c r="I162" s="1">
        <v>1.78</v>
      </c>
      <c r="J162" s="1">
        <v>1.542</v>
      </c>
      <c r="K162" s="1">
        <v>15.344975140801457</v>
      </c>
      <c r="L162" s="1">
        <v>0.29399999999999998</v>
      </c>
      <c r="M162" s="1">
        <v>0.17299999999999999</v>
      </c>
      <c r="N162" s="1">
        <v>0.112</v>
      </c>
      <c r="O162" s="1">
        <v>8.5999999999999993E-2</v>
      </c>
      <c r="P162" s="1">
        <v>7.0999999999999994E-2</v>
      </c>
      <c r="Q162" s="1">
        <v>6.3E-2</v>
      </c>
      <c r="R162" s="1">
        <v>5.1999999999999998E-2</v>
      </c>
      <c r="S162" s="1">
        <v>0.04</v>
      </c>
      <c r="T162" s="1">
        <v>2.8000000000000001E-2</v>
      </c>
      <c r="U162" s="1">
        <v>2.1999999999999999E-2</v>
      </c>
      <c r="V162" s="1">
        <v>2.1999999999999999E-2</v>
      </c>
      <c r="W162" s="1">
        <v>3.5999999999999997E-2</v>
      </c>
      <c r="X162" s="1">
        <v>5.3999999999999999E-2</v>
      </c>
      <c r="Y162" s="1">
        <v>0.34399999999999997</v>
      </c>
      <c r="Z162" s="1">
        <v>0.21299999999999999</v>
      </c>
      <c r="AA162" s="1">
        <v>0.17100000000000001</v>
      </c>
      <c r="AB162" s="1">
        <v>0.104</v>
      </c>
      <c r="AC162" s="1">
        <v>0.114</v>
      </c>
      <c r="AD162">
        <v>0.78283156448509572</v>
      </c>
      <c r="AH162" s="2"/>
      <c r="AI162" s="2"/>
      <c r="AJ162" s="1"/>
      <c r="AK162" s="2"/>
      <c r="AL162" s="3"/>
      <c r="AM162" s="5"/>
    </row>
    <row r="163" spans="1:39" x14ac:dyDescent="0.35">
      <c r="A163" s="2" t="s">
        <v>36</v>
      </c>
      <c r="B163" s="2">
        <v>964</v>
      </c>
      <c r="C163" s="1">
        <v>1285</v>
      </c>
      <c r="D163" s="3">
        <f t="shared" si="6"/>
        <v>1.3329875518672198</v>
      </c>
      <c r="E163" s="3">
        <v>1329.0474934036938</v>
      </c>
      <c r="F163" s="3">
        <f t="shared" si="7"/>
        <v>1.3786799724104708</v>
      </c>
      <c r="G163" s="3">
        <v>218428.3329999549</v>
      </c>
      <c r="H163" s="4">
        <f t="shared" si="8"/>
        <v>0.17633105655743328</v>
      </c>
      <c r="I163" s="1">
        <v>1.778</v>
      </c>
      <c r="J163" s="1">
        <v>1.478</v>
      </c>
      <c r="K163" s="1">
        <v>14.826571869539347</v>
      </c>
      <c r="L163" s="1">
        <v>0.32500000000000001</v>
      </c>
      <c r="M163" s="1">
        <v>0.151</v>
      </c>
      <c r="N163" s="1">
        <v>0.10100000000000001</v>
      </c>
      <c r="O163" s="1">
        <v>7.4999999999999997E-2</v>
      </c>
      <c r="P163" s="1">
        <v>6.2E-2</v>
      </c>
      <c r="Q163" s="1">
        <v>4.8000000000000001E-2</v>
      </c>
      <c r="R163" s="1">
        <v>3.5999999999999997E-2</v>
      </c>
      <c r="S163" s="1">
        <v>0.03</v>
      </c>
      <c r="T163" s="1">
        <v>3.5000000000000003E-2</v>
      </c>
      <c r="U163" s="1">
        <v>4.4999999999999998E-2</v>
      </c>
      <c r="V163" s="1">
        <v>4.8000000000000001E-2</v>
      </c>
      <c r="W163" s="1">
        <v>4.4999999999999998E-2</v>
      </c>
      <c r="X163" s="1">
        <v>6.6000000000000003E-2</v>
      </c>
      <c r="Y163" s="1">
        <v>0.32700000000000001</v>
      </c>
      <c r="Z163" s="1">
        <v>0.17899999999999999</v>
      </c>
      <c r="AA163" s="1">
        <v>0.14099999999999999</v>
      </c>
      <c r="AB163" s="1">
        <v>0.108</v>
      </c>
      <c r="AC163" s="1">
        <v>0.17899999999999999</v>
      </c>
      <c r="AD163">
        <v>0.8280421547563761</v>
      </c>
      <c r="AH163" s="2"/>
      <c r="AI163" s="2"/>
      <c r="AJ163" s="1"/>
      <c r="AK163" s="2"/>
      <c r="AL163" s="3"/>
      <c r="AM163" s="5"/>
    </row>
    <row r="164" spans="1:39" x14ac:dyDescent="0.35">
      <c r="A164" s="2" t="s">
        <v>37</v>
      </c>
      <c r="B164" s="2">
        <v>905</v>
      </c>
      <c r="C164" s="1">
        <v>1069</v>
      </c>
      <c r="D164" s="3">
        <f t="shared" si="6"/>
        <v>1.1812154696132597</v>
      </c>
      <c r="E164" s="3">
        <v>1311.8970976253297</v>
      </c>
      <c r="F164" s="3">
        <f t="shared" si="7"/>
        <v>1.4496100526246738</v>
      </c>
      <c r="G164" s="3">
        <v>129048.58299997446</v>
      </c>
      <c r="H164" s="4">
        <f t="shared" si="8"/>
        <v>0.13339113127875429</v>
      </c>
      <c r="I164" s="1">
        <v>1.6739999999999999</v>
      </c>
      <c r="J164" s="1">
        <v>1.4259999999999999</v>
      </c>
      <c r="K164" s="1">
        <v>14.42099615037494</v>
      </c>
      <c r="L164" s="1">
        <v>0.43099999999999999</v>
      </c>
      <c r="M164" s="1">
        <v>0.214</v>
      </c>
      <c r="N164" s="1">
        <v>0.129</v>
      </c>
      <c r="O164" s="1">
        <v>7.8E-2</v>
      </c>
      <c r="P164" s="1">
        <v>5.3999999999999999E-2</v>
      </c>
      <c r="Q164" s="1">
        <v>3.7999999999999999E-2</v>
      </c>
      <c r="R164" s="1">
        <v>2.3E-2</v>
      </c>
      <c r="S164" s="1">
        <v>1.0999999999999999E-2</v>
      </c>
      <c r="T164" s="1">
        <v>6.0000000000000001E-3</v>
      </c>
      <c r="U164" s="1">
        <v>8.0000000000000002E-3</v>
      </c>
      <c r="V164" s="1">
        <v>2E-3</v>
      </c>
      <c r="W164" s="1">
        <v>5.0000000000000001E-3</v>
      </c>
      <c r="X164" s="1">
        <v>8.5000000000000006E-2</v>
      </c>
      <c r="Y164" s="1">
        <v>0.51200000000000001</v>
      </c>
      <c r="Z164" s="1">
        <v>0.245</v>
      </c>
      <c r="AA164" s="1">
        <v>0.106</v>
      </c>
      <c r="AB164" s="1">
        <v>3.4000000000000002E-2</v>
      </c>
      <c r="AC164" s="1">
        <v>1.9E-2</v>
      </c>
      <c r="AD164">
        <v>0.8230953331720221</v>
      </c>
      <c r="AH164" s="2"/>
      <c r="AI164" s="2"/>
      <c r="AJ164" s="1"/>
      <c r="AK164" s="2"/>
      <c r="AL164" s="3"/>
      <c r="AM164" s="5"/>
    </row>
    <row r="165" spans="1:39" x14ac:dyDescent="0.35">
      <c r="A165" s="2" t="s">
        <v>38</v>
      </c>
      <c r="B165" s="2">
        <v>723</v>
      </c>
      <c r="C165" s="1">
        <v>1178</v>
      </c>
      <c r="D165" s="3">
        <f t="shared" si="6"/>
        <v>1.6293222683264177</v>
      </c>
      <c r="E165" s="3">
        <v>1393.6912928759893</v>
      </c>
      <c r="F165" s="3">
        <f t="shared" si="7"/>
        <v>1.9276504742406491</v>
      </c>
      <c r="G165" s="3">
        <v>164641.16699996698</v>
      </c>
      <c r="H165" s="4">
        <f t="shared" si="8"/>
        <v>0.19331023466170594</v>
      </c>
      <c r="I165" s="1">
        <v>1.722</v>
      </c>
      <c r="J165" s="1">
        <v>1.4590000000000001</v>
      </c>
      <c r="K165" s="1">
        <v>14.587327195874845</v>
      </c>
      <c r="L165" s="1">
        <v>0.32900000000000001</v>
      </c>
      <c r="M165" s="1">
        <v>0.193</v>
      </c>
      <c r="N165" s="1">
        <v>0.13800000000000001</v>
      </c>
      <c r="O165" s="1">
        <v>8.8999999999999996E-2</v>
      </c>
      <c r="P165" s="1">
        <v>6.5000000000000002E-2</v>
      </c>
      <c r="Q165" s="1">
        <v>4.9000000000000002E-2</v>
      </c>
      <c r="R165" s="1">
        <v>3.7999999999999999E-2</v>
      </c>
      <c r="S165" s="1">
        <v>2.9000000000000001E-2</v>
      </c>
      <c r="T165" s="1">
        <v>2.3E-2</v>
      </c>
      <c r="U165" s="1">
        <v>1.7999999999999999E-2</v>
      </c>
      <c r="V165" s="1">
        <v>1.4E-2</v>
      </c>
      <c r="W165" s="1">
        <v>1.6E-2</v>
      </c>
      <c r="X165" s="1">
        <v>7.9000000000000001E-2</v>
      </c>
      <c r="Y165" s="1">
        <v>0.40100000000000002</v>
      </c>
      <c r="Z165" s="1">
        <v>0.24199999999999999</v>
      </c>
      <c r="AA165" s="1">
        <v>0.13500000000000001</v>
      </c>
      <c r="AB165" s="1">
        <v>7.2999999999999995E-2</v>
      </c>
      <c r="AC165" s="1">
        <v>7.0000000000000007E-2</v>
      </c>
      <c r="AD165">
        <v>0.80915915928416315</v>
      </c>
      <c r="AH165" s="2"/>
      <c r="AI165" s="2"/>
      <c r="AJ165" s="1"/>
      <c r="AK165" s="2"/>
      <c r="AL165" s="3"/>
      <c r="AM165" s="5"/>
    </row>
    <row r="166" spans="1:39" x14ac:dyDescent="0.35">
      <c r="A166" s="2" t="s">
        <v>39</v>
      </c>
      <c r="B166" s="2">
        <v>995</v>
      </c>
      <c r="C166" s="1">
        <v>1404</v>
      </c>
      <c r="D166" s="3">
        <f t="shared" si="6"/>
        <v>1.4110552763819095</v>
      </c>
      <c r="E166" s="3">
        <v>1457.0158311345645</v>
      </c>
      <c r="F166" s="3">
        <f t="shared" si="7"/>
        <v>1.4643375187282055</v>
      </c>
      <c r="G166" s="3">
        <v>236441.99999995099</v>
      </c>
      <c r="H166" s="4">
        <f t="shared" si="8"/>
        <v>0.16925224412658091</v>
      </c>
      <c r="I166" s="1">
        <v>1.7649999999999999</v>
      </c>
      <c r="J166" s="1">
        <v>1.4950000000000001</v>
      </c>
      <c r="K166" s="1">
        <v>15.026098583486291</v>
      </c>
      <c r="L166" s="1">
        <v>0.29899999999999999</v>
      </c>
      <c r="M166" s="1">
        <v>0.156</v>
      </c>
      <c r="N166" s="1">
        <v>0.105</v>
      </c>
      <c r="O166" s="1">
        <v>8.2000000000000003E-2</v>
      </c>
      <c r="P166" s="1">
        <v>7.3999999999999996E-2</v>
      </c>
      <c r="Q166" s="1">
        <v>6.2E-2</v>
      </c>
      <c r="R166" s="1">
        <v>5.3999999999999999E-2</v>
      </c>
      <c r="S166" s="1">
        <v>4.4999999999999998E-2</v>
      </c>
      <c r="T166" s="1">
        <v>0.04</v>
      </c>
      <c r="U166" s="1">
        <v>3.3000000000000002E-2</v>
      </c>
      <c r="V166" s="1">
        <v>2.7E-2</v>
      </c>
      <c r="W166" s="1">
        <v>2.3E-2</v>
      </c>
      <c r="X166" s="1">
        <v>6.4000000000000001E-2</v>
      </c>
      <c r="Y166" s="1">
        <v>0.33900000000000002</v>
      </c>
      <c r="Z166" s="1">
        <v>0.20899999999999999</v>
      </c>
      <c r="AA166" s="1">
        <v>0.156</v>
      </c>
      <c r="AB166" s="1">
        <v>0.112</v>
      </c>
      <c r="AC166" s="1">
        <v>0.12</v>
      </c>
      <c r="AD166">
        <v>0.81482465463297271</v>
      </c>
      <c r="AH166" s="2"/>
      <c r="AI166" s="2"/>
      <c r="AJ166" s="1"/>
      <c r="AK166" s="2"/>
      <c r="AL166" s="3"/>
      <c r="AM166" s="5"/>
    </row>
    <row r="167" spans="1:39" x14ac:dyDescent="0.35">
      <c r="A167" s="2" t="s">
        <v>40</v>
      </c>
      <c r="B167" s="2">
        <v>1226</v>
      </c>
      <c r="C167" s="1">
        <v>1554</v>
      </c>
      <c r="D167" s="3">
        <f t="shared" si="6"/>
        <v>1.2675367047308319</v>
      </c>
      <c r="E167" s="3">
        <v>1986.0395778364118</v>
      </c>
      <c r="F167" s="3">
        <f t="shared" si="7"/>
        <v>1.6199344028029461</v>
      </c>
      <c r="G167" s="3">
        <v>260719.66699994548</v>
      </c>
      <c r="H167" s="4">
        <f t="shared" si="8"/>
        <v>0.1368460632037018</v>
      </c>
      <c r="I167" s="1">
        <v>1.744</v>
      </c>
      <c r="J167" s="1">
        <v>1.504</v>
      </c>
      <c r="K167" s="1">
        <v>15.052069858088824</v>
      </c>
      <c r="L167" s="1">
        <v>0.38</v>
      </c>
      <c r="M167" s="1">
        <v>0.19</v>
      </c>
      <c r="N167" s="1">
        <v>0.107</v>
      </c>
      <c r="O167" s="1">
        <v>6.5000000000000002E-2</v>
      </c>
      <c r="P167" s="1">
        <v>4.7E-2</v>
      </c>
      <c r="Q167" s="1">
        <v>0.04</v>
      </c>
      <c r="R167" s="1">
        <v>3.9E-2</v>
      </c>
      <c r="S167" s="1">
        <v>3.7999999999999999E-2</v>
      </c>
      <c r="T167" s="1">
        <v>3.5999999999999997E-2</v>
      </c>
      <c r="U167" s="1">
        <v>2.5000000000000001E-2</v>
      </c>
      <c r="V167" s="1">
        <v>1.7999999999999999E-2</v>
      </c>
      <c r="W167" s="1">
        <v>1.6E-2</v>
      </c>
      <c r="X167" s="1">
        <v>7.1999999999999995E-2</v>
      </c>
      <c r="Y167" s="1">
        <v>0.39800000000000002</v>
      </c>
      <c r="Z167" s="1">
        <v>0.217</v>
      </c>
      <c r="AA167" s="1">
        <v>0.13</v>
      </c>
      <c r="AB167" s="1">
        <v>9.5000000000000001E-2</v>
      </c>
      <c r="AC167" s="1">
        <v>8.6999999999999994E-2</v>
      </c>
      <c r="AD167">
        <v>0.80862420119826106</v>
      </c>
      <c r="AH167" s="2"/>
      <c r="AI167" s="2"/>
      <c r="AJ167" s="1"/>
      <c r="AK167" s="2"/>
      <c r="AL167" s="3"/>
      <c r="AM167" s="5"/>
    </row>
    <row r="168" spans="1:39" x14ac:dyDescent="0.35">
      <c r="A168" s="2" t="s">
        <v>41</v>
      </c>
      <c r="B168" s="2">
        <v>928</v>
      </c>
      <c r="C168" s="1">
        <v>1316</v>
      </c>
      <c r="D168" s="3">
        <f t="shared" si="6"/>
        <v>1.4181034482758621</v>
      </c>
      <c r="E168" s="3">
        <v>1426.6728232189973</v>
      </c>
      <c r="F168" s="3">
        <f t="shared" si="7"/>
        <v>1.537362956054954</v>
      </c>
      <c r="G168" s="3">
        <v>224695.58299995368</v>
      </c>
      <c r="H168" s="4">
        <f t="shared" si="8"/>
        <v>0.1839884961940193</v>
      </c>
      <c r="I168" s="1">
        <v>1.7669999999999999</v>
      </c>
      <c r="J168" s="1">
        <v>1.49</v>
      </c>
      <c r="K168" s="1">
        <v>14.857644113521854</v>
      </c>
      <c r="L168" s="1">
        <v>0.35099999999999998</v>
      </c>
      <c r="M168" s="1">
        <v>0.14699999999999999</v>
      </c>
      <c r="N168" s="1">
        <v>8.5999999999999993E-2</v>
      </c>
      <c r="O168" s="1">
        <v>6.4000000000000001E-2</v>
      </c>
      <c r="P168" s="1">
        <v>5.1999999999999998E-2</v>
      </c>
      <c r="Q168" s="1">
        <v>4.9000000000000002E-2</v>
      </c>
      <c r="R168" s="1">
        <v>5.2999999999999999E-2</v>
      </c>
      <c r="S168" s="1">
        <v>5.8000000000000003E-2</v>
      </c>
      <c r="T168" s="1">
        <v>5.1999999999999998E-2</v>
      </c>
      <c r="U168" s="1">
        <v>0.04</v>
      </c>
      <c r="V168" s="1">
        <v>2.7E-2</v>
      </c>
      <c r="W168" s="1">
        <v>2.1000000000000001E-2</v>
      </c>
      <c r="X168" s="1">
        <v>6.7000000000000004E-2</v>
      </c>
      <c r="Y168" s="1">
        <v>0.33900000000000002</v>
      </c>
      <c r="Z168" s="1">
        <v>0.19700000000000001</v>
      </c>
      <c r="AA168" s="1">
        <v>0.156</v>
      </c>
      <c r="AB168" s="1">
        <v>0.121</v>
      </c>
      <c r="AC168" s="1">
        <v>0.12</v>
      </c>
      <c r="AD168">
        <v>0.82702475876937054</v>
      </c>
      <c r="AH168" s="2"/>
      <c r="AI168" s="2"/>
      <c r="AJ168" s="1"/>
      <c r="AK168" s="2"/>
      <c r="AL168" s="3"/>
      <c r="AM168" s="5"/>
    </row>
    <row r="169" spans="1:39" x14ac:dyDescent="0.35">
      <c r="A169" s="2" t="s">
        <v>42</v>
      </c>
      <c r="B169" s="2">
        <v>1222</v>
      </c>
      <c r="C169" s="1">
        <v>1312</v>
      </c>
      <c r="D169" s="3">
        <f t="shared" si="6"/>
        <v>1.0736497545008183</v>
      </c>
      <c r="E169" s="3">
        <v>1759.1266490765172</v>
      </c>
      <c r="F169" s="3">
        <f t="shared" si="7"/>
        <v>1.4395471760036966</v>
      </c>
      <c r="G169" s="3">
        <v>328789.66699992976</v>
      </c>
      <c r="H169" s="4">
        <f t="shared" si="8"/>
        <v>0.2050751884904356</v>
      </c>
      <c r="I169" s="1">
        <v>1.7350000000000001</v>
      </c>
      <c r="J169" s="1">
        <v>1.5369999999999999</v>
      </c>
      <c r="K169" s="1">
        <v>15.179859963555709</v>
      </c>
      <c r="L169" s="1">
        <v>0.316</v>
      </c>
      <c r="M169" s="1">
        <v>0.20200000000000001</v>
      </c>
      <c r="N169" s="1">
        <v>0.129</v>
      </c>
      <c r="O169" s="1">
        <v>0.09</v>
      </c>
      <c r="P169" s="1">
        <v>6.7000000000000004E-2</v>
      </c>
      <c r="Q169" s="1">
        <v>5.2999999999999999E-2</v>
      </c>
      <c r="R169" s="1">
        <v>4.2999999999999997E-2</v>
      </c>
      <c r="S169" s="1">
        <v>3.2000000000000001E-2</v>
      </c>
      <c r="T169" s="1">
        <v>2.5000000000000001E-2</v>
      </c>
      <c r="U169" s="1">
        <v>0.02</v>
      </c>
      <c r="V169" s="1">
        <v>1.4999999999999999E-2</v>
      </c>
      <c r="W169" s="1">
        <v>0.01</v>
      </c>
      <c r="X169" s="1">
        <v>6.6000000000000003E-2</v>
      </c>
      <c r="Y169" s="1">
        <v>0.39500000000000002</v>
      </c>
      <c r="Z169" s="1">
        <v>0.248</v>
      </c>
      <c r="AA169" s="1">
        <v>0.14799999999999999</v>
      </c>
      <c r="AB169" s="1">
        <v>7.9000000000000001E-2</v>
      </c>
      <c r="AC169" s="1">
        <v>6.4000000000000001E-2</v>
      </c>
      <c r="AD169">
        <v>0.83106049268191162</v>
      </c>
      <c r="AH169" s="2"/>
      <c r="AI169" s="2"/>
      <c r="AJ169" s="1"/>
      <c r="AK169" s="2"/>
      <c r="AL169" s="3"/>
      <c r="AM169" s="5"/>
    </row>
    <row r="170" spans="1:39" x14ac:dyDescent="0.35">
      <c r="A170" s="2" t="s">
        <v>43</v>
      </c>
      <c r="B170" s="2">
        <v>1181</v>
      </c>
      <c r="C170" s="1">
        <v>1122</v>
      </c>
      <c r="D170" s="3">
        <f t="shared" si="6"/>
        <v>0.95004233700254026</v>
      </c>
      <c r="E170" s="3">
        <v>1367.3060686015831</v>
      </c>
      <c r="F170" s="3">
        <f t="shared" si="7"/>
        <v>1.1577528099928731</v>
      </c>
      <c r="G170" s="3">
        <v>254815.16699994713</v>
      </c>
      <c r="H170" s="4">
        <f t="shared" si="8"/>
        <v>0.19230143266601399</v>
      </c>
      <c r="I170" s="1">
        <v>1.7270000000000001</v>
      </c>
      <c r="J170" s="1">
        <v>1.5229999999999999</v>
      </c>
      <c r="K170" s="1">
        <v>14.967075842120442</v>
      </c>
      <c r="L170" s="1">
        <v>0.33100000000000002</v>
      </c>
      <c r="M170" s="1">
        <v>0.19800000000000001</v>
      </c>
      <c r="N170" s="1">
        <v>0.13</v>
      </c>
      <c r="O170" s="1">
        <v>0.09</v>
      </c>
      <c r="P170" s="1">
        <v>6.8000000000000005E-2</v>
      </c>
      <c r="Q170" s="1">
        <v>5.3999999999999999E-2</v>
      </c>
      <c r="R170" s="1">
        <v>4.2000000000000003E-2</v>
      </c>
      <c r="S170" s="1">
        <v>2.8000000000000001E-2</v>
      </c>
      <c r="T170" s="1">
        <v>1.7999999999999999E-2</v>
      </c>
      <c r="U170" s="1">
        <v>1.2E-2</v>
      </c>
      <c r="V170" s="1">
        <v>1.2E-2</v>
      </c>
      <c r="W170" s="1">
        <v>1.9E-2</v>
      </c>
      <c r="X170" s="1">
        <v>7.9000000000000001E-2</v>
      </c>
      <c r="Y170" s="1">
        <v>0.38300000000000001</v>
      </c>
      <c r="Z170" s="1">
        <v>0.24</v>
      </c>
      <c r="AA170" s="1">
        <v>0.14499999999999999</v>
      </c>
      <c r="AB170" s="1">
        <v>8.1000000000000003E-2</v>
      </c>
      <c r="AC170" s="1">
        <v>7.1999999999999995E-2</v>
      </c>
      <c r="AD170">
        <v>0.84117734220207807</v>
      </c>
      <c r="AH170" s="2"/>
      <c r="AI170" s="2"/>
      <c r="AJ170" s="1"/>
      <c r="AK170" s="2"/>
      <c r="AL170" s="3"/>
      <c r="AM170" s="5"/>
    </row>
    <row r="171" spans="1:39" x14ac:dyDescent="0.35">
      <c r="A171" s="2" t="s">
        <v>44</v>
      </c>
      <c r="B171" s="2">
        <v>836</v>
      </c>
      <c r="C171" s="1">
        <v>1390</v>
      </c>
      <c r="D171" s="3">
        <f t="shared" si="6"/>
        <v>1.6626794258373205</v>
      </c>
      <c r="E171" s="3">
        <v>1464.9313984168864</v>
      </c>
      <c r="F171" s="3">
        <f t="shared" si="7"/>
        <v>1.7523102851876631</v>
      </c>
      <c r="G171" s="3">
        <v>191967.16699996064</v>
      </c>
      <c r="H171" s="4">
        <f t="shared" si="8"/>
        <v>0.16519841571715313</v>
      </c>
      <c r="I171" s="1">
        <v>1.7450000000000001</v>
      </c>
      <c r="J171" s="1">
        <v>1.4690000000000001</v>
      </c>
      <c r="K171" s="1">
        <v>14.768720478437851</v>
      </c>
      <c r="L171" s="1">
        <v>0.32100000000000001</v>
      </c>
      <c r="M171" s="1">
        <v>0.16600000000000001</v>
      </c>
      <c r="N171" s="1">
        <v>0.104</v>
      </c>
      <c r="O171" s="1">
        <v>7.6999999999999999E-2</v>
      </c>
      <c r="P171" s="1">
        <v>6.5000000000000002E-2</v>
      </c>
      <c r="Q171" s="1">
        <v>0.06</v>
      </c>
      <c r="R171" s="1">
        <v>0.05</v>
      </c>
      <c r="S171" s="1">
        <v>4.4999999999999998E-2</v>
      </c>
      <c r="T171" s="1">
        <v>3.4000000000000002E-2</v>
      </c>
      <c r="U171" s="1">
        <v>2.4E-2</v>
      </c>
      <c r="V171" s="1">
        <v>2.1999999999999999E-2</v>
      </c>
      <c r="W171" s="1">
        <v>3.1E-2</v>
      </c>
      <c r="X171" s="1">
        <v>8.4000000000000005E-2</v>
      </c>
      <c r="Y171" s="1">
        <v>0.34499999999999997</v>
      </c>
      <c r="Z171" s="1">
        <v>0.214</v>
      </c>
      <c r="AA171" s="1">
        <v>0.14499999999999999</v>
      </c>
      <c r="AB171" s="1">
        <v>9.8000000000000004E-2</v>
      </c>
      <c r="AC171" s="1">
        <v>0.114</v>
      </c>
      <c r="AD171">
        <v>0.83808119223151001</v>
      </c>
      <c r="AH171" s="2"/>
      <c r="AI171" s="2"/>
      <c r="AJ171" s="1"/>
      <c r="AK171" s="2"/>
      <c r="AL171" s="3"/>
      <c r="AM171" s="5"/>
    </row>
    <row r="172" spans="1:39" x14ac:dyDescent="0.35">
      <c r="A172" s="2" t="s">
        <v>45</v>
      </c>
      <c r="B172" s="2">
        <v>1182</v>
      </c>
      <c r="C172" s="1">
        <v>1323</v>
      </c>
      <c r="D172" s="3">
        <f t="shared" si="6"/>
        <v>1.1192893401015229</v>
      </c>
      <c r="E172" s="3">
        <v>1387.0949868073878</v>
      </c>
      <c r="F172" s="3">
        <f t="shared" si="7"/>
        <v>1.1735152172651335</v>
      </c>
      <c r="G172" s="3">
        <v>386513.33299991669</v>
      </c>
      <c r="H172" s="4">
        <f t="shared" si="8"/>
        <v>0.24716510635081571</v>
      </c>
      <c r="I172" s="1">
        <v>1.827</v>
      </c>
      <c r="J172" s="1">
        <v>1.56</v>
      </c>
      <c r="K172" s="1">
        <v>15.545395746345951</v>
      </c>
      <c r="L172" s="1">
        <v>0.28399999999999997</v>
      </c>
      <c r="M172" s="1">
        <v>0.13400000000000001</v>
      </c>
      <c r="N172" s="1">
        <v>8.3000000000000004E-2</v>
      </c>
      <c r="O172" s="1">
        <v>6.0999999999999999E-2</v>
      </c>
      <c r="P172" s="1">
        <v>5.1999999999999998E-2</v>
      </c>
      <c r="Q172" s="1">
        <v>4.8000000000000001E-2</v>
      </c>
      <c r="R172" s="1">
        <v>4.5999999999999999E-2</v>
      </c>
      <c r="S172" s="1">
        <v>4.4999999999999998E-2</v>
      </c>
      <c r="T172" s="1">
        <v>5.3999999999999999E-2</v>
      </c>
      <c r="U172" s="1">
        <v>6.2E-2</v>
      </c>
      <c r="V172" s="1">
        <v>6.6000000000000003E-2</v>
      </c>
      <c r="W172" s="1">
        <v>6.6000000000000003E-2</v>
      </c>
      <c r="X172" s="1">
        <v>6.4000000000000001E-2</v>
      </c>
      <c r="Y172" s="1">
        <v>0.26800000000000002</v>
      </c>
      <c r="Z172" s="1">
        <v>0.17399999999999999</v>
      </c>
      <c r="AA172" s="1">
        <v>0.13400000000000001</v>
      </c>
      <c r="AB172" s="1">
        <v>0.13</v>
      </c>
      <c r="AC172" s="1">
        <v>0.22900000000000001</v>
      </c>
      <c r="AD172">
        <v>0.78801176412383866</v>
      </c>
      <c r="AH172" s="2"/>
      <c r="AI172" s="2"/>
      <c r="AJ172" s="1"/>
      <c r="AK172" s="2"/>
      <c r="AL172" s="3"/>
      <c r="AM172" s="5"/>
    </row>
    <row r="173" spans="1:39" x14ac:dyDescent="0.35">
      <c r="A173" s="2" t="s">
        <v>46</v>
      </c>
      <c r="B173" s="2">
        <v>1164</v>
      </c>
      <c r="C173" s="1">
        <v>1487</v>
      </c>
      <c r="D173" s="3">
        <f t="shared" si="6"/>
        <v>1.2774914089347078</v>
      </c>
      <c r="E173" s="3">
        <v>1536.1715039577834</v>
      </c>
      <c r="F173" s="3">
        <f t="shared" si="7"/>
        <v>1.3197349690358964</v>
      </c>
      <c r="G173" s="3">
        <v>340276.24999992718</v>
      </c>
      <c r="H173" s="4">
        <f t="shared" si="8"/>
        <v>0.19659283665763488</v>
      </c>
      <c r="I173" s="1">
        <v>1.806</v>
      </c>
      <c r="J173" s="1">
        <v>1.5409999999999999</v>
      </c>
      <c r="K173" s="1">
        <v>15.503777287820551</v>
      </c>
      <c r="L173" s="1">
        <v>0.29099999999999998</v>
      </c>
      <c r="M173" s="1">
        <v>0.14099999999999999</v>
      </c>
      <c r="N173" s="1">
        <v>9.1999999999999998E-2</v>
      </c>
      <c r="O173" s="1">
        <v>7.2999999999999995E-2</v>
      </c>
      <c r="P173" s="1">
        <v>6.3E-2</v>
      </c>
      <c r="Q173" s="1">
        <v>5.8999999999999997E-2</v>
      </c>
      <c r="R173" s="1">
        <v>5.5E-2</v>
      </c>
      <c r="S173" s="1">
        <v>5.3999999999999999E-2</v>
      </c>
      <c r="T173" s="1">
        <v>5.1999999999999998E-2</v>
      </c>
      <c r="U173" s="1">
        <v>4.9000000000000002E-2</v>
      </c>
      <c r="V173" s="1">
        <v>3.6999999999999998E-2</v>
      </c>
      <c r="W173" s="1">
        <v>3.5000000000000003E-2</v>
      </c>
      <c r="X173" s="1">
        <v>6.0999999999999999E-2</v>
      </c>
      <c r="Y173" s="1">
        <v>0.307</v>
      </c>
      <c r="Z173" s="1">
        <v>0.193</v>
      </c>
      <c r="AA173" s="1">
        <v>0.156</v>
      </c>
      <c r="AB173" s="1">
        <v>0.128</v>
      </c>
      <c r="AC173" s="1">
        <v>0.154</v>
      </c>
      <c r="AD173">
        <v>0.78884165780500959</v>
      </c>
      <c r="AH173" s="2"/>
      <c r="AI173" s="2"/>
      <c r="AJ173" s="1"/>
      <c r="AK173" s="2"/>
      <c r="AL173" s="3"/>
      <c r="AM173" s="5"/>
    </row>
    <row r="174" spans="1:39" x14ac:dyDescent="0.35">
      <c r="A174" s="2" t="s">
        <v>47</v>
      </c>
      <c r="B174" s="2">
        <v>1074</v>
      </c>
      <c r="C174" s="1">
        <v>1137</v>
      </c>
      <c r="D174" s="3">
        <f t="shared" si="6"/>
        <v>1.058659217877095</v>
      </c>
      <c r="E174" s="3">
        <v>1272.3192612137202</v>
      </c>
      <c r="F174" s="3">
        <f t="shared" si="7"/>
        <v>1.1846548055993671</v>
      </c>
      <c r="G174" s="3">
        <v>205024.66699995796</v>
      </c>
      <c r="H174" s="4">
        <f t="shared" si="8"/>
        <v>0.1678963941830964</v>
      </c>
      <c r="I174" s="1">
        <v>1.744</v>
      </c>
      <c r="J174" s="1">
        <v>1.492</v>
      </c>
      <c r="K174" s="1">
        <v>14.943169489587408</v>
      </c>
      <c r="L174" s="1">
        <v>0.35699999999999998</v>
      </c>
      <c r="M174" s="1">
        <v>0.183</v>
      </c>
      <c r="N174" s="1">
        <v>0.11</v>
      </c>
      <c r="O174" s="1">
        <v>7.8E-2</v>
      </c>
      <c r="P174" s="1">
        <v>0.06</v>
      </c>
      <c r="Q174" s="1">
        <v>4.2999999999999997E-2</v>
      </c>
      <c r="R174" s="1">
        <v>3.2000000000000001E-2</v>
      </c>
      <c r="S174" s="1">
        <v>2.8000000000000001E-2</v>
      </c>
      <c r="T174" s="1">
        <v>2.5000000000000001E-2</v>
      </c>
      <c r="U174" s="1">
        <v>2.5000000000000001E-2</v>
      </c>
      <c r="V174" s="1">
        <v>2.5000000000000001E-2</v>
      </c>
      <c r="W174" s="1">
        <v>3.3000000000000002E-2</v>
      </c>
      <c r="X174" s="1">
        <v>8.3000000000000004E-2</v>
      </c>
      <c r="Y174" s="1">
        <v>0.35299999999999998</v>
      </c>
      <c r="Z174" s="1">
        <v>0.23200000000000001</v>
      </c>
      <c r="AA174" s="1">
        <v>0.13500000000000001</v>
      </c>
      <c r="AB174" s="1">
        <v>8.4000000000000005E-2</v>
      </c>
      <c r="AC174" s="1">
        <v>0.114</v>
      </c>
      <c r="AD174">
        <v>0.82417582412710866</v>
      </c>
      <c r="AH174" s="2"/>
      <c r="AI174" s="2"/>
      <c r="AJ174" s="1"/>
      <c r="AK174" s="2"/>
      <c r="AL174" s="3"/>
      <c r="AM174" s="5"/>
    </row>
    <row r="175" spans="1:39" x14ac:dyDescent="0.35">
      <c r="A175" s="2" t="s">
        <v>48</v>
      </c>
      <c r="B175" s="2">
        <v>1225</v>
      </c>
      <c r="C175" s="1">
        <v>1313</v>
      </c>
      <c r="D175" s="3">
        <f t="shared" si="6"/>
        <v>1.0718367346938775</v>
      </c>
      <c r="E175" s="3">
        <v>1396.3298153034298</v>
      </c>
      <c r="F175" s="3">
        <f t="shared" si="7"/>
        <v>1.1398610737170856</v>
      </c>
      <c r="G175" s="3">
        <v>248337.49999994828</v>
      </c>
      <c r="H175" s="4">
        <f t="shared" si="8"/>
        <v>0.15439793586890796</v>
      </c>
      <c r="I175" s="1">
        <v>1.7350000000000001</v>
      </c>
      <c r="J175" s="1">
        <v>1.502</v>
      </c>
      <c r="K175" s="1">
        <v>14.906977602399186</v>
      </c>
      <c r="L175" s="1">
        <v>0.35499999999999998</v>
      </c>
      <c r="M175" s="1">
        <v>0.19</v>
      </c>
      <c r="N175" s="1">
        <v>0.10199999999999999</v>
      </c>
      <c r="O175" s="1">
        <v>6.9000000000000006E-2</v>
      </c>
      <c r="P175" s="1">
        <v>5.8999999999999997E-2</v>
      </c>
      <c r="Q175" s="1">
        <v>5.5E-2</v>
      </c>
      <c r="R175" s="1">
        <v>5.1999999999999998E-2</v>
      </c>
      <c r="S175" s="1">
        <v>4.2000000000000003E-2</v>
      </c>
      <c r="T175" s="1">
        <v>2.8000000000000001E-2</v>
      </c>
      <c r="U175" s="1">
        <v>1.6E-2</v>
      </c>
      <c r="V175" s="1">
        <v>1.2E-2</v>
      </c>
      <c r="W175" s="1">
        <v>1.9E-2</v>
      </c>
      <c r="X175" s="1">
        <v>5.8999999999999997E-2</v>
      </c>
      <c r="Y175" s="1">
        <v>0.40300000000000002</v>
      </c>
      <c r="Z175" s="1">
        <v>0.223</v>
      </c>
      <c r="AA175" s="1">
        <v>0.156</v>
      </c>
      <c r="AB175" s="1">
        <v>9.2999999999999999E-2</v>
      </c>
      <c r="AC175" s="1">
        <v>6.7000000000000004E-2</v>
      </c>
      <c r="AD175">
        <v>0.82189529708513864</v>
      </c>
      <c r="AH175" s="2"/>
      <c r="AI175" s="2"/>
      <c r="AJ175" s="1"/>
      <c r="AK175" s="2"/>
      <c r="AL175" s="3"/>
      <c r="AM175" s="5"/>
    </row>
    <row r="176" spans="1:39" x14ac:dyDescent="0.35">
      <c r="A176" s="2" t="s">
        <v>49</v>
      </c>
      <c r="B176" s="2">
        <v>1223</v>
      </c>
      <c r="C176" s="1">
        <v>1191</v>
      </c>
      <c r="D176" s="3">
        <f t="shared" si="6"/>
        <v>0.97383483237939494</v>
      </c>
      <c r="E176" s="3">
        <v>1252.5303430079155</v>
      </c>
      <c r="F176" s="3">
        <f t="shared" si="7"/>
        <v>1.0241458242092523</v>
      </c>
      <c r="G176" s="3">
        <v>357783.99999992305</v>
      </c>
      <c r="H176" s="4">
        <f t="shared" si="8"/>
        <v>0.24563072869354929</v>
      </c>
      <c r="I176" s="1">
        <v>1.802</v>
      </c>
      <c r="J176" s="1">
        <v>1.5620000000000001</v>
      </c>
      <c r="K176" s="1">
        <v>15.239158886865447</v>
      </c>
      <c r="L176" s="1">
        <v>0.29199999999999998</v>
      </c>
      <c r="M176" s="1">
        <v>0.152</v>
      </c>
      <c r="N176" s="1">
        <v>0.107</v>
      </c>
      <c r="O176" s="1">
        <v>8.5999999999999993E-2</v>
      </c>
      <c r="P176" s="1">
        <v>7.0000000000000007E-2</v>
      </c>
      <c r="Q176" s="1">
        <v>5.5E-2</v>
      </c>
      <c r="R176" s="1">
        <v>4.4999999999999998E-2</v>
      </c>
      <c r="S176" s="1">
        <v>3.7999999999999999E-2</v>
      </c>
      <c r="T176" s="1">
        <v>3.2000000000000001E-2</v>
      </c>
      <c r="U176" s="1">
        <v>3.2000000000000001E-2</v>
      </c>
      <c r="V176" s="1">
        <v>3.7999999999999999E-2</v>
      </c>
      <c r="W176" s="1">
        <v>5.1999999999999998E-2</v>
      </c>
      <c r="X176" s="1">
        <v>6.7000000000000004E-2</v>
      </c>
      <c r="Y176" s="1">
        <v>0.32800000000000001</v>
      </c>
      <c r="Z176" s="1">
        <v>0.21299999999999999</v>
      </c>
      <c r="AA176" s="1">
        <v>0.14099999999999999</v>
      </c>
      <c r="AB176" s="1">
        <v>9.1999999999999998E-2</v>
      </c>
      <c r="AC176" s="1">
        <v>0.16</v>
      </c>
      <c r="AD176">
        <v>0.79982484666119891</v>
      </c>
      <c r="AH176" s="2"/>
      <c r="AI176" s="2"/>
      <c r="AJ176" s="1"/>
      <c r="AK176" s="2"/>
      <c r="AL176" s="3"/>
      <c r="AM176" s="5"/>
    </row>
    <row r="177" spans="1:39" x14ac:dyDescent="0.35">
      <c r="A177" s="2" t="s">
        <v>257</v>
      </c>
      <c r="B177" s="2">
        <v>1014</v>
      </c>
      <c r="C177" s="1">
        <v>1095</v>
      </c>
      <c r="D177" s="3">
        <f t="shared" si="6"/>
        <v>1.0798816568047338</v>
      </c>
      <c r="E177" s="3">
        <v>1392.3720316622689</v>
      </c>
      <c r="F177" s="3">
        <f t="shared" si="7"/>
        <v>1.3731479602192</v>
      </c>
      <c r="G177" s="3">
        <v>122165.58299997589</v>
      </c>
      <c r="H177" s="4">
        <f t="shared" si="8"/>
        <v>0.11002637324036628</v>
      </c>
      <c r="I177" s="1">
        <v>1.653</v>
      </c>
      <c r="J177" s="1">
        <v>1.4239999999999999</v>
      </c>
      <c r="K177" s="1">
        <v>14.44596409215818</v>
      </c>
      <c r="L177" s="1">
        <v>0.45600000000000002</v>
      </c>
      <c r="M177" s="1">
        <v>0.189</v>
      </c>
      <c r="N177" s="1">
        <v>0.11799999999999999</v>
      </c>
      <c r="O177" s="1">
        <v>8.1000000000000003E-2</v>
      </c>
      <c r="P177" s="1">
        <v>4.8000000000000001E-2</v>
      </c>
      <c r="Q177" s="1">
        <v>3.2000000000000001E-2</v>
      </c>
      <c r="R177" s="1">
        <v>2.3E-2</v>
      </c>
      <c r="S177" s="1">
        <v>1.7999999999999999E-2</v>
      </c>
      <c r="T177" s="1">
        <v>1.2E-2</v>
      </c>
      <c r="U177" s="1">
        <v>8.0000000000000002E-3</v>
      </c>
      <c r="V177" s="1">
        <v>6.0000000000000001E-3</v>
      </c>
      <c r="W177" s="1">
        <v>8.9999999999999993E-3</v>
      </c>
      <c r="X177" s="1">
        <v>0.10299999999999999</v>
      </c>
      <c r="Y177" s="1">
        <v>0.5</v>
      </c>
      <c r="Z177" s="1">
        <v>0.22700000000000001</v>
      </c>
      <c r="AA177" s="1">
        <v>9.2999999999999999E-2</v>
      </c>
      <c r="AB177" s="1">
        <v>4.2999999999999997E-2</v>
      </c>
      <c r="AC177" s="1">
        <v>3.4000000000000002E-2</v>
      </c>
      <c r="AD177">
        <v>0.83819018404737577</v>
      </c>
      <c r="AH177" s="2"/>
      <c r="AI177" s="2"/>
      <c r="AJ177" s="1"/>
      <c r="AK177" s="2"/>
      <c r="AL177" s="3"/>
      <c r="AM177" s="5"/>
    </row>
    <row r="178" spans="1:39" x14ac:dyDescent="0.35">
      <c r="A178" s="2" t="s">
        <v>50</v>
      </c>
      <c r="B178" s="2">
        <v>1112</v>
      </c>
      <c r="C178" s="1">
        <v>1514</v>
      </c>
      <c r="D178" s="3">
        <f t="shared" si="6"/>
        <v>1.3615107913669064</v>
      </c>
      <c r="E178" s="3">
        <v>1603.4538258575196</v>
      </c>
      <c r="F178" s="3">
        <f t="shared" si="7"/>
        <v>1.441954879368273</v>
      </c>
      <c r="G178" s="3">
        <v>403019.16699991294</v>
      </c>
      <c r="H178" s="4">
        <f t="shared" si="8"/>
        <v>0.23938395538517776</v>
      </c>
      <c r="I178" s="1">
        <v>1.7969999999999999</v>
      </c>
      <c r="J178" s="1">
        <v>1.571</v>
      </c>
      <c r="K178" s="1">
        <v>15.694041405426228</v>
      </c>
      <c r="L178" s="1">
        <v>0.254</v>
      </c>
      <c r="M178" s="1">
        <v>0.161</v>
      </c>
      <c r="N178" s="1">
        <v>0.113</v>
      </c>
      <c r="O178" s="1">
        <v>8.8999999999999996E-2</v>
      </c>
      <c r="P178" s="1">
        <v>7.0000000000000007E-2</v>
      </c>
      <c r="Q178" s="1">
        <v>5.5E-2</v>
      </c>
      <c r="R178" s="1">
        <v>4.3999999999999997E-2</v>
      </c>
      <c r="S178" s="1">
        <v>3.9E-2</v>
      </c>
      <c r="T178" s="1">
        <v>4.1000000000000002E-2</v>
      </c>
      <c r="U178" s="1">
        <v>4.4999999999999998E-2</v>
      </c>
      <c r="V178" s="1">
        <v>4.2000000000000003E-2</v>
      </c>
      <c r="W178" s="1">
        <v>4.8000000000000001E-2</v>
      </c>
      <c r="X178" s="1">
        <v>5.8000000000000003E-2</v>
      </c>
      <c r="Y178" s="1">
        <v>0.30299999999999999</v>
      </c>
      <c r="Z178" s="1">
        <v>0.223</v>
      </c>
      <c r="AA178" s="1">
        <v>0.15</v>
      </c>
      <c r="AB178" s="1">
        <v>0.106</v>
      </c>
      <c r="AC178" s="1">
        <v>0.161</v>
      </c>
      <c r="AD178">
        <v>0.79623638764734317</v>
      </c>
      <c r="AH178" s="2"/>
      <c r="AI178" s="2"/>
      <c r="AJ178" s="1"/>
      <c r="AK178" s="2"/>
      <c r="AL178" s="3"/>
      <c r="AM178" s="5"/>
    </row>
    <row r="179" spans="1:39" x14ac:dyDescent="0.35">
      <c r="A179" s="2" t="s">
        <v>51</v>
      </c>
      <c r="B179" s="2">
        <v>1170</v>
      </c>
      <c r="C179" s="1">
        <v>1443</v>
      </c>
      <c r="D179" s="3">
        <f t="shared" si="6"/>
        <v>1.2333333333333334</v>
      </c>
      <c r="E179" s="3">
        <v>1555.9604221635882</v>
      </c>
      <c r="F179" s="3">
        <f t="shared" si="7"/>
        <v>1.3298807027039214</v>
      </c>
      <c r="G179" s="3">
        <v>240179.16699994993</v>
      </c>
      <c r="H179" s="4">
        <f t="shared" si="8"/>
        <v>0.1422601104062346</v>
      </c>
      <c r="I179" s="1">
        <v>1.718</v>
      </c>
      <c r="J179" s="1">
        <v>1.496</v>
      </c>
      <c r="K179" s="1">
        <v>15.316216221274971</v>
      </c>
      <c r="L179" s="1">
        <v>0.33500000000000002</v>
      </c>
      <c r="M179" s="1">
        <v>0.185</v>
      </c>
      <c r="N179" s="1">
        <v>0.108</v>
      </c>
      <c r="O179" s="1">
        <v>9.0999999999999998E-2</v>
      </c>
      <c r="P179" s="1">
        <v>8.3000000000000004E-2</v>
      </c>
      <c r="Q179" s="1">
        <v>6.8000000000000005E-2</v>
      </c>
      <c r="R179" s="1">
        <v>4.9000000000000002E-2</v>
      </c>
      <c r="S179" s="1">
        <v>3.2000000000000001E-2</v>
      </c>
      <c r="T179" s="1">
        <v>2.3E-2</v>
      </c>
      <c r="U179" s="1">
        <v>1.2E-2</v>
      </c>
      <c r="V179" s="1">
        <v>7.0000000000000001E-3</v>
      </c>
      <c r="W179" s="1">
        <v>8.0000000000000002E-3</v>
      </c>
      <c r="X179" s="1">
        <v>7.0000000000000007E-2</v>
      </c>
      <c r="Y179" s="1">
        <v>0.36699999999999999</v>
      </c>
      <c r="Z179" s="1">
        <v>0.26200000000000001</v>
      </c>
      <c r="AA179" s="1">
        <v>0.17499999999999999</v>
      </c>
      <c r="AB179" s="1">
        <v>8.3000000000000004E-2</v>
      </c>
      <c r="AC179" s="1">
        <v>4.2999999999999997E-2</v>
      </c>
      <c r="AD179">
        <v>0.74925595244846876</v>
      </c>
      <c r="AH179" s="2"/>
      <c r="AI179" s="2"/>
      <c r="AJ179" s="1"/>
      <c r="AK179" s="2"/>
      <c r="AL179" s="3"/>
      <c r="AM179" s="5"/>
    </row>
    <row r="180" spans="1:39" x14ac:dyDescent="0.35">
      <c r="A180" s="2" t="s">
        <v>52</v>
      </c>
      <c r="B180" s="2">
        <v>1223</v>
      </c>
      <c r="C180" s="1">
        <v>1449</v>
      </c>
      <c r="D180" s="3">
        <f t="shared" si="6"/>
        <v>1.1847914963205233</v>
      </c>
      <c r="E180" s="3">
        <v>1520.3403693931398</v>
      </c>
      <c r="F180" s="3">
        <f t="shared" si="7"/>
        <v>1.2431237689232542</v>
      </c>
      <c r="G180" s="3">
        <v>288690.33299993892</v>
      </c>
      <c r="H180" s="4">
        <f t="shared" si="8"/>
        <v>0.16290611959523157</v>
      </c>
      <c r="I180" s="1">
        <v>1.75</v>
      </c>
      <c r="J180" s="1">
        <v>1.518</v>
      </c>
      <c r="K180" s="1">
        <v>15.436530571566159</v>
      </c>
      <c r="L180" s="1">
        <v>0.34399999999999997</v>
      </c>
      <c r="M180" s="1">
        <v>0.14899999999999999</v>
      </c>
      <c r="N180" s="1">
        <v>0.1</v>
      </c>
      <c r="O180" s="1">
        <v>7.9000000000000001E-2</v>
      </c>
      <c r="P180" s="1">
        <v>7.0999999999999994E-2</v>
      </c>
      <c r="Q180" s="1">
        <v>6.0999999999999999E-2</v>
      </c>
      <c r="R180" s="1">
        <v>5.6000000000000001E-2</v>
      </c>
      <c r="S180" s="1">
        <v>4.5999999999999999E-2</v>
      </c>
      <c r="T180" s="1">
        <v>3.5999999999999997E-2</v>
      </c>
      <c r="U180" s="1">
        <v>2.4E-2</v>
      </c>
      <c r="V180" s="1">
        <v>1.7999999999999999E-2</v>
      </c>
      <c r="W180" s="1">
        <v>1.7000000000000001E-2</v>
      </c>
      <c r="X180" s="1">
        <v>6.3E-2</v>
      </c>
      <c r="Y180" s="1">
        <v>0.36799999999999999</v>
      </c>
      <c r="Z180" s="1">
        <v>0.21199999999999999</v>
      </c>
      <c r="AA180" s="1">
        <v>0.17100000000000001</v>
      </c>
      <c r="AB180" s="1">
        <v>0.107</v>
      </c>
      <c r="AC180" s="1">
        <v>0.08</v>
      </c>
      <c r="AD180">
        <v>0.78824590080854096</v>
      </c>
      <c r="AH180" s="2"/>
      <c r="AI180" s="2"/>
      <c r="AJ180" s="1"/>
      <c r="AK180" s="2"/>
      <c r="AL180" s="3"/>
      <c r="AM180" s="5"/>
    </row>
    <row r="181" spans="1:39" x14ac:dyDescent="0.35">
      <c r="A181" s="2" t="s">
        <v>53</v>
      </c>
      <c r="B181" s="2">
        <v>1229</v>
      </c>
      <c r="C181" s="1">
        <v>1204</v>
      </c>
      <c r="D181" s="3">
        <f t="shared" si="6"/>
        <v>0.97965825874694878</v>
      </c>
      <c r="E181" s="3">
        <v>1277.5963060686013</v>
      </c>
      <c r="F181" s="3">
        <f t="shared" si="7"/>
        <v>1.0395413393560629</v>
      </c>
      <c r="G181" s="3">
        <v>300039.58299993636</v>
      </c>
      <c r="H181" s="4">
        <f t="shared" si="8"/>
        <v>0.20276835757668119</v>
      </c>
      <c r="I181" s="1">
        <v>1.794</v>
      </c>
      <c r="J181" s="1">
        <v>1.5329999999999999</v>
      </c>
      <c r="K181" s="1">
        <v>15.169067904675119</v>
      </c>
      <c r="L181" s="1">
        <v>0.35899999999999999</v>
      </c>
      <c r="M181" s="1">
        <v>0.16</v>
      </c>
      <c r="N181" s="1">
        <v>9.9000000000000005E-2</v>
      </c>
      <c r="O181" s="1">
        <v>6.5000000000000002E-2</v>
      </c>
      <c r="P181" s="1">
        <v>4.4999999999999998E-2</v>
      </c>
      <c r="Q181" s="1">
        <v>4.1000000000000002E-2</v>
      </c>
      <c r="R181" s="1">
        <v>3.5999999999999997E-2</v>
      </c>
      <c r="S181" s="1">
        <v>3.5000000000000003E-2</v>
      </c>
      <c r="T181" s="1">
        <v>3.5999999999999997E-2</v>
      </c>
      <c r="U181" s="1">
        <v>3.5999999999999997E-2</v>
      </c>
      <c r="V181" s="1">
        <v>3.9E-2</v>
      </c>
      <c r="W181" s="1">
        <v>4.9000000000000002E-2</v>
      </c>
      <c r="X181" s="1">
        <v>7.0000000000000007E-2</v>
      </c>
      <c r="Y181" s="1">
        <v>0.33800000000000002</v>
      </c>
      <c r="Z181" s="1">
        <v>0.2</v>
      </c>
      <c r="AA181" s="1">
        <v>0.12</v>
      </c>
      <c r="AB181" s="1">
        <v>8.6999999999999994E-2</v>
      </c>
      <c r="AC181" s="1">
        <v>0.186</v>
      </c>
      <c r="AD181">
        <v>0.82137850463597173</v>
      </c>
      <c r="AH181" s="2"/>
      <c r="AI181" s="2"/>
      <c r="AJ181" s="1"/>
      <c r="AK181" s="2"/>
      <c r="AL181" s="3"/>
      <c r="AM181" s="5"/>
    </row>
    <row r="182" spans="1:39" x14ac:dyDescent="0.35">
      <c r="A182" s="2" t="s">
        <v>54</v>
      </c>
      <c r="B182" s="2">
        <v>1078</v>
      </c>
      <c r="C182" s="1">
        <v>1250</v>
      </c>
      <c r="D182" s="3">
        <f t="shared" si="6"/>
        <v>1.1595547309833023</v>
      </c>
      <c r="E182" s="3">
        <v>1412.1609498680737</v>
      </c>
      <c r="F182" s="3">
        <f t="shared" si="7"/>
        <v>1.3099823282635192</v>
      </c>
      <c r="G182" s="3">
        <v>319956.58299993165</v>
      </c>
      <c r="H182" s="4">
        <f t="shared" si="8"/>
        <v>0.23744458849716635</v>
      </c>
      <c r="I182" s="1">
        <v>1.8069999999999999</v>
      </c>
      <c r="J182" s="1">
        <v>1.544</v>
      </c>
      <c r="K182" s="1">
        <v>15.439609437869663</v>
      </c>
      <c r="L182" s="1">
        <v>0.28499999999999998</v>
      </c>
      <c r="M182" s="1">
        <v>0.153</v>
      </c>
      <c r="N182" s="1">
        <v>9.9000000000000005E-2</v>
      </c>
      <c r="O182" s="1">
        <v>7.3999999999999996E-2</v>
      </c>
      <c r="P182" s="1">
        <v>5.8000000000000003E-2</v>
      </c>
      <c r="Q182" s="1">
        <v>5.2999999999999999E-2</v>
      </c>
      <c r="R182" s="1">
        <v>4.8000000000000001E-2</v>
      </c>
      <c r="S182" s="1">
        <v>5.0999999999999997E-2</v>
      </c>
      <c r="T182" s="1">
        <v>5.1999999999999998E-2</v>
      </c>
      <c r="U182" s="1">
        <v>0.05</v>
      </c>
      <c r="V182" s="1">
        <v>4.2000000000000003E-2</v>
      </c>
      <c r="W182" s="1">
        <v>3.5999999999999997E-2</v>
      </c>
      <c r="X182" s="1">
        <v>7.0999999999999994E-2</v>
      </c>
      <c r="Y182" s="1">
        <v>0.27600000000000002</v>
      </c>
      <c r="Z182" s="1">
        <v>0.193</v>
      </c>
      <c r="AA182" s="1">
        <v>0.153</v>
      </c>
      <c r="AB182" s="1">
        <v>0.14499999999999999</v>
      </c>
      <c r="AC182" s="1">
        <v>0.161</v>
      </c>
      <c r="AD182">
        <v>0.76673798142471705</v>
      </c>
      <c r="AH182" s="2"/>
      <c r="AI182" s="2"/>
      <c r="AJ182" s="1"/>
      <c r="AK182" s="2"/>
      <c r="AL182" s="3"/>
      <c r="AM182" s="5"/>
    </row>
    <row r="183" spans="1:39" x14ac:dyDescent="0.35">
      <c r="A183" s="2" t="s">
        <v>55</v>
      </c>
      <c r="B183" s="2">
        <v>750</v>
      </c>
      <c r="C183" s="1">
        <v>1486</v>
      </c>
      <c r="D183" s="3">
        <f t="shared" si="6"/>
        <v>1.9813333333333334</v>
      </c>
      <c r="E183" s="3">
        <v>1748.5725593667548</v>
      </c>
      <c r="F183" s="3">
        <f t="shared" si="7"/>
        <v>2.3314300791556732</v>
      </c>
      <c r="G183" s="3">
        <v>217118.74999995524</v>
      </c>
      <c r="H183" s="4">
        <f t="shared" si="8"/>
        <v>0.19481269627631695</v>
      </c>
      <c r="I183" s="1">
        <v>1.7809999999999999</v>
      </c>
      <c r="J183" s="1">
        <v>1.4850000000000001</v>
      </c>
      <c r="K183" s="1">
        <v>15.508155228779957</v>
      </c>
      <c r="L183" s="1">
        <v>0.34</v>
      </c>
      <c r="M183" s="1">
        <v>0.14000000000000001</v>
      </c>
      <c r="N183" s="1">
        <v>8.8999999999999996E-2</v>
      </c>
      <c r="O183" s="1">
        <v>7.0999999999999994E-2</v>
      </c>
      <c r="P183" s="1">
        <v>6.6000000000000003E-2</v>
      </c>
      <c r="Q183" s="1">
        <v>5.8000000000000003E-2</v>
      </c>
      <c r="R183" s="1">
        <v>5.0999999999999997E-2</v>
      </c>
      <c r="S183" s="1">
        <v>5.1999999999999998E-2</v>
      </c>
      <c r="T183" s="1">
        <v>4.4999999999999998E-2</v>
      </c>
      <c r="U183" s="1">
        <v>3.5000000000000003E-2</v>
      </c>
      <c r="V183" s="1">
        <v>2.5999999999999999E-2</v>
      </c>
      <c r="W183" s="1">
        <v>2.7E-2</v>
      </c>
      <c r="X183" s="1">
        <v>8.4000000000000005E-2</v>
      </c>
      <c r="Y183" s="1">
        <v>0.31</v>
      </c>
      <c r="Z183" s="1">
        <v>0.19800000000000001</v>
      </c>
      <c r="AA183" s="1">
        <v>0.159</v>
      </c>
      <c r="AB183" s="1">
        <v>0.11700000000000001</v>
      </c>
      <c r="AC183" s="1">
        <v>0.13200000000000001</v>
      </c>
      <c r="AD183">
        <v>0.75948870767396492</v>
      </c>
      <c r="AH183" s="2"/>
      <c r="AI183" s="2"/>
      <c r="AJ183" s="1"/>
      <c r="AK183" s="2"/>
      <c r="AL183" s="3"/>
      <c r="AM183" s="5"/>
    </row>
    <row r="184" spans="1:39" x14ac:dyDescent="0.35">
      <c r="A184" s="2" t="s">
        <v>258</v>
      </c>
      <c r="B184" s="2">
        <v>1214</v>
      </c>
      <c r="C184" s="1">
        <v>1397</v>
      </c>
      <c r="D184" s="3">
        <f t="shared" si="6"/>
        <v>1.1507413509060955</v>
      </c>
      <c r="E184" s="3">
        <v>1457.0158311345645</v>
      </c>
      <c r="F184" s="3">
        <f t="shared" si="7"/>
        <v>1.2001777851190811</v>
      </c>
      <c r="G184" s="3">
        <v>423417.8329999086</v>
      </c>
      <c r="H184" s="4">
        <f t="shared" si="8"/>
        <v>0.24966292384593758</v>
      </c>
      <c r="I184" s="1">
        <v>1.84</v>
      </c>
      <c r="J184" s="1">
        <v>1.571</v>
      </c>
      <c r="K184" s="1">
        <v>15.663739859931383</v>
      </c>
      <c r="L184" s="1">
        <v>0.26400000000000001</v>
      </c>
      <c r="M184" s="1">
        <v>0.14399999999999999</v>
      </c>
      <c r="N184" s="1">
        <v>9.2999999999999999E-2</v>
      </c>
      <c r="O184" s="1">
        <v>7.0999999999999994E-2</v>
      </c>
      <c r="P184" s="1">
        <v>5.2999999999999999E-2</v>
      </c>
      <c r="Q184" s="1">
        <v>4.4999999999999998E-2</v>
      </c>
      <c r="R184" s="1">
        <v>4.2999999999999997E-2</v>
      </c>
      <c r="S184" s="1">
        <v>4.4999999999999998E-2</v>
      </c>
      <c r="T184" s="1">
        <v>4.5999999999999999E-2</v>
      </c>
      <c r="U184" s="1">
        <v>4.3999999999999997E-2</v>
      </c>
      <c r="V184" s="1">
        <v>5.8999999999999997E-2</v>
      </c>
      <c r="W184" s="1">
        <v>9.2999999999999999E-2</v>
      </c>
      <c r="X184" s="1">
        <v>5.0999999999999997E-2</v>
      </c>
      <c r="Y184" s="1">
        <v>0.27300000000000002</v>
      </c>
      <c r="Z184" s="1">
        <v>0.17699999999999999</v>
      </c>
      <c r="AA184" s="1">
        <v>0.126</v>
      </c>
      <c r="AB184" s="1">
        <v>0.111</v>
      </c>
      <c r="AC184" s="1">
        <v>0.26200000000000001</v>
      </c>
      <c r="AD184">
        <v>0.73805048352574798</v>
      </c>
      <c r="AH184" s="2"/>
      <c r="AI184" s="2"/>
      <c r="AJ184" s="1"/>
      <c r="AK184" s="2"/>
      <c r="AL184" s="3"/>
      <c r="AM184" s="5"/>
    </row>
    <row r="185" spans="1:39" x14ac:dyDescent="0.35">
      <c r="A185" s="2" t="s">
        <v>56</v>
      </c>
      <c r="B185" s="2">
        <v>1156</v>
      </c>
      <c r="C185" s="1">
        <v>1190</v>
      </c>
      <c r="D185" s="3">
        <f t="shared" si="6"/>
        <v>1.0294117647058822</v>
      </c>
      <c r="E185" s="3">
        <v>1383.1372031662268</v>
      </c>
      <c r="F185" s="3">
        <f t="shared" si="7"/>
        <v>1.1964854698669782</v>
      </c>
      <c r="G185" s="3">
        <v>477033.24999989552</v>
      </c>
      <c r="H185" s="4">
        <f t="shared" si="8"/>
        <v>0.34677186618584477</v>
      </c>
      <c r="I185" s="1">
        <v>1.8560000000000001</v>
      </c>
      <c r="J185" s="1">
        <v>1.595</v>
      </c>
      <c r="K185" s="1">
        <v>15.393078285065835</v>
      </c>
      <c r="L185" s="1">
        <v>0.222</v>
      </c>
      <c r="M185" s="1">
        <v>0.13400000000000001</v>
      </c>
      <c r="N185" s="1">
        <v>9.9000000000000005E-2</v>
      </c>
      <c r="O185" s="1">
        <v>8.3000000000000004E-2</v>
      </c>
      <c r="P185" s="1">
        <v>6.8000000000000005E-2</v>
      </c>
      <c r="Q185" s="1">
        <v>5.7000000000000002E-2</v>
      </c>
      <c r="R185" s="1">
        <v>4.9000000000000002E-2</v>
      </c>
      <c r="S185" s="1">
        <v>4.3999999999999997E-2</v>
      </c>
      <c r="T185" s="1">
        <v>3.6999999999999998E-2</v>
      </c>
      <c r="U185" s="1">
        <v>3.5999999999999997E-2</v>
      </c>
      <c r="V185" s="1">
        <v>5.7000000000000002E-2</v>
      </c>
      <c r="W185" s="1">
        <v>0.114</v>
      </c>
      <c r="X185" s="1">
        <v>4.8000000000000001E-2</v>
      </c>
      <c r="Y185" s="1">
        <v>0.23899999999999999</v>
      </c>
      <c r="Z185" s="1">
        <v>0.187</v>
      </c>
      <c r="AA185" s="1">
        <v>0.14099999999999999</v>
      </c>
      <c r="AB185" s="1">
        <v>0.11</v>
      </c>
      <c r="AC185" s="1">
        <v>0.27500000000000002</v>
      </c>
      <c r="AD185">
        <v>0.82256413441383125</v>
      </c>
      <c r="AH185" s="2"/>
      <c r="AI185" s="2"/>
      <c r="AJ185" s="1"/>
      <c r="AK185" s="2"/>
      <c r="AL185" s="3"/>
      <c r="AM185" s="5"/>
    </row>
    <row r="186" spans="1:39" x14ac:dyDescent="0.35">
      <c r="A186" s="2" t="s">
        <v>57</v>
      </c>
      <c r="B186" s="2">
        <v>1228</v>
      </c>
      <c r="C186" s="1">
        <v>1229</v>
      </c>
      <c r="D186" s="3">
        <f t="shared" si="6"/>
        <v>1.0008143322475569</v>
      </c>
      <c r="E186" s="3">
        <v>1278.9155672823217</v>
      </c>
      <c r="F186" s="3">
        <f t="shared" si="7"/>
        <v>1.041462188340653</v>
      </c>
      <c r="G186" s="3">
        <v>427588.16699990735</v>
      </c>
      <c r="H186" s="4">
        <f t="shared" si="8"/>
        <v>0.28331882267031228</v>
      </c>
      <c r="I186" s="1">
        <v>1.845</v>
      </c>
      <c r="J186" s="1">
        <v>1.581</v>
      </c>
      <c r="K186" s="1">
        <v>15.263421088448931</v>
      </c>
      <c r="L186" s="1">
        <v>0.27700000000000002</v>
      </c>
      <c r="M186" s="1">
        <v>0.151</v>
      </c>
      <c r="N186" s="1">
        <v>9.4E-2</v>
      </c>
      <c r="O186" s="1">
        <v>7.0999999999999994E-2</v>
      </c>
      <c r="P186" s="1">
        <v>5.7000000000000002E-2</v>
      </c>
      <c r="Q186" s="1">
        <v>4.5999999999999999E-2</v>
      </c>
      <c r="R186" s="1">
        <v>3.9E-2</v>
      </c>
      <c r="S186" s="1">
        <v>3.4000000000000002E-2</v>
      </c>
      <c r="T186" s="1">
        <v>3.5000000000000003E-2</v>
      </c>
      <c r="U186" s="1">
        <v>4.1000000000000002E-2</v>
      </c>
      <c r="V186" s="1">
        <v>6.3E-2</v>
      </c>
      <c r="W186" s="1">
        <v>9.2999999999999999E-2</v>
      </c>
      <c r="X186" s="1">
        <v>5.7000000000000002E-2</v>
      </c>
      <c r="Y186" s="1">
        <v>0.28799999999999998</v>
      </c>
      <c r="Z186" s="1">
        <v>0.17399999999999999</v>
      </c>
      <c r="AA186" s="1">
        <v>0.122</v>
      </c>
      <c r="AB186" s="1">
        <v>9.8000000000000004E-2</v>
      </c>
      <c r="AC186" s="1">
        <v>0.26200000000000001</v>
      </c>
      <c r="AD186">
        <v>0.8212737579768189</v>
      </c>
      <c r="AH186" s="2"/>
      <c r="AI186" s="2"/>
      <c r="AJ186" s="1"/>
      <c r="AK186" s="2"/>
      <c r="AL186" s="3"/>
      <c r="AM186" s="5"/>
    </row>
    <row r="187" spans="1:39" x14ac:dyDescent="0.35">
      <c r="A187" s="2" t="s">
        <v>58</v>
      </c>
      <c r="B187" s="2">
        <v>827</v>
      </c>
      <c r="C187" s="1">
        <v>1138</v>
      </c>
      <c r="D187" s="3">
        <f t="shared" si="6"/>
        <v>1.3760580411124546</v>
      </c>
      <c r="E187" s="3">
        <v>1302.6622691292876</v>
      </c>
      <c r="F187" s="3">
        <f t="shared" si="7"/>
        <v>1.5751659844368653</v>
      </c>
      <c r="G187" s="3">
        <v>204935.33299995822</v>
      </c>
      <c r="H187" s="4">
        <f t="shared" si="8"/>
        <v>0.21775546844945121</v>
      </c>
      <c r="I187" s="1">
        <v>1.798</v>
      </c>
      <c r="J187" s="1">
        <v>1.4930000000000001</v>
      </c>
      <c r="K187" s="1">
        <v>15.13938169246617</v>
      </c>
      <c r="L187" s="1">
        <v>0.28699999999999998</v>
      </c>
      <c r="M187" s="1">
        <v>0.13600000000000001</v>
      </c>
      <c r="N187" s="1">
        <v>8.8999999999999996E-2</v>
      </c>
      <c r="O187" s="1">
        <v>6.4000000000000001E-2</v>
      </c>
      <c r="P187" s="1">
        <v>5.3999999999999999E-2</v>
      </c>
      <c r="Q187" s="1">
        <v>5.3999999999999999E-2</v>
      </c>
      <c r="R187" s="1">
        <v>6.0999999999999999E-2</v>
      </c>
      <c r="S187" s="1">
        <v>6.6000000000000003E-2</v>
      </c>
      <c r="T187" s="1">
        <v>7.0999999999999994E-2</v>
      </c>
      <c r="U187" s="1">
        <v>6.2E-2</v>
      </c>
      <c r="V187" s="1">
        <v>3.5999999999999997E-2</v>
      </c>
      <c r="W187" s="1">
        <v>1.9E-2</v>
      </c>
      <c r="X187" s="1">
        <v>6.5000000000000002E-2</v>
      </c>
      <c r="Y187" s="1">
        <v>0.28499999999999998</v>
      </c>
      <c r="Z187" s="1">
        <v>0.182</v>
      </c>
      <c r="AA187" s="1">
        <v>0.151</v>
      </c>
      <c r="AB187" s="1">
        <v>0.16300000000000001</v>
      </c>
      <c r="AC187" s="1">
        <v>0.155</v>
      </c>
      <c r="AD187">
        <v>0.73768603841997038</v>
      </c>
      <c r="AH187" s="2"/>
      <c r="AI187" s="2"/>
      <c r="AJ187" s="1"/>
      <c r="AK187" s="2"/>
      <c r="AL187" s="3"/>
      <c r="AM187" s="5"/>
    </row>
    <row r="188" spans="1:39" x14ac:dyDescent="0.35">
      <c r="A188" s="2" t="s">
        <v>59</v>
      </c>
      <c r="B188" s="2">
        <v>808</v>
      </c>
      <c r="C188" s="1">
        <v>920</v>
      </c>
      <c r="D188" s="3">
        <f t="shared" si="6"/>
        <v>1.1386138613861385</v>
      </c>
      <c r="E188" s="3">
        <v>970.20844327176769</v>
      </c>
      <c r="F188" s="3">
        <f t="shared" si="7"/>
        <v>1.2007530238511976</v>
      </c>
      <c r="G188" s="3">
        <v>225853.49999995355</v>
      </c>
      <c r="H188" s="4">
        <f t="shared" si="8"/>
        <v>0.303827889582374</v>
      </c>
      <c r="I188" s="1">
        <v>1.863</v>
      </c>
      <c r="J188" s="1">
        <v>1.506</v>
      </c>
      <c r="K188" s="1">
        <v>14.776676594459186</v>
      </c>
      <c r="L188" s="1">
        <v>0.223</v>
      </c>
      <c r="M188" s="1">
        <v>0.11799999999999999</v>
      </c>
      <c r="N188" s="1">
        <v>7.3999999999999996E-2</v>
      </c>
      <c r="O188" s="1">
        <v>5.8999999999999997E-2</v>
      </c>
      <c r="P188" s="1">
        <v>0.05</v>
      </c>
      <c r="Q188" s="1">
        <v>4.4999999999999998E-2</v>
      </c>
      <c r="R188" s="1">
        <v>4.5999999999999999E-2</v>
      </c>
      <c r="S188" s="1">
        <v>4.7E-2</v>
      </c>
      <c r="T188" s="1">
        <v>5.1999999999999998E-2</v>
      </c>
      <c r="U188" s="1">
        <v>6.4000000000000001E-2</v>
      </c>
      <c r="V188" s="1">
        <v>8.1000000000000003E-2</v>
      </c>
      <c r="W188" s="1">
        <v>0.14000000000000001</v>
      </c>
      <c r="X188" s="1">
        <v>5.3999999999999999E-2</v>
      </c>
      <c r="Y188" s="1">
        <v>0.221</v>
      </c>
      <c r="Z188" s="1">
        <v>0.16</v>
      </c>
      <c r="AA188" s="1">
        <v>0.13200000000000001</v>
      </c>
      <c r="AB188" s="1">
        <v>0.111</v>
      </c>
      <c r="AC188" s="1">
        <v>0.32300000000000001</v>
      </c>
      <c r="AD188">
        <v>0.79564309163288083</v>
      </c>
      <c r="AH188" s="2"/>
      <c r="AI188" s="2"/>
      <c r="AJ188" s="1"/>
      <c r="AK188" s="2"/>
      <c r="AL188" s="3"/>
      <c r="AM188" s="5"/>
    </row>
    <row r="189" spans="1:39" x14ac:dyDescent="0.35">
      <c r="A189" s="2" t="s">
        <v>259</v>
      </c>
      <c r="B189" s="2">
        <v>864</v>
      </c>
      <c r="C189" s="1">
        <v>896</v>
      </c>
      <c r="D189" s="3">
        <f t="shared" si="6"/>
        <v>1.037037037037037</v>
      </c>
      <c r="E189" s="3">
        <v>1055.9604221635882</v>
      </c>
      <c r="F189" s="3">
        <f t="shared" si="7"/>
        <v>1.22217641454119</v>
      </c>
      <c r="G189" s="3">
        <v>271408.74999994313</v>
      </c>
      <c r="H189" s="4">
        <f t="shared" si="8"/>
        <v>0.35059207330928499</v>
      </c>
      <c r="I189" s="1">
        <v>1.849</v>
      </c>
      <c r="J189" s="1">
        <v>1.5309999999999999</v>
      </c>
      <c r="K189" s="1">
        <v>14.723401207728493</v>
      </c>
      <c r="L189" s="1">
        <v>0.249</v>
      </c>
      <c r="M189" s="1">
        <v>0.13600000000000001</v>
      </c>
      <c r="N189" s="1">
        <v>9.7000000000000003E-2</v>
      </c>
      <c r="O189" s="1">
        <v>7.1999999999999995E-2</v>
      </c>
      <c r="P189" s="1">
        <v>5.8999999999999997E-2</v>
      </c>
      <c r="Q189" s="1">
        <v>5.1999999999999998E-2</v>
      </c>
      <c r="R189" s="1">
        <v>4.5999999999999999E-2</v>
      </c>
      <c r="S189" s="1">
        <v>3.7999999999999999E-2</v>
      </c>
      <c r="T189" s="1">
        <v>3.5000000000000003E-2</v>
      </c>
      <c r="U189" s="1">
        <v>4.3999999999999997E-2</v>
      </c>
      <c r="V189" s="1">
        <v>6.8000000000000005E-2</v>
      </c>
      <c r="W189" s="1">
        <v>0.104</v>
      </c>
      <c r="X189" s="1">
        <v>4.8000000000000001E-2</v>
      </c>
      <c r="Y189" s="1">
        <v>0.28299999999999997</v>
      </c>
      <c r="Z189" s="1">
        <v>0.184</v>
      </c>
      <c r="AA189" s="1">
        <v>0.129</v>
      </c>
      <c r="AB189" s="1">
        <v>0.1</v>
      </c>
      <c r="AC189" s="1">
        <v>0.25600000000000001</v>
      </c>
      <c r="AD189">
        <v>0.8056450087006406</v>
      </c>
      <c r="AH189" s="2"/>
      <c r="AI189" s="2"/>
      <c r="AJ189" s="1"/>
      <c r="AK189" s="2"/>
      <c r="AL189" s="3"/>
      <c r="AM189" s="5"/>
    </row>
    <row r="190" spans="1:39" x14ac:dyDescent="0.35">
      <c r="A190" s="2" t="s">
        <v>60</v>
      </c>
      <c r="B190" s="2">
        <v>979</v>
      </c>
      <c r="C190" s="1">
        <v>1001</v>
      </c>
      <c r="D190" s="3">
        <f t="shared" si="6"/>
        <v>1.0224719101123596</v>
      </c>
      <c r="E190" s="3">
        <v>1078.3878627968336</v>
      </c>
      <c r="F190" s="3">
        <f t="shared" si="7"/>
        <v>1.1015197781377257</v>
      </c>
      <c r="G190" s="3">
        <v>328698.91699993017</v>
      </c>
      <c r="H190" s="4">
        <f t="shared" si="8"/>
        <v>0.33541424561131428</v>
      </c>
      <c r="I190" s="1">
        <v>1.86</v>
      </c>
      <c r="J190" s="1">
        <v>1.556</v>
      </c>
      <c r="K190" s="1">
        <v>14.924321634076403</v>
      </c>
      <c r="L190" s="1">
        <v>0.214</v>
      </c>
      <c r="M190" s="1">
        <v>0.13200000000000001</v>
      </c>
      <c r="N190" s="1">
        <v>9.0999999999999998E-2</v>
      </c>
      <c r="O190" s="1">
        <v>6.8000000000000005E-2</v>
      </c>
      <c r="P190" s="1">
        <v>5.8000000000000003E-2</v>
      </c>
      <c r="Q190" s="1">
        <v>5.2999999999999999E-2</v>
      </c>
      <c r="R190" s="1">
        <v>5.3999999999999999E-2</v>
      </c>
      <c r="S190" s="1">
        <v>5.7000000000000002E-2</v>
      </c>
      <c r="T190" s="1">
        <v>5.3999999999999999E-2</v>
      </c>
      <c r="U190" s="1">
        <v>5.0999999999999997E-2</v>
      </c>
      <c r="V190" s="1">
        <v>6.3E-2</v>
      </c>
      <c r="W190" s="1">
        <v>0.106</v>
      </c>
      <c r="X190" s="1">
        <v>4.5999999999999999E-2</v>
      </c>
      <c r="Y190" s="1">
        <v>0.245</v>
      </c>
      <c r="Z190" s="1">
        <v>0.16600000000000001</v>
      </c>
      <c r="AA190" s="1">
        <v>0.127</v>
      </c>
      <c r="AB190" s="1">
        <v>0.109</v>
      </c>
      <c r="AC190" s="1">
        <v>0.30599999999999999</v>
      </c>
      <c r="AD190">
        <v>0.81168883850324081</v>
      </c>
      <c r="AH190" s="2"/>
      <c r="AI190" s="2"/>
      <c r="AJ190" s="1"/>
      <c r="AK190" s="2"/>
      <c r="AL190" s="3"/>
      <c r="AM190" s="5"/>
    </row>
    <row r="191" spans="1:39" x14ac:dyDescent="0.35">
      <c r="A191" s="2" t="s">
        <v>61</v>
      </c>
      <c r="B191" s="2">
        <v>1214</v>
      </c>
      <c r="C191" s="1">
        <v>1416</v>
      </c>
      <c r="D191" s="3">
        <f t="shared" si="6"/>
        <v>1.1663920922570017</v>
      </c>
      <c r="E191" s="3">
        <v>1661.5013192612137</v>
      </c>
      <c r="F191" s="3">
        <f t="shared" si="7"/>
        <v>1.3686172316813952</v>
      </c>
      <c r="G191" s="3">
        <v>211310.91699995645</v>
      </c>
      <c r="H191" s="4">
        <f t="shared" si="8"/>
        <v>0.12292493705728161</v>
      </c>
      <c r="I191" s="1">
        <v>1.71</v>
      </c>
      <c r="J191" s="1">
        <v>1.4750000000000001</v>
      </c>
      <c r="K191" s="1">
        <v>15.024165235298348</v>
      </c>
      <c r="L191" s="1">
        <v>0.40799999999999997</v>
      </c>
      <c r="M191" s="1">
        <v>0.183</v>
      </c>
      <c r="N191" s="1">
        <v>0.1</v>
      </c>
      <c r="O191" s="1">
        <v>6.8000000000000005E-2</v>
      </c>
      <c r="P191" s="1">
        <v>5.5E-2</v>
      </c>
      <c r="Q191" s="1">
        <v>4.9000000000000002E-2</v>
      </c>
      <c r="R191" s="1">
        <v>4.2999999999999997E-2</v>
      </c>
      <c r="S191" s="1">
        <v>3.5999999999999997E-2</v>
      </c>
      <c r="T191" s="1">
        <v>2.5000000000000001E-2</v>
      </c>
      <c r="U191" s="1">
        <v>1.7000000000000001E-2</v>
      </c>
      <c r="V191" s="1">
        <v>0.01</v>
      </c>
      <c r="W191" s="1">
        <v>8.0000000000000002E-3</v>
      </c>
      <c r="X191" s="1">
        <v>7.2999999999999995E-2</v>
      </c>
      <c r="Y191" s="1">
        <v>0.42799999999999999</v>
      </c>
      <c r="Z191" s="1">
        <v>0.224</v>
      </c>
      <c r="AA191" s="1">
        <v>0.14799999999999999</v>
      </c>
      <c r="AB191" s="1">
        <v>7.6999999999999999E-2</v>
      </c>
      <c r="AC191" s="1">
        <v>0.05</v>
      </c>
      <c r="AD191">
        <v>0.75922478919291803</v>
      </c>
      <c r="AH191" s="2"/>
      <c r="AI191" s="2"/>
      <c r="AJ191" s="1"/>
      <c r="AK191" s="2"/>
      <c r="AL191" s="3"/>
      <c r="AM191" s="5"/>
    </row>
    <row r="192" spans="1:39" x14ac:dyDescent="0.35">
      <c r="A192" s="2" t="s">
        <v>62</v>
      </c>
      <c r="B192" s="2">
        <v>999</v>
      </c>
      <c r="C192" s="1">
        <v>1442</v>
      </c>
      <c r="D192" s="3">
        <f t="shared" si="6"/>
        <v>1.4434434434434436</v>
      </c>
      <c r="E192" s="3">
        <v>1507.1477572559365</v>
      </c>
      <c r="F192" s="3">
        <f t="shared" si="7"/>
        <v>1.5086564136696061</v>
      </c>
      <c r="G192" s="3">
        <v>308203.666999935</v>
      </c>
      <c r="H192" s="4">
        <f t="shared" si="8"/>
        <v>0.21394741968038428</v>
      </c>
      <c r="I192" s="1">
        <v>1.7849999999999999</v>
      </c>
      <c r="J192" s="1">
        <v>1.5309999999999999</v>
      </c>
      <c r="K192" s="1">
        <v>15.494653823503342</v>
      </c>
      <c r="L192" s="1">
        <v>0.29599999999999999</v>
      </c>
      <c r="M192" s="1">
        <v>0.16200000000000001</v>
      </c>
      <c r="N192" s="1">
        <v>0.111</v>
      </c>
      <c r="O192" s="1">
        <v>8.3000000000000004E-2</v>
      </c>
      <c r="P192" s="1">
        <v>6.9000000000000006E-2</v>
      </c>
      <c r="Q192" s="1">
        <v>5.8000000000000003E-2</v>
      </c>
      <c r="R192" s="1">
        <v>4.9000000000000002E-2</v>
      </c>
      <c r="S192" s="1">
        <v>4.2999999999999997E-2</v>
      </c>
      <c r="T192" s="1">
        <v>3.6999999999999998E-2</v>
      </c>
      <c r="U192" s="1">
        <v>3.5000000000000003E-2</v>
      </c>
      <c r="V192" s="1">
        <v>2.9000000000000001E-2</v>
      </c>
      <c r="W192" s="1">
        <v>2.8000000000000001E-2</v>
      </c>
      <c r="X192" s="1">
        <v>6.9000000000000006E-2</v>
      </c>
      <c r="Y192" s="1">
        <v>0.315</v>
      </c>
      <c r="Z192" s="1">
        <v>0.21299999999999999</v>
      </c>
      <c r="AA192" s="1">
        <v>0.14899999999999999</v>
      </c>
      <c r="AB192" s="1">
        <v>0.108</v>
      </c>
      <c r="AC192" s="1">
        <v>0.14499999999999999</v>
      </c>
      <c r="AD192">
        <v>0.77637869511469981</v>
      </c>
      <c r="AH192" s="2"/>
      <c r="AI192" s="2"/>
      <c r="AJ192" s="1"/>
      <c r="AK192" s="2"/>
      <c r="AL192" s="3"/>
      <c r="AM192" s="5"/>
    </row>
    <row r="193" spans="1:39" x14ac:dyDescent="0.35">
      <c r="A193" s="2" t="s">
        <v>260</v>
      </c>
      <c r="B193" s="2">
        <v>891</v>
      </c>
      <c r="C193" s="1">
        <v>811</v>
      </c>
      <c r="D193" s="3">
        <f t="shared" si="6"/>
        <v>0.91021324354657684</v>
      </c>
      <c r="E193" s="3">
        <v>1145.6701846965698</v>
      </c>
      <c r="F193" s="3">
        <f t="shared" si="7"/>
        <v>1.2858251231162399</v>
      </c>
      <c r="G193" s="3">
        <v>167497.08299996608</v>
      </c>
      <c r="H193" s="4">
        <f t="shared" si="8"/>
        <v>0.23179746914267496</v>
      </c>
      <c r="I193" s="1">
        <v>1.7789999999999999</v>
      </c>
      <c r="J193" s="1">
        <v>1.4570000000000001</v>
      </c>
      <c r="K193" s="1">
        <v>14.344052369218028</v>
      </c>
      <c r="L193" s="1">
        <v>0.4</v>
      </c>
      <c r="M193" s="1">
        <v>0.25800000000000001</v>
      </c>
      <c r="N193" s="1">
        <v>0.14299999999999999</v>
      </c>
      <c r="O193" s="1">
        <v>7.8E-2</v>
      </c>
      <c r="P193" s="1">
        <v>4.7E-2</v>
      </c>
      <c r="Q193" s="1">
        <v>3.5000000000000003E-2</v>
      </c>
      <c r="R193" s="1">
        <v>1.7999999999999999E-2</v>
      </c>
      <c r="S193" s="1">
        <v>8.9999999999999993E-3</v>
      </c>
      <c r="T193" s="1">
        <v>4.0000000000000001E-3</v>
      </c>
      <c r="U193" s="1">
        <v>2E-3</v>
      </c>
      <c r="V193" s="1">
        <v>1E-3</v>
      </c>
      <c r="W193" s="1">
        <v>3.0000000000000001E-3</v>
      </c>
      <c r="X193" s="1">
        <v>5.8000000000000003E-2</v>
      </c>
      <c r="Y193" s="1">
        <v>0.40799999999999997</v>
      </c>
      <c r="Z193" s="1">
        <v>0.25600000000000001</v>
      </c>
      <c r="AA193" s="1">
        <v>0.14000000000000001</v>
      </c>
      <c r="AB193" s="1">
        <v>8.5000000000000006E-2</v>
      </c>
      <c r="AC193" s="1">
        <v>5.2999999999999999E-2</v>
      </c>
      <c r="AD193">
        <v>0.84189450422726431</v>
      </c>
      <c r="AH193" s="2"/>
      <c r="AI193" s="2"/>
      <c r="AJ193" s="1"/>
      <c r="AK193" s="2"/>
      <c r="AL193" s="3"/>
      <c r="AM193" s="5"/>
    </row>
    <row r="194" spans="1:39" x14ac:dyDescent="0.35">
      <c r="A194" s="2" t="s">
        <v>63</v>
      </c>
      <c r="B194" s="2">
        <v>909</v>
      </c>
      <c r="C194" s="1">
        <v>917</v>
      </c>
      <c r="D194" s="3">
        <f t="shared" ref="D194:D257" si="9">C194/B194</f>
        <v>1.0088008800880088</v>
      </c>
      <c r="E194" s="3">
        <v>1025.6174142480211</v>
      </c>
      <c r="F194" s="3">
        <f t="shared" ref="F194:F257" si="10">E194/B194</f>
        <v>1.1282919848713102</v>
      </c>
      <c r="G194" s="3">
        <v>232427.24999995151</v>
      </c>
      <c r="H194" s="4">
        <f t="shared" ref="H194:H257" si="11">G194/(B194*C194)</f>
        <v>0.27883919798735235</v>
      </c>
      <c r="I194" s="1">
        <v>1.8340000000000001</v>
      </c>
      <c r="J194" s="1">
        <v>1.51</v>
      </c>
      <c r="K194" s="1">
        <v>14.823709568642721</v>
      </c>
      <c r="L194" s="1">
        <v>0.26700000000000002</v>
      </c>
      <c r="M194" s="1">
        <v>0.15</v>
      </c>
      <c r="N194" s="1">
        <v>8.8999999999999996E-2</v>
      </c>
      <c r="O194" s="1">
        <v>6.6000000000000003E-2</v>
      </c>
      <c r="P194" s="1">
        <v>5.3999999999999999E-2</v>
      </c>
      <c r="Q194" s="1">
        <v>4.2000000000000003E-2</v>
      </c>
      <c r="R194" s="1">
        <v>3.7999999999999999E-2</v>
      </c>
      <c r="S194" s="1">
        <v>3.3000000000000002E-2</v>
      </c>
      <c r="T194" s="1">
        <v>3.4000000000000002E-2</v>
      </c>
      <c r="U194" s="1">
        <v>4.2999999999999997E-2</v>
      </c>
      <c r="V194" s="1">
        <v>6.4000000000000001E-2</v>
      </c>
      <c r="W194" s="1">
        <v>0.11899999999999999</v>
      </c>
      <c r="X194" s="1">
        <v>6.9000000000000006E-2</v>
      </c>
      <c r="Y194" s="1">
        <v>0.28599999999999998</v>
      </c>
      <c r="Z194" s="1">
        <v>0.17399999999999999</v>
      </c>
      <c r="AA194" s="1">
        <v>0.11600000000000001</v>
      </c>
      <c r="AB194" s="1">
        <v>9.0999999999999998E-2</v>
      </c>
      <c r="AC194" s="1">
        <v>0.26400000000000001</v>
      </c>
      <c r="AD194">
        <v>0.78499000810411412</v>
      </c>
      <c r="AH194" s="2"/>
      <c r="AI194" s="2"/>
      <c r="AJ194" s="1"/>
      <c r="AK194" s="2"/>
      <c r="AL194" s="3"/>
      <c r="AM194" s="5"/>
    </row>
    <row r="195" spans="1:39" x14ac:dyDescent="0.35">
      <c r="A195" s="2" t="s">
        <v>64</v>
      </c>
      <c r="B195" s="2">
        <v>1334</v>
      </c>
      <c r="C195" s="1">
        <v>1567</v>
      </c>
      <c r="D195" s="3">
        <f t="shared" si="9"/>
        <v>1.1746626686656672</v>
      </c>
      <c r="E195" s="3">
        <v>1664.1398416886543</v>
      </c>
      <c r="F195" s="3">
        <f t="shared" si="10"/>
        <v>1.2474811406961426</v>
      </c>
      <c r="G195" s="3">
        <v>429143.58299990674</v>
      </c>
      <c r="H195" s="4">
        <f t="shared" si="11"/>
        <v>0.20529472803478926</v>
      </c>
      <c r="I195" s="1">
        <v>1.7629999999999999</v>
      </c>
      <c r="J195" s="1">
        <v>1.571</v>
      </c>
      <c r="K195" s="1">
        <v>15.516160841459319</v>
      </c>
      <c r="L195" s="1">
        <v>0.28899999999999998</v>
      </c>
      <c r="M195" s="1">
        <v>0.16900000000000001</v>
      </c>
      <c r="N195" s="1">
        <v>0.127</v>
      </c>
      <c r="O195" s="1">
        <v>9.0999999999999998E-2</v>
      </c>
      <c r="P195" s="1">
        <v>6.7000000000000004E-2</v>
      </c>
      <c r="Q195" s="1">
        <v>5.3999999999999999E-2</v>
      </c>
      <c r="R195" s="1">
        <v>4.8000000000000001E-2</v>
      </c>
      <c r="S195" s="1">
        <v>4.1000000000000002E-2</v>
      </c>
      <c r="T195" s="1">
        <v>3.4000000000000002E-2</v>
      </c>
      <c r="U195" s="1">
        <v>0.03</v>
      </c>
      <c r="V195" s="1">
        <v>2.4E-2</v>
      </c>
      <c r="W195" s="1">
        <v>2.5999999999999999E-2</v>
      </c>
      <c r="X195" s="1">
        <v>0.06</v>
      </c>
      <c r="Y195" s="1">
        <v>0.34899999999999998</v>
      </c>
      <c r="Z195" s="1">
        <v>0.23599999999999999</v>
      </c>
      <c r="AA195" s="1">
        <v>0.157</v>
      </c>
      <c r="AB195" s="1">
        <v>9.9000000000000005E-2</v>
      </c>
      <c r="AC195" s="1">
        <v>9.9000000000000005E-2</v>
      </c>
      <c r="AD195">
        <v>0.77888485322054435</v>
      </c>
      <c r="AH195" s="2"/>
      <c r="AI195" s="2"/>
      <c r="AJ195" s="1"/>
      <c r="AK195" s="2"/>
      <c r="AL195" s="3"/>
      <c r="AM195" s="5"/>
    </row>
    <row r="196" spans="1:39" x14ac:dyDescent="0.35">
      <c r="A196" s="2" t="s">
        <v>65</v>
      </c>
      <c r="B196" s="2">
        <v>923</v>
      </c>
      <c r="C196" s="1">
        <v>1279</v>
      </c>
      <c r="D196" s="3">
        <f t="shared" si="9"/>
        <v>1.3856988082340196</v>
      </c>
      <c r="E196" s="3">
        <v>1439.8654353562004</v>
      </c>
      <c r="F196" s="3">
        <f t="shared" si="10"/>
        <v>1.5599842203209104</v>
      </c>
      <c r="G196" s="3">
        <v>141271.91699997193</v>
      </c>
      <c r="H196" s="4">
        <f t="shared" si="11"/>
        <v>0.11966953207787091</v>
      </c>
      <c r="I196" s="1">
        <v>1.736</v>
      </c>
      <c r="J196" s="1">
        <v>1.4370000000000001</v>
      </c>
      <c r="K196" s="1">
        <v>14.985374228829542</v>
      </c>
      <c r="L196" s="1">
        <v>0.35399999999999998</v>
      </c>
      <c r="M196" s="1">
        <v>0.17399999999999999</v>
      </c>
      <c r="N196" s="1">
        <v>0.11799999999999999</v>
      </c>
      <c r="O196" s="1">
        <v>9.8000000000000004E-2</v>
      </c>
      <c r="P196" s="1">
        <v>7.8E-2</v>
      </c>
      <c r="Q196" s="1">
        <v>5.7000000000000002E-2</v>
      </c>
      <c r="R196" s="1">
        <v>4.2000000000000003E-2</v>
      </c>
      <c r="S196" s="1">
        <v>2.5000000000000001E-2</v>
      </c>
      <c r="T196" s="1">
        <v>1.7000000000000001E-2</v>
      </c>
      <c r="U196" s="1">
        <v>1.4E-2</v>
      </c>
      <c r="V196" s="1">
        <v>1.2E-2</v>
      </c>
      <c r="W196" s="1">
        <v>1.2999999999999999E-2</v>
      </c>
      <c r="X196" s="1">
        <v>9.4E-2</v>
      </c>
      <c r="Y196" s="1">
        <v>0.40300000000000002</v>
      </c>
      <c r="Z196" s="1">
        <v>0.24</v>
      </c>
      <c r="AA196" s="1">
        <v>0.153</v>
      </c>
      <c r="AB196" s="1">
        <v>6.4000000000000001E-2</v>
      </c>
      <c r="AC196" s="1">
        <v>4.4999999999999998E-2</v>
      </c>
      <c r="AD196">
        <v>0.69704433490589679</v>
      </c>
      <c r="AH196" s="2"/>
      <c r="AI196" s="2"/>
      <c r="AJ196" s="1"/>
      <c r="AK196" s="2"/>
      <c r="AL196" s="3"/>
      <c r="AM196" s="5"/>
    </row>
    <row r="197" spans="1:39" x14ac:dyDescent="0.35">
      <c r="A197" s="2" t="s">
        <v>66</v>
      </c>
      <c r="B197" s="2">
        <v>878</v>
      </c>
      <c r="C197" s="1">
        <v>1344</v>
      </c>
      <c r="D197" s="3">
        <f t="shared" si="9"/>
        <v>1.530751708428246</v>
      </c>
      <c r="E197" s="3">
        <v>1373.9023746701846</v>
      </c>
      <c r="F197" s="3">
        <f t="shared" si="10"/>
        <v>1.564809082767864</v>
      </c>
      <c r="G197" s="3">
        <v>302959.74999993597</v>
      </c>
      <c r="H197" s="4">
        <f t="shared" si="11"/>
        <v>0.25673858844500486</v>
      </c>
      <c r="I197" s="1">
        <v>1.8180000000000001</v>
      </c>
      <c r="J197" s="1">
        <v>1.53</v>
      </c>
      <c r="K197" s="1">
        <v>15.232325192701799</v>
      </c>
      <c r="L197" s="1">
        <v>0.28999999999999998</v>
      </c>
      <c r="M197" s="1">
        <v>0.14799999999999999</v>
      </c>
      <c r="N197" s="1">
        <v>9.8000000000000004E-2</v>
      </c>
      <c r="O197" s="1">
        <v>7.3999999999999996E-2</v>
      </c>
      <c r="P197" s="1">
        <v>5.5E-2</v>
      </c>
      <c r="Q197" s="1">
        <v>4.2000000000000003E-2</v>
      </c>
      <c r="R197" s="1">
        <v>3.7999999999999999E-2</v>
      </c>
      <c r="S197" s="1">
        <v>3.9E-2</v>
      </c>
      <c r="T197" s="1">
        <v>3.9E-2</v>
      </c>
      <c r="U197" s="1">
        <v>4.3999999999999997E-2</v>
      </c>
      <c r="V197" s="1">
        <v>5.8000000000000003E-2</v>
      </c>
      <c r="W197" s="1">
        <v>7.5999999999999998E-2</v>
      </c>
      <c r="X197" s="1">
        <v>7.0999999999999994E-2</v>
      </c>
      <c r="Y197" s="1">
        <v>0.29399999999999998</v>
      </c>
      <c r="Z197" s="1">
        <v>0.18099999999999999</v>
      </c>
      <c r="AA197" s="1">
        <v>0.13100000000000001</v>
      </c>
      <c r="AB197" s="1">
        <v>9.9000000000000005E-2</v>
      </c>
      <c r="AC197" s="1">
        <v>0.224</v>
      </c>
      <c r="AD197">
        <v>0.78844434502028204</v>
      </c>
      <c r="AH197" s="2"/>
      <c r="AI197" s="2"/>
      <c r="AJ197" s="1"/>
      <c r="AK197" s="2"/>
      <c r="AL197" s="3"/>
      <c r="AM197" s="5"/>
    </row>
    <row r="198" spans="1:39" x14ac:dyDescent="0.35">
      <c r="A198" s="2" t="s">
        <v>67</v>
      </c>
      <c r="B198" s="2">
        <v>1018</v>
      </c>
      <c r="C198" s="1">
        <v>1330</v>
      </c>
      <c r="D198" s="3">
        <f t="shared" si="9"/>
        <v>1.306483300589391</v>
      </c>
      <c r="E198" s="3">
        <v>1410.8416886543534</v>
      </c>
      <c r="F198" s="3">
        <f t="shared" si="10"/>
        <v>1.3858955684227441</v>
      </c>
      <c r="G198" s="3">
        <v>186767.83299996189</v>
      </c>
      <c r="H198" s="4">
        <f t="shared" si="11"/>
        <v>0.13794395098746021</v>
      </c>
      <c r="I198" s="1">
        <v>1.7370000000000001</v>
      </c>
      <c r="J198" s="1">
        <v>1.4590000000000001</v>
      </c>
      <c r="K198" s="1">
        <v>14.639994250346716</v>
      </c>
      <c r="L198" s="1">
        <v>0.40100000000000002</v>
      </c>
      <c r="M198" s="1">
        <v>0.151</v>
      </c>
      <c r="N198" s="1">
        <v>8.3000000000000004E-2</v>
      </c>
      <c r="O198" s="1">
        <v>5.8000000000000003E-2</v>
      </c>
      <c r="P198" s="1">
        <v>5.0999999999999997E-2</v>
      </c>
      <c r="Q198" s="1">
        <v>4.5999999999999999E-2</v>
      </c>
      <c r="R198" s="1">
        <v>4.4999999999999998E-2</v>
      </c>
      <c r="S198" s="1">
        <v>4.9000000000000002E-2</v>
      </c>
      <c r="T198" s="1">
        <v>4.2000000000000003E-2</v>
      </c>
      <c r="U198" s="1">
        <v>3.1E-2</v>
      </c>
      <c r="V198" s="1">
        <v>2.1000000000000001E-2</v>
      </c>
      <c r="W198" s="1">
        <v>0.02</v>
      </c>
      <c r="X198" s="1">
        <v>8.7999999999999995E-2</v>
      </c>
      <c r="Y198" s="1">
        <v>0.35899999999999999</v>
      </c>
      <c r="Z198" s="1">
        <v>0.19500000000000001</v>
      </c>
      <c r="AA198" s="1">
        <v>0.153</v>
      </c>
      <c r="AB198" s="1">
        <v>0.109</v>
      </c>
      <c r="AC198" s="1">
        <v>9.6000000000000002E-2</v>
      </c>
      <c r="AD198">
        <v>0.82609005426645321</v>
      </c>
      <c r="AH198" s="2"/>
      <c r="AI198" s="2"/>
      <c r="AJ198" s="1"/>
      <c r="AK198" s="2"/>
      <c r="AL198" s="3"/>
      <c r="AM198" s="5"/>
    </row>
    <row r="199" spans="1:39" x14ac:dyDescent="0.35">
      <c r="A199" s="2" t="s">
        <v>68</v>
      </c>
      <c r="B199" s="2">
        <v>1092</v>
      </c>
      <c r="C199" s="1">
        <v>1282</v>
      </c>
      <c r="D199" s="3">
        <f t="shared" si="9"/>
        <v>1.173992673992674</v>
      </c>
      <c r="E199" s="3">
        <v>1314.5356200527704</v>
      </c>
      <c r="F199" s="3">
        <f t="shared" si="10"/>
        <v>1.2037871978505224</v>
      </c>
      <c r="G199" s="3">
        <v>261686.49999994534</v>
      </c>
      <c r="H199" s="4">
        <f t="shared" si="11"/>
        <v>0.18692640562761464</v>
      </c>
      <c r="I199" s="1">
        <v>1.798</v>
      </c>
      <c r="J199" s="1">
        <v>1.5069999999999999</v>
      </c>
      <c r="K199" s="1">
        <v>15.237339158033649</v>
      </c>
      <c r="L199" s="1">
        <v>0.312</v>
      </c>
      <c r="M199" s="1">
        <v>0.157</v>
      </c>
      <c r="N199" s="1">
        <v>0.11</v>
      </c>
      <c r="O199" s="1">
        <v>7.2999999999999995E-2</v>
      </c>
      <c r="P199" s="1">
        <v>5.0999999999999997E-2</v>
      </c>
      <c r="Q199" s="1">
        <v>3.5999999999999997E-2</v>
      </c>
      <c r="R199" s="1">
        <v>3.2000000000000001E-2</v>
      </c>
      <c r="S199" s="1">
        <v>3.3000000000000002E-2</v>
      </c>
      <c r="T199" s="1">
        <v>3.5999999999999997E-2</v>
      </c>
      <c r="U199" s="1">
        <v>4.4999999999999998E-2</v>
      </c>
      <c r="V199" s="1">
        <v>5.1999999999999998E-2</v>
      </c>
      <c r="W199" s="1">
        <v>6.4000000000000001E-2</v>
      </c>
      <c r="X199" s="1">
        <v>7.3999999999999996E-2</v>
      </c>
      <c r="Y199" s="1">
        <v>0.33600000000000002</v>
      </c>
      <c r="Z199" s="1">
        <v>0.191</v>
      </c>
      <c r="AA199" s="1">
        <v>0.1</v>
      </c>
      <c r="AB199" s="1">
        <v>9.0999999999999998E-2</v>
      </c>
      <c r="AC199" s="1">
        <v>0.20699999999999999</v>
      </c>
      <c r="AD199">
        <v>0.83275392280712701</v>
      </c>
      <c r="AH199" s="2"/>
      <c r="AI199" s="2"/>
      <c r="AJ199" s="1"/>
      <c r="AK199" s="2"/>
      <c r="AL199" s="3"/>
      <c r="AM199" s="5"/>
    </row>
    <row r="200" spans="1:39" x14ac:dyDescent="0.35">
      <c r="A200" s="2" t="s">
        <v>69</v>
      </c>
      <c r="B200" s="2">
        <v>899</v>
      </c>
      <c r="C200" s="1">
        <v>1228</v>
      </c>
      <c r="D200" s="3">
        <f t="shared" si="9"/>
        <v>1.3659621802002224</v>
      </c>
      <c r="E200" s="3">
        <v>1273.6385224274404</v>
      </c>
      <c r="F200" s="3">
        <f t="shared" si="10"/>
        <v>1.4167280560928146</v>
      </c>
      <c r="G200" s="3">
        <v>253648.58299994719</v>
      </c>
      <c r="H200" s="4">
        <f t="shared" si="11"/>
        <v>0.22975997851389998</v>
      </c>
      <c r="I200" s="1">
        <v>1.8029999999999999</v>
      </c>
      <c r="J200" s="1">
        <v>1.5049999999999999</v>
      </c>
      <c r="K200" s="1">
        <v>15.186455170407216</v>
      </c>
      <c r="L200" s="1">
        <v>0.29399999999999998</v>
      </c>
      <c r="M200" s="1">
        <v>0.17</v>
      </c>
      <c r="N200" s="1">
        <v>0.104</v>
      </c>
      <c r="O200" s="1">
        <v>7.3999999999999996E-2</v>
      </c>
      <c r="P200" s="1">
        <v>5.6000000000000001E-2</v>
      </c>
      <c r="Q200" s="1">
        <v>4.8000000000000001E-2</v>
      </c>
      <c r="R200" s="1">
        <v>0.04</v>
      </c>
      <c r="S200" s="1">
        <v>3.2000000000000001E-2</v>
      </c>
      <c r="T200" s="1">
        <v>3.5999999999999997E-2</v>
      </c>
      <c r="U200" s="1">
        <v>4.2999999999999997E-2</v>
      </c>
      <c r="V200" s="1">
        <v>4.9000000000000002E-2</v>
      </c>
      <c r="W200" s="1">
        <v>5.2999999999999999E-2</v>
      </c>
      <c r="X200" s="1">
        <v>6.3E-2</v>
      </c>
      <c r="Y200" s="1">
        <v>0.32600000000000001</v>
      </c>
      <c r="Z200" s="1">
        <v>0.19700000000000001</v>
      </c>
      <c r="AA200" s="1">
        <v>0.125</v>
      </c>
      <c r="AB200" s="1">
        <v>0.10100000000000001</v>
      </c>
      <c r="AC200" s="1">
        <v>0.187</v>
      </c>
      <c r="AD200">
        <v>0.75920484014032386</v>
      </c>
      <c r="AH200" s="2"/>
      <c r="AI200" s="2"/>
      <c r="AJ200" s="1"/>
      <c r="AK200" s="2"/>
      <c r="AL200" s="3"/>
      <c r="AM200" s="5"/>
    </row>
    <row r="201" spans="1:39" x14ac:dyDescent="0.35">
      <c r="A201" s="2" t="s">
        <v>70</v>
      </c>
      <c r="B201" s="2">
        <v>1068</v>
      </c>
      <c r="C201" s="1">
        <v>1376</v>
      </c>
      <c r="D201" s="3">
        <f t="shared" si="9"/>
        <v>1.2883895131086143</v>
      </c>
      <c r="E201" s="3">
        <v>1458.3350923482847</v>
      </c>
      <c r="F201" s="3">
        <f t="shared" si="10"/>
        <v>1.3654822962062589</v>
      </c>
      <c r="G201" s="3">
        <v>328838.08299992967</v>
      </c>
      <c r="H201" s="4">
        <f t="shared" si="11"/>
        <v>0.22376513574052351</v>
      </c>
      <c r="I201" s="1">
        <v>1.8149999999999999</v>
      </c>
      <c r="J201" s="1">
        <v>1.536</v>
      </c>
      <c r="K201" s="1">
        <v>15.347291423106146</v>
      </c>
      <c r="L201" s="1">
        <v>0.27400000000000002</v>
      </c>
      <c r="M201" s="1">
        <v>0.14799999999999999</v>
      </c>
      <c r="N201" s="1">
        <v>9.8000000000000004E-2</v>
      </c>
      <c r="O201" s="1">
        <v>7.0999999999999994E-2</v>
      </c>
      <c r="P201" s="1">
        <v>6.0999999999999999E-2</v>
      </c>
      <c r="Q201" s="1">
        <v>5.1999999999999998E-2</v>
      </c>
      <c r="R201" s="1">
        <v>4.7E-2</v>
      </c>
      <c r="S201" s="1">
        <v>4.5999999999999999E-2</v>
      </c>
      <c r="T201" s="1">
        <v>0.05</v>
      </c>
      <c r="U201" s="1">
        <v>5.6000000000000001E-2</v>
      </c>
      <c r="V201" s="1">
        <v>5.3999999999999999E-2</v>
      </c>
      <c r="W201" s="1">
        <v>4.3999999999999997E-2</v>
      </c>
      <c r="X201" s="1">
        <v>5.6000000000000001E-2</v>
      </c>
      <c r="Y201" s="1">
        <v>0.29899999999999999</v>
      </c>
      <c r="Z201" s="1">
        <v>0.17599999999999999</v>
      </c>
      <c r="AA201" s="1">
        <v>0.125</v>
      </c>
      <c r="AB201" s="1">
        <v>0.13200000000000001</v>
      </c>
      <c r="AC201" s="1">
        <v>0.21199999999999999</v>
      </c>
      <c r="AD201">
        <v>0.77137302300909494</v>
      </c>
      <c r="AH201" s="2"/>
      <c r="AI201" s="2"/>
      <c r="AJ201" s="1"/>
      <c r="AK201" s="2"/>
      <c r="AL201" s="3"/>
      <c r="AM201" s="5"/>
    </row>
    <row r="202" spans="1:39" x14ac:dyDescent="0.35">
      <c r="A202" s="2" t="s">
        <v>71</v>
      </c>
      <c r="B202" s="2">
        <v>913</v>
      </c>
      <c r="C202" s="1">
        <v>1192</v>
      </c>
      <c r="D202" s="3">
        <f t="shared" si="9"/>
        <v>1.3055859802847756</v>
      </c>
      <c r="E202" s="3">
        <v>1249.8918205804748</v>
      </c>
      <c r="F202" s="3">
        <f t="shared" si="10"/>
        <v>1.3689943270322835</v>
      </c>
      <c r="G202" s="3">
        <v>274693.91699994227</v>
      </c>
      <c r="H202" s="4">
        <f t="shared" si="11"/>
        <v>0.25240735700576156</v>
      </c>
      <c r="I202" s="1">
        <v>1.83</v>
      </c>
      <c r="J202" s="1">
        <v>1.518</v>
      </c>
      <c r="K202" s="1">
        <v>14.884898500790728</v>
      </c>
      <c r="L202" s="1">
        <v>0.29299999999999998</v>
      </c>
      <c r="M202" s="1">
        <v>0.15</v>
      </c>
      <c r="N202" s="1">
        <v>8.5000000000000006E-2</v>
      </c>
      <c r="O202" s="1">
        <v>5.8999999999999997E-2</v>
      </c>
      <c r="P202" s="1">
        <v>4.7E-2</v>
      </c>
      <c r="Q202" s="1">
        <v>0.04</v>
      </c>
      <c r="R202" s="1">
        <v>3.5999999999999997E-2</v>
      </c>
      <c r="S202" s="1">
        <v>3.5999999999999997E-2</v>
      </c>
      <c r="T202" s="1">
        <v>3.5000000000000003E-2</v>
      </c>
      <c r="U202" s="1">
        <v>4.7E-2</v>
      </c>
      <c r="V202" s="1">
        <v>7.5999999999999998E-2</v>
      </c>
      <c r="W202" s="1">
        <v>9.6000000000000002E-2</v>
      </c>
      <c r="X202" s="1">
        <v>6.8000000000000005E-2</v>
      </c>
      <c r="Y202" s="1">
        <v>0.29399999999999998</v>
      </c>
      <c r="Z202" s="1">
        <v>0.17399999999999999</v>
      </c>
      <c r="AA202" s="1">
        <v>0.11799999999999999</v>
      </c>
      <c r="AB202" s="1">
        <v>8.8999999999999996E-2</v>
      </c>
      <c r="AC202" s="1">
        <v>0.25600000000000001</v>
      </c>
      <c r="AD202">
        <v>0.82617881489592448</v>
      </c>
      <c r="AH202" s="2"/>
      <c r="AI202" s="2"/>
      <c r="AJ202" s="1"/>
      <c r="AK202" s="2"/>
      <c r="AL202" s="3"/>
      <c r="AM202" s="5"/>
    </row>
    <row r="203" spans="1:39" x14ac:dyDescent="0.35">
      <c r="A203" s="2" t="s">
        <v>72</v>
      </c>
      <c r="B203" s="2">
        <v>1223</v>
      </c>
      <c r="C203" s="1">
        <v>1409</v>
      </c>
      <c r="D203" s="3">
        <f t="shared" si="9"/>
        <v>1.152085036794767</v>
      </c>
      <c r="E203" s="3">
        <v>1499.2321899736146</v>
      </c>
      <c r="F203" s="3">
        <f t="shared" si="10"/>
        <v>1.2258644235270766</v>
      </c>
      <c r="G203" s="3">
        <v>376542.24999991938</v>
      </c>
      <c r="H203" s="4">
        <f t="shared" si="11"/>
        <v>0.21851248863306577</v>
      </c>
      <c r="I203" s="1">
        <v>1.802</v>
      </c>
      <c r="J203" s="1">
        <v>1.5549999999999999</v>
      </c>
      <c r="K203" s="1">
        <v>15.504298091789247</v>
      </c>
      <c r="L203" s="1">
        <v>0.30499999999999999</v>
      </c>
      <c r="M203" s="1">
        <v>0.16700000000000001</v>
      </c>
      <c r="N203" s="1">
        <v>0.106</v>
      </c>
      <c r="O203" s="1">
        <v>7.1999999999999995E-2</v>
      </c>
      <c r="P203" s="1">
        <v>5.5E-2</v>
      </c>
      <c r="Q203" s="1">
        <v>4.4999999999999998E-2</v>
      </c>
      <c r="R203" s="1">
        <v>3.9E-2</v>
      </c>
      <c r="S203" s="1">
        <v>3.6999999999999998E-2</v>
      </c>
      <c r="T203" s="1">
        <v>3.6999999999999998E-2</v>
      </c>
      <c r="U203" s="1">
        <v>0.04</v>
      </c>
      <c r="V203" s="1">
        <v>4.2000000000000003E-2</v>
      </c>
      <c r="W203" s="1">
        <v>5.5E-2</v>
      </c>
      <c r="X203" s="1">
        <v>6.4000000000000001E-2</v>
      </c>
      <c r="Y203" s="1">
        <v>0.32900000000000001</v>
      </c>
      <c r="Z203" s="1">
        <v>0.19600000000000001</v>
      </c>
      <c r="AA203" s="1">
        <v>0.13100000000000001</v>
      </c>
      <c r="AB203" s="1">
        <v>9.6000000000000002E-2</v>
      </c>
      <c r="AC203" s="1">
        <v>0.184</v>
      </c>
      <c r="AD203">
        <v>0.80422067658536878</v>
      </c>
      <c r="AH203" s="2"/>
      <c r="AI203" s="2"/>
      <c r="AJ203" s="1"/>
      <c r="AK203" s="2"/>
      <c r="AL203" s="3"/>
      <c r="AM203" s="5"/>
    </row>
    <row r="204" spans="1:39" x14ac:dyDescent="0.35">
      <c r="A204" s="2" t="s">
        <v>73</v>
      </c>
      <c r="B204" s="2">
        <v>985</v>
      </c>
      <c r="C204" s="1">
        <v>1352</v>
      </c>
      <c r="D204" s="3">
        <f t="shared" si="9"/>
        <v>1.3725888324873097</v>
      </c>
      <c r="E204" s="3">
        <v>1393.6912928759893</v>
      </c>
      <c r="F204" s="3">
        <f t="shared" si="10"/>
        <v>1.4149150181482126</v>
      </c>
      <c r="G204" s="3">
        <v>227776.08299995316</v>
      </c>
      <c r="H204" s="4">
        <f t="shared" si="11"/>
        <v>0.17103901946351571</v>
      </c>
      <c r="I204" s="1">
        <v>1.7809999999999999</v>
      </c>
      <c r="J204" s="1">
        <v>1.488</v>
      </c>
      <c r="K204" s="1">
        <v>15.369972297267601</v>
      </c>
      <c r="L204" s="1">
        <v>0.32900000000000001</v>
      </c>
      <c r="M204" s="1">
        <v>0.16</v>
      </c>
      <c r="N204" s="1">
        <v>0.106</v>
      </c>
      <c r="O204" s="1">
        <v>0.08</v>
      </c>
      <c r="P204" s="1">
        <v>5.6000000000000001E-2</v>
      </c>
      <c r="Q204" s="1">
        <v>4.3999999999999997E-2</v>
      </c>
      <c r="R204" s="1">
        <v>3.9E-2</v>
      </c>
      <c r="S204" s="1">
        <v>4.3999999999999997E-2</v>
      </c>
      <c r="T204" s="1">
        <v>4.7E-2</v>
      </c>
      <c r="U204" s="1">
        <v>3.6999999999999998E-2</v>
      </c>
      <c r="V204" s="1">
        <v>0.03</v>
      </c>
      <c r="W204" s="1">
        <v>2.9000000000000001E-2</v>
      </c>
      <c r="X204" s="1">
        <v>7.5999999999999998E-2</v>
      </c>
      <c r="Y204" s="1">
        <v>0.33500000000000002</v>
      </c>
      <c r="Z204" s="1">
        <v>0.22500000000000001</v>
      </c>
      <c r="AA204" s="1">
        <v>0.14599999999999999</v>
      </c>
      <c r="AB204" s="1">
        <v>0.104</v>
      </c>
      <c r="AC204" s="1">
        <v>0.115</v>
      </c>
      <c r="AD204">
        <v>0.79161311042694393</v>
      </c>
      <c r="AH204" s="2"/>
      <c r="AI204" s="2"/>
      <c r="AJ204" s="1"/>
      <c r="AK204" s="2"/>
      <c r="AL204" s="3"/>
      <c r="AM204" s="5"/>
    </row>
    <row r="205" spans="1:39" x14ac:dyDescent="0.35">
      <c r="A205" s="2" t="s">
        <v>74</v>
      </c>
      <c r="B205" s="2">
        <v>857</v>
      </c>
      <c r="C205" s="1">
        <v>1137</v>
      </c>
      <c r="D205" s="3">
        <f t="shared" si="9"/>
        <v>1.3267211201866977</v>
      </c>
      <c r="E205" s="3">
        <v>1203.7176781002638</v>
      </c>
      <c r="F205" s="3">
        <f t="shared" si="10"/>
        <v>1.4045713863480325</v>
      </c>
      <c r="G205" s="3">
        <v>215492.74999995579</v>
      </c>
      <c r="H205" s="4">
        <f t="shared" si="11"/>
        <v>0.22115225741958028</v>
      </c>
      <c r="I205" s="1">
        <v>1.827</v>
      </c>
      <c r="J205" s="1">
        <v>1.5009999999999999</v>
      </c>
      <c r="K205" s="1">
        <v>14.677097484369199</v>
      </c>
      <c r="L205" s="1">
        <v>0.27300000000000002</v>
      </c>
      <c r="M205" s="1">
        <v>0.14299999999999999</v>
      </c>
      <c r="N205" s="1">
        <v>9.7000000000000003E-2</v>
      </c>
      <c r="O205" s="1">
        <v>6.9000000000000006E-2</v>
      </c>
      <c r="P205" s="1">
        <v>5.6000000000000001E-2</v>
      </c>
      <c r="Q205" s="1">
        <v>5.0999999999999997E-2</v>
      </c>
      <c r="R205" s="1">
        <v>4.3999999999999997E-2</v>
      </c>
      <c r="S205" s="1">
        <v>4.1000000000000002E-2</v>
      </c>
      <c r="T205" s="1">
        <v>4.2999999999999997E-2</v>
      </c>
      <c r="U205" s="1">
        <v>4.2000000000000003E-2</v>
      </c>
      <c r="V205" s="1">
        <v>5.1999999999999998E-2</v>
      </c>
      <c r="W205" s="1">
        <v>8.8999999999999996E-2</v>
      </c>
      <c r="X205" s="1">
        <v>6.3E-2</v>
      </c>
      <c r="Y205" s="1">
        <v>0.28599999999999998</v>
      </c>
      <c r="Z205" s="1">
        <v>0.191</v>
      </c>
      <c r="AA205" s="1">
        <v>0.13</v>
      </c>
      <c r="AB205" s="1">
        <v>9.1999999999999998E-2</v>
      </c>
      <c r="AC205" s="1">
        <v>0.23799999999999999</v>
      </c>
      <c r="AD205">
        <v>0.80374462339862585</v>
      </c>
      <c r="AH205" s="2"/>
      <c r="AI205" s="2"/>
      <c r="AJ205" s="1"/>
      <c r="AK205" s="2"/>
      <c r="AL205" s="3"/>
      <c r="AM205" s="5"/>
    </row>
    <row r="206" spans="1:39" x14ac:dyDescent="0.35">
      <c r="A206" s="2" t="s">
        <v>75</v>
      </c>
      <c r="B206" s="2">
        <v>850</v>
      </c>
      <c r="C206" s="1">
        <v>958</v>
      </c>
      <c r="D206" s="3">
        <f t="shared" si="9"/>
        <v>1.1270588235294117</v>
      </c>
      <c r="E206" s="3">
        <v>1025.6174142480211</v>
      </c>
      <c r="F206" s="3">
        <f t="shared" si="10"/>
        <v>1.2066087226447306</v>
      </c>
      <c r="G206" s="3">
        <v>209042.9169999568</v>
      </c>
      <c r="H206" s="4">
        <f t="shared" si="11"/>
        <v>0.25671486798471915</v>
      </c>
      <c r="I206" s="1">
        <v>1.849</v>
      </c>
      <c r="J206" s="1">
        <v>1.498</v>
      </c>
      <c r="K206" s="1">
        <v>15.008921001434883</v>
      </c>
      <c r="L206" s="1">
        <v>0.23400000000000001</v>
      </c>
      <c r="M206" s="1">
        <v>0.12</v>
      </c>
      <c r="N206" s="1">
        <v>9.1999999999999998E-2</v>
      </c>
      <c r="O206" s="1">
        <v>7.0999999999999994E-2</v>
      </c>
      <c r="P206" s="1">
        <v>5.3999999999999999E-2</v>
      </c>
      <c r="Q206" s="1">
        <v>4.3999999999999997E-2</v>
      </c>
      <c r="R206" s="1">
        <v>4.1000000000000002E-2</v>
      </c>
      <c r="S206" s="1">
        <v>3.6999999999999998E-2</v>
      </c>
      <c r="T206" s="1">
        <v>3.5000000000000003E-2</v>
      </c>
      <c r="U206" s="1">
        <v>4.2000000000000003E-2</v>
      </c>
      <c r="V206" s="1">
        <v>5.6000000000000001E-2</v>
      </c>
      <c r="W206" s="1">
        <v>0.17499999999999999</v>
      </c>
      <c r="X206" s="1">
        <v>6.5000000000000002E-2</v>
      </c>
      <c r="Y206" s="1">
        <v>0.24399999999999999</v>
      </c>
      <c r="Z206" s="1">
        <v>0.17100000000000001</v>
      </c>
      <c r="AA206" s="1">
        <v>0.11</v>
      </c>
      <c r="AB206" s="1">
        <v>9.0999999999999998E-2</v>
      </c>
      <c r="AC206" s="1">
        <v>0.32</v>
      </c>
      <c r="AD206">
        <v>0.7499198288679545</v>
      </c>
      <c r="AH206" s="2"/>
      <c r="AI206" s="2"/>
      <c r="AJ206" s="1"/>
      <c r="AK206" s="2"/>
      <c r="AL206" s="3"/>
      <c r="AM206" s="5"/>
    </row>
    <row r="207" spans="1:39" x14ac:dyDescent="0.35">
      <c r="A207" s="2" t="s">
        <v>76</v>
      </c>
      <c r="B207" s="2">
        <v>1231</v>
      </c>
      <c r="C207" s="1">
        <v>1109</v>
      </c>
      <c r="D207" s="3">
        <f t="shared" si="9"/>
        <v>0.90089358245328999</v>
      </c>
      <c r="E207" s="3">
        <v>1352.7941952506594</v>
      </c>
      <c r="F207" s="3">
        <f t="shared" si="10"/>
        <v>1.0989392325350604</v>
      </c>
      <c r="G207" s="3">
        <v>609413.7499998631</v>
      </c>
      <c r="H207" s="4">
        <f t="shared" si="11"/>
        <v>0.44639842101282184</v>
      </c>
      <c r="I207" s="1">
        <v>1.849</v>
      </c>
      <c r="J207" s="1">
        <v>1.637</v>
      </c>
      <c r="K207" s="1">
        <v>15.527924525428146</v>
      </c>
      <c r="L207" s="1">
        <v>0.182</v>
      </c>
      <c r="M207" s="1">
        <v>0.13400000000000001</v>
      </c>
      <c r="N207" s="1">
        <v>0.105</v>
      </c>
      <c r="O207" s="1">
        <v>0.09</v>
      </c>
      <c r="P207" s="1">
        <v>7.6999999999999999E-2</v>
      </c>
      <c r="Q207" s="1">
        <v>6.9000000000000006E-2</v>
      </c>
      <c r="R207" s="1">
        <v>6.0999999999999999E-2</v>
      </c>
      <c r="S207" s="1">
        <v>5.3999999999999999E-2</v>
      </c>
      <c r="T207" s="1">
        <v>0.05</v>
      </c>
      <c r="U207" s="1">
        <v>4.8000000000000001E-2</v>
      </c>
      <c r="V207" s="1">
        <v>6.0999999999999999E-2</v>
      </c>
      <c r="W207" s="1">
        <v>7.0999999999999994E-2</v>
      </c>
      <c r="X207" s="1">
        <v>4.3999999999999997E-2</v>
      </c>
      <c r="Y207" s="1">
        <v>0.28299999999999997</v>
      </c>
      <c r="Z207" s="1">
        <v>0.20899999999999999</v>
      </c>
      <c r="AA207" s="1">
        <v>0.14399999999999999</v>
      </c>
      <c r="AB207" s="1">
        <v>0.112</v>
      </c>
      <c r="AC207" s="1">
        <v>0.20699999999999999</v>
      </c>
      <c r="AD207">
        <v>0.81057944913095137</v>
      </c>
      <c r="AH207" s="2"/>
      <c r="AI207" s="2"/>
      <c r="AJ207" s="1"/>
      <c r="AK207" s="2"/>
      <c r="AL207" s="3"/>
      <c r="AM207" s="5"/>
    </row>
    <row r="208" spans="1:39" x14ac:dyDescent="0.35">
      <c r="A208" s="2" t="s">
        <v>77</v>
      </c>
      <c r="B208" s="2">
        <v>1225</v>
      </c>
      <c r="C208" s="1">
        <v>1362</v>
      </c>
      <c r="D208" s="3">
        <f t="shared" si="9"/>
        <v>1.1118367346938776</v>
      </c>
      <c r="E208" s="3">
        <v>1414.7994722955143</v>
      </c>
      <c r="F208" s="3">
        <f t="shared" si="10"/>
        <v>1.1549383447310322</v>
      </c>
      <c r="G208" s="3">
        <v>359086.33299992286</v>
      </c>
      <c r="H208" s="4">
        <f t="shared" si="11"/>
        <v>0.21522151278127774</v>
      </c>
      <c r="I208" s="1">
        <v>1.762</v>
      </c>
      <c r="J208" s="1">
        <v>1.5509999999999999</v>
      </c>
      <c r="K208" s="1">
        <v>15.440788797355895</v>
      </c>
      <c r="L208" s="1">
        <v>0.312</v>
      </c>
      <c r="M208" s="1">
        <v>0.17699999999999999</v>
      </c>
      <c r="N208" s="1">
        <v>0.105</v>
      </c>
      <c r="O208" s="1">
        <v>7.4999999999999997E-2</v>
      </c>
      <c r="P208" s="1">
        <v>6.0999999999999999E-2</v>
      </c>
      <c r="Q208" s="1">
        <v>5.5E-2</v>
      </c>
      <c r="R208" s="1">
        <v>5.0999999999999997E-2</v>
      </c>
      <c r="S208" s="1">
        <v>4.8000000000000001E-2</v>
      </c>
      <c r="T208" s="1">
        <v>0.04</v>
      </c>
      <c r="U208" s="1">
        <v>3.2000000000000001E-2</v>
      </c>
      <c r="V208" s="1">
        <v>2.5999999999999999E-2</v>
      </c>
      <c r="W208" s="1">
        <v>1.9E-2</v>
      </c>
      <c r="X208" s="1">
        <v>6.0999999999999999E-2</v>
      </c>
      <c r="Y208" s="1">
        <v>0.34699999999999998</v>
      </c>
      <c r="Z208" s="1">
        <v>0.22600000000000001</v>
      </c>
      <c r="AA208" s="1">
        <v>0.16300000000000001</v>
      </c>
      <c r="AB208" s="1">
        <v>0.11</v>
      </c>
      <c r="AC208" s="1">
        <v>9.2999999999999999E-2</v>
      </c>
      <c r="AD208">
        <v>0.78912915164166897</v>
      </c>
      <c r="AH208" s="2"/>
      <c r="AI208" s="2"/>
      <c r="AJ208" s="1"/>
      <c r="AK208" s="2"/>
      <c r="AL208" s="3"/>
      <c r="AM208" s="5"/>
    </row>
    <row r="209" spans="1:39" x14ac:dyDescent="0.35">
      <c r="A209" s="2" t="s">
        <v>261</v>
      </c>
      <c r="B209" s="2">
        <v>1113</v>
      </c>
      <c r="C209" s="1">
        <v>1427</v>
      </c>
      <c r="D209" s="3">
        <f t="shared" si="9"/>
        <v>1.2821203953279425</v>
      </c>
      <c r="E209" s="3">
        <v>1464.9313984168864</v>
      </c>
      <c r="F209" s="3">
        <f t="shared" si="10"/>
        <v>1.3162007173556931</v>
      </c>
      <c r="G209" s="3">
        <v>331164.83299992938</v>
      </c>
      <c r="H209" s="4">
        <f t="shared" si="11"/>
        <v>0.20850912922449247</v>
      </c>
      <c r="I209" s="1">
        <v>1.8120000000000001</v>
      </c>
      <c r="J209" s="1">
        <v>1.538</v>
      </c>
      <c r="K209" s="1">
        <v>15.455295602602883</v>
      </c>
      <c r="L209" s="1">
        <v>0.311</v>
      </c>
      <c r="M209" s="1">
        <v>0.14099999999999999</v>
      </c>
      <c r="N209" s="1">
        <v>0.09</v>
      </c>
      <c r="O209" s="1">
        <v>6.9000000000000006E-2</v>
      </c>
      <c r="P209" s="1">
        <v>5.1999999999999998E-2</v>
      </c>
      <c r="Q209" s="1">
        <v>4.2999999999999997E-2</v>
      </c>
      <c r="R209" s="1">
        <v>3.9E-2</v>
      </c>
      <c r="S209" s="1">
        <v>3.7999999999999999E-2</v>
      </c>
      <c r="T209" s="1">
        <v>4.8000000000000001E-2</v>
      </c>
      <c r="U209" s="1">
        <v>5.8999999999999997E-2</v>
      </c>
      <c r="V209" s="1">
        <v>5.8999999999999997E-2</v>
      </c>
      <c r="W209" s="1">
        <v>5.1999999999999998E-2</v>
      </c>
      <c r="X209" s="1">
        <v>6.5000000000000002E-2</v>
      </c>
      <c r="Y209" s="1">
        <v>0.30399999999999999</v>
      </c>
      <c r="Z209" s="1">
        <v>0.17899999999999999</v>
      </c>
      <c r="AA209" s="1">
        <v>0.128</v>
      </c>
      <c r="AB209" s="1">
        <v>0.109</v>
      </c>
      <c r="AC209" s="1">
        <v>0.214</v>
      </c>
      <c r="AD209">
        <v>0.75293634919866759</v>
      </c>
      <c r="AH209" s="2"/>
      <c r="AI209" s="2"/>
      <c r="AJ209" s="1"/>
      <c r="AK209" s="2"/>
      <c r="AL209" s="3"/>
      <c r="AM209" s="5"/>
    </row>
    <row r="210" spans="1:39" x14ac:dyDescent="0.35">
      <c r="A210" s="2" t="s">
        <v>78</v>
      </c>
      <c r="B210" s="2">
        <v>1156</v>
      </c>
      <c r="C210" s="1">
        <v>1304</v>
      </c>
      <c r="D210" s="3">
        <f t="shared" si="9"/>
        <v>1.1280276816608996</v>
      </c>
      <c r="E210" s="3">
        <v>1317.1741424802108</v>
      </c>
      <c r="F210" s="3">
        <f t="shared" si="10"/>
        <v>1.1394239986853034</v>
      </c>
      <c r="G210" s="3">
        <v>317611.24999993201</v>
      </c>
      <c r="H210" s="4">
        <f t="shared" si="11"/>
        <v>0.21069801860653142</v>
      </c>
      <c r="I210" s="1">
        <v>1.8440000000000001</v>
      </c>
      <c r="J210" s="1">
        <v>1.534</v>
      </c>
      <c r="K210" s="1">
        <v>15.557015578982098</v>
      </c>
      <c r="L210" s="1">
        <v>0.28699999999999998</v>
      </c>
      <c r="M210" s="1">
        <v>0.12</v>
      </c>
      <c r="N210" s="1">
        <v>7.1999999999999995E-2</v>
      </c>
      <c r="O210" s="1">
        <v>5.8000000000000003E-2</v>
      </c>
      <c r="P210" s="1">
        <v>5.3999999999999999E-2</v>
      </c>
      <c r="Q210" s="1">
        <v>0.05</v>
      </c>
      <c r="R210" s="1">
        <v>4.8000000000000001E-2</v>
      </c>
      <c r="S210" s="1">
        <v>4.7E-2</v>
      </c>
      <c r="T210" s="1">
        <v>4.3999999999999997E-2</v>
      </c>
      <c r="U210" s="1">
        <v>0.05</v>
      </c>
      <c r="V210" s="1">
        <v>6.9000000000000006E-2</v>
      </c>
      <c r="W210" s="1">
        <v>0.10100000000000001</v>
      </c>
      <c r="X210" s="1">
        <v>7.0999999999999994E-2</v>
      </c>
      <c r="Y210" s="1">
        <v>0.26</v>
      </c>
      <c r="Z210" s="1">
        <v>0.157</v>
      </c>
      <c r="AA210" s="1">
        <v>0.115</v>
      </c>
      <c r="AB210" s="1">
        <v>0.111</v>
      </c>
      <c r="AC210" s="1">
        <v>0.28599999999999998</v>
      </c>
      <c r="AD210">
        <v>0.76318891845447934</v>
      </c>
      <c r="AH210" s="2"/>
      <c r="AI210" s="2"/>
      <c r="AJ210" s="1"/>
      <c r="AK210" s="2"/>
      <c r="AL210" s="3"/>
      <c r="AM210" s="5"/>
    </row>
    <row r="211" spans="1:39" x14ac:dyDescent="0.35">
      <c r="A211" s="2" t="s">
        <v>79</v>
      </c>
      <c r="B211" s="2">
        <v>773</v>
      </c>
      <c r="C211" s="1">
        <v>930</v>
      </c>
      <c r="D211" s="3">
        <f t="shared" si="9"/>
        <v>1.203104786545925</v>
      </c>
      <c r="E211" s="3">
        <v>1020.3403693931397</v>
      </c>
      <c r="F211" s="3">
        <f t="shared" si="10"/>
        <v>1.319974604648305</v>
      </c>
      <c r="G211" s="3">
        <v>193967.49999996022</v>
      </c>
      <c r="H211" s="4">
        <f t="shared" si="11"/>
        <v>0.26981527076459572</v>
      </c>
      <c r="I211" s="1">
        <v>1.84</v>
      </c>
      <c r="J211" s="1">
        <v>1.484</v>
      </c>
      <c r="K211" s="1">
        <v>14.55945105361795</v>
      </c>
      <c r="L211" s="1">
        <v>0.26100000000000001</v>
      </c>
      <c r="M211" s="1">
        <v>0.13400000000000001</v>
      </c>
      <c r="N211" s="1">
        <v>9.5000000000000001E-2</v>
      </c>
      <c r="O211" s="1">
        <v>7.4999999999999997E-2</v>
      </c>
      <c r="P211" s="1">
        <v>5.7000000000000002E-2</v>
      </c>
      <c r="Q211" s="1">
        <v>4.5999999999999999E-2</v>
      </c>
      <c r="R211" s="1">
        <v>3.9E-2</v>
      </c>
      <c r="S211" s="1">
        <v>3.6999999999999998E-2</v>
      </c>
      <c r="T211" s="1">
        <v>4.2000000000000003E-2</v>
      </c>
      <c r="U211" s="1">
        <v>4.4999999999999998E-2</v>
      </c>
      <c r="V211" s="1">
        <v>6.9000000000000006E-2</v>
      </c>
      <c r="W211" s="1">
        <v>0.1</v>
      </c>
      <c r="X211" s="1">
        <v>5.5E-2</v>
      </c>
      <c r="Y211" s="1">
        <v>0.27100000000000002</v>
      </c>
      <c r="Z211" s="1">
        <v>0.19500000000000001</v>
      </c>
      <c r="AA211" s="1">
        <v>0.124</v>
      </c>
      <c r="AB211" s="1">
        <v>8.7999999999999995E-2</v>
      </c>
      <c r="AC211" s="1">
        <v>0.26700000000000002</v>
      </c>
      <c r="AD211">
        <v>0.81257266886963331</v>
      </c>
      <c r="AH211" s="2"/>
      <c r="AI211" s="2"/>
      <c r="AJ211" s="1"/>
      <c r="AK211" s="2"/>
      <c r="AL211" s="3"/>
      <c r="AM211" s="5"/>
    </row>
    <row r="212" spans="1:39" x14ac:dyDescent="0.35">
      <c r="A212" s="2" t="s">
        <v>80</v>
      </c>
      <c r="B212" s="2">
        <v>992</v>
      </c>
      <c r="C212" s="1">
        <v>1219</v>
      </c>
      <c r="D212" s="3">
        <f t="shared" si="9"/>
        <v>1.2288306451612903</v>
      </c>
      <c r="E212" s="3">
        <v>1276.2770448548811</v>
      </c>
      <c r="F212" s="3">
        <f t="shared" si="10"/>
        <v>1.2865696016682269</v>
      </c>
      <c r="G212" s="3">
        <v>200007.74999995928</v>
      </c>
      <c r="H212" s="4">
        <f t="shared" si="11"/>
        <v>0.1653984542459109</v>
      </c>
      <c r="I212" s="1">
        <v>1.782</v>
      </c>
      <c r="J212" s="1">
        <v>1.472</v>
      </c>
      <c r="K212" s="1">
        <v>15.10246994030682</v>
      </c>
      <c r="L212" s="1">
        <v>0.31900000000000001</v>
      </c>
      <c r="M212" s="1">
        <v>0.15</v>
      </c>
      <c r="N212" s="1">
        <v>9.8000000000000004E-2</v>
      </c>
      <c r="O212" s="1">
        <v>7.1999999999999995E-2</v>
      </c>
      <c r="P212" s="1">
        <v>5.6000000000000001E-2</v>
      </c>
      <c r="Q212" s="1">
        <v>4.8000000000000001E-2</v>
      </c>
      <c r="R212" s="1">
        <v>4.7E-2</v>
      </c>
      <c r="S212" s="1">
        <v>4.2000000000000003E-2</v>
      </c>
      <c r="T212" s="1">
        <v>0.04</v>
      </c>
      <c r="U212" s="1">
        <v>3.9E-2</v>
      </c>
      <c r="V212" s="1">
        <v>3.5999999999999997E-2</v>
      </c>
      <c r="W212" s="1">
        <v>5.2999999999999999E-2</v>
      </c>
      <c r="X212" s="1">
        <v>8.4000000000000005E-2</v>
      </c>
      <c r="Y212" s="1">
        <v>0.30599999999999999</v>
      </c>
      <c r="Z212" s="1">
        <v>0.17499999999999999</v>
      </c>
      <c r="AA212" s="1">
        <v>0.13900000000000001</v>
      </c>
      <c r="AB212" s="1">
        <v>0.11700000000000001</v>
      </c>
      <c r="AC212" s="1">
        <v>0.18</v>
      </c>
      <c r="AD212">
        <v>0.74887788268574207</v>
      </c>
      <c r="AH212" s="2"/>
      <c r="AI212" s="2"/>
      <c r="AJ212" s="1"/>
      <c r="AK212" s="2"/>
      <c r="AL212" s="3"/>
      <c r="AM212" s="5"/>
    </row>
    <row r="213" spans="1:39" x14ac:dyDescent="0.35">
      <c r="A213" s="2" t="s">
        <v>81</v>
      </c>
      <c r="B213" s="2">
        <v>797</v>
      </c>
      <c r="C213" s="1">
        <v>1318</v>
      </c>
      <c r="D213" s="3">
        <f t="shared" si="9"/>
        <v>1.6537013801756588</v>
      </c>
      <c r="E213" s="3">
        <v>1333.0052770448547</v>
      </c>
      <c r="F213" s="3">
        <f t="shared" si="10"/>
        <v>1.672528578475351</v>
      </c>
      <c r="G213" s="3">
        <v>233367.91699995138</v>
      </c>
      <c r="H213" s="4">
        <f t="shared" si="11"/>
        <v>0.22216079360571736</v>
      </c>
      <c r="I213" s="1">
        <v>1.8120000000000001</v>
      </c>
      <c r="J213" s="1">
        <v>1.4970000000000001</v>
      </c>
      <c r="K213" s="1">
        <v>15.427130687629429</v>
      </c>
      <c r="L213" s="1">
        <v>0.28100000000000003</v>
      </c>
      <c r="M213" s="1">
        <v>0.14899999999999999</v>
      </c>
      <c r="N213" s="1">
        <v>9.9000000000000005E-2</v>
      </c>
      <c r="O213" s="1">
        <v>6.9000000000000006E-2</v>
      </c>
      <c r="P213" s="1">
        <v>5.8000000000000003E-2</v>
      </c>
      <c r="Q213" s="1">
        <v>5.5E-2</v>
      </c>
      <c r="R213" s="1">
        <v>5.0999999999999997E-2</v>
      </c>
      <c r="S213" s="1">
        <v>4.7E-2</v>
      </c>
      <c r="T213" s="1">
        <v>4.2000000000000003E-2</v>
      </c>
      <c r="U213" s="1">
        <v>4.2999999999999997E-2</v>
      </c>
      <c r="V213" s="1">
        <v>4.5999999999999999E-2</v>
      </c>
      <c r="W213" s="1">
        <v>0.06</v>
      </c>
      <c r="X213" s="1">
        <v>6.7000000000000004E-2</v>
      </c>
      <c r="Y213" s="1">
        <v>0.308</v>
      </c>
      <c r="Z213" s="1">
        <v>0.185</v>
      </c>
      <c r="AA213" s="1">
        <v>0.13400000000000001</v>
      </c>
      <c r="AB213" s="1">
        <v>0.113</v>
      </c>
      <c r="AC213" s="1">
        <v>0.19400000000000001</v>
      </c>
      <c r="AD213">
        <v>0.71634510381565186</v>
      </c>
      <c r="AH213" s="2"/>
      <c r="AI213" s="2"/>
      <c r="AJ213" s="1"/>
      <c r="AK213" s="2"/>
      <c r="AL213" s="3"/>
      <c r="AM213" s="5"/>
    </row>
    <row r="214" spans="1:39" x14ac:dyDescent="0.35">
      <c r="A214" s="2" t="s">
        <v>82</v>
      </c>
      <c r="B214" s="2">
        <v>858</v>
      </c>
      <c r="C214" s="1">
        <v>1248</v>
      </c>
      <c r="D214" s="3">
        <f t="shared" si="9"/>
        <v>1.4545454545454546</v>
      </c>
      <c r="E214" s="3">
        <v>1289.4696569920843</v>
      </c>
      <c r="F214" s="3">
        <f t="shared" si="10"/>
        <v>1.5028783881026624</v>
      </c>
      <c r="G214" s="3">
        <v>284742.66699994006</v>
      </c>
      <c r="H214" s="4">
        <f t="shared" si="11"/>
        <v>0.26591979988488812</v>
      </c>
      <c r="I214" s="1">
        <v>1.8380000000000001</v>
      </c>
      <c r="J214" s="1">
        <v>1.5189999999999999</v>
      </c>
      <c r="K214" s="1">
        <v>14.942798465130824</v>
      </c>
      <c r="L214" s="1">
        <v>0.26900000000000002</v>
      </c>
      <c r="M214" s="1">
        <v>0.129</v>
      </c>
      <c r="N214" s="1">
        <v>8.4000000000000005E-2</v>
      </c>
      <c r="O214" s="1">
        <v>6.6000000000000003E-2</v>
      </c>
      <c r="P214" s="1">
        <v>5.5E-2</v>
      </c>
      <c r="Q214" s="1">
        <v>4.3999999999999997E-2</v>
      </c>
      <c r="R214" s="1">
        <v>4.3999999999999997E-2</v>
      </c>
      <c r="S214" s="1">
        <v>3.7999999999999999E-2</v>
      </c>
      <c r="T214" s="1">
        <v>3.7999999999999999E-2</v>
      </c>
      <c r="U214" s="1">
        <v>4.7E-2</v>
      </c>
      <c r="V214" s="1">
        <v>7.5999999999999998E-2</v>
      </c>
      <c r="W214" s="1">
        <v>0.11</v>
      </c>
      <c r="X214" s="1">
        <v>5.3999999999999999E-2</v>
      </c>
      <c r="Y214" s="1">
        <v>0.26600000000000001</v>
      </c>
      <c r="Z214" s="1">
        <v>0.17399999999999999</v>
      </c>
      <c r="AA214" s="1">
        <v>0.121</v>
      </c>
      <c r="AB214" s="1">
        <v>0.108</v>
      </c>
      <c r="AC214" s="1">
        <v>0.27700000000000002</v>
      </c>
      <c r="AD214">
        <v>0.79345973031251626</v>
      </c>
      <c r="AH214" s="2"/>
      <c r="AI214" s="2"/>
      <c r="AJ214" s="1"/>
      <c r="AK214" s="2"/>
      <c r="AL214" s="3"/>
      <c r="AM214" s="5"/>
    </row>
    <row r="215" spans="1:39" x14ac:dyDescent="0.35">
      <c r="A215" s="2" t="s">
        <v>83</v>
      </c>
      <c r="B215" s="2">
        <v>961</v>
      </c>
      <c r="C215" s="1">
        <v>1178</v>
      </c>
      <c r="D215" s="3">
        <f t="shared" si="9"/>
        <v>1.2258064516129032</v>
      </c>
      <c r="E215" s="3">
        <v>1248.5725593667546</v>
      </c>
      <c r="F215" s="3">
        <f t="shared" si="10"/>
        <v>1.2992430378426167</v>
      </c>
      <c r="G215" s="3">
        <v>313161.08299993374</v>
      </c>
      <c r="H215" s="4">
        <f t="shared" si="11"/>
        <v>0.27662989263795118</v>
      </c>
      <c r="I215" s="1">
        <v>1.8260000000000001</v>
      </c>
      <c r="J215" s="1">
        <v>1.546</v>
      </c>
      <c r="K215" s="1">
        <v>15.16861837026749</v>
      </c>
      <c r="L215" s="1">
        <v>0.27200000000000002</v>
      </c>
      <c r="M215" s="1">
        <v>0.14399999999999999</v>
      </c>
      <c r="N215" s="1">
        <v>0.1</v>
      </c>
      <c r="O215" s="1">
        <v>7.5999999999999998E-2</v>
      </c>
      <c r="P215" s="1">
        <v>0.06</v>
      </c>
      <c r="Q215" s="1">
        <v>4.7E-2</v>
      </c>
      <c r="R215" s="1">
        <v>3.7999999999999999E-2</v>
      </c>
      <c r="S215" s="1">
        <v>3.5000000000000003E-2</v>
      </c>
      <c r="T215" s="1">
        <v>3.4000000000000002E-2</v>
      </c>
      <c r="U215" s="1">
        <v>3.7999999999999999E-2</v>
      </c>
      <c r="V215" s="1">
        <v>5.8000000000000003E-2</v>
      </c>
      <c r="W215" s="1">
        <v>9.7000000000000003E-2</v>
      </c>
      <c r="X215" s="1">
        <v>0.06</v>
      </c>
      <c r="Y215" s="1">
        <v>0.308</v>
      </c>
      <c r="Z215" s="1">
        <v>0.185</v>
      </c>
      <c r="AA215" s="1">
        <v>0.127</v>
      </c>
      <c r="AB215" s="1">
        <v>8.5000000000000006E-2</v>
      </c>
      <c r="AC215" s="1">
        <v>0.23499999999999999</v>
      </c>
      <c r="AD215">
        <v>0.77674634487072902</v>
      </c>
      <c r="AH215" s="2"/>
      <c r="AI215" s="2"/>
      <c r="AJ215" s="1"/>
      <c r="AK215" s="2"/>
      <c r="AL215" s="3"/>
      <c r="AM215" s="5"/>
    </row>
    <row r="216" spans="1:39" x14ac:dyDescent="0.35">
      <c r="A216" s="2" t="s">
        <v>84</v>
      </c>
      <c r="B216" s="2">
        <v>741</v>
      </c>
      <c r="C216" s="1">
        <v>1103</v>
      </c>
      <c r="D216" s="3">
        <f t="shared" si="9"/>
        <v>1.4885290148448043</v>
      </c>
      <c r="E216" s="3">
        <v>1117.9656992084431</v>
      </c>
      <c r="F216" s="3">
        <f t="shared" si="10"/>
        <v>1.5087256399574132</v>
      </c>
      <c r="G216" s="3">
        <v>144829.99999997107</v>
      </c>
      <c r="H216" s="4">
        <f t="shared" si="11"/>
        <v>0.17720044584573183</v>
      </c>
      <c r="I216" s="1">
        <v>1.78</v>
      </c>
      <c r="J216" s="1">
        <v>1.4450000000000001</v>
      </c>
      <c r="K216" s="1">
        <v>14.757508736773604</v>
      </c>
      <c r="L216" s="1">
        <v>0.32900000000000001</v>
      </c>
      <c r="M216" s="1">
        <v>0.14699999999999999</v>
      </c>
      <c r="N216" s="1">
        <v>8.1000000000000003E-2</v>
      </c>
      <c r="O216" s="1">
        <v>6.7000000000000004E-2</v>
      </c>
      <c r="P216" s="1">
        <v>5.6000000000000001E-2</v>
      </c>
      <c r="Q216" s="1">
        <v>5.1999999999999998E-2</v>
      </c>
      <c r="R216" s="1">
        <v>5.1999999999999998E-2</v>
      </c>
      <c r="S216" s="1">
        <v>6.0999999999999999E-2</v>
      </c>
      <c r="T216" s="1">
        <v>5.6000000000000001E-2</v>
      </c>
      <c r="U216" s="1">
        <v>4.1000000000000002E-2</v>
      </c>
      <c r="V216" s="1">
        <v>3.1E-2</v>
      </c>
      <c r="W216" s="1">
        <v>2.7E-2</v>
      </c>
      <c r="X216" s="1">
        <v>7.0000000000000007E-2</v>
      </c>
      <c r="Y216" s="1">
        <v>0.29599999999999999</v>
      </c>
      <c r="Z216" s="1">
        <v>0.20399999999999999</v>
      </c>
      <c r="AA216" s="1">
        <v>0.16400000000000001</v>
      </c>
      <c r="AB216" s="1">
        <v>0.11799999999999999</v>
      </c>
      <c r="AC216" s="1">
        <v>0.14799999999999999</v>
      </c>
      <c r="AD216">
        <v>0.75467201808359174</v>
      </c>
      <c r="AH216" s="2"/>
      <c r="AI216" s="2"/>
      <c r="AJ216" s="1"/>
      <c r="AK216" s="2"/>
      <c r="AL216" s="3"/>
      <c r="AM216" s="5"/>
    </row>
    <row r="217" spans="1:39" x14ac:dyDescent="0.35">
      <c r="A217" s="2" t="s">
        <v>262</v>
      </c>
      <c r="B217" s="2">
        <v>932</v>
      </c>
      <c r="C217" s="1">
        <v>984</v>
      </c>
      <c r="D217" s="3">
        <f t="shared" si="9"/>
        <v>1.055793991416309</v>
      </c>
      <c r="E217" s="3">
        <v>1049.3641160949867</v>
      </c>
      <c r="F217" s="3">
        <f t="shared" si="10"/>
        <v>1.1259271631920458</v>
      </c>
      <c r="G217" s="3">
        <v>160933.33299996782</v>
      </c>
      <c r="H217" s="4">
        <f t="shared" si="11"/>
        <v>0.17548297764224133</v>
      </c>
      <c r="I217" s="1">
        <v>1.7949999999999999</v>
      </c>
      <c r="J217" s="1">
        <v>1.458</v>
      </c>
      <c r="K217" s="1">
        <v>14.688409154918416</v>
      </c>
      <c r="L217" s="1">
        <v>0.308</v>
      </c>
      <c r="M217" s="1">
        <v>0.14799999999999999</v>
      </c>
      <c r="N217" s="1">
        <v>9.1999999999999998E-2</v>
      </c>
      <c r="O217" s="1">
        <v>5.8000000000000003E-2</v>
      </c>
      <c r="P217" s="1">
        <v>4.8000000000000001E-2</v>
      </c>
      <c r="Q217" s="1">
        <v>4.1000000000000002E-2</v>
      </c>
      <c r="R217" s="1">
        <v>4.3999999999999997E-2</v>
      </c>
      <c r="S217" s="1">
        <v>4.7E-2</v>
      </c>
      <c r="T217" s="1">
        <v>4.9000000000000002E-2</v>
      </c>
      <c r="U217" s="1">
        <v>5.8999999999999997E-2</v>
      </c>
      <c r="V217" s="1">
        <v>5.6000000000000001E-2</v>
      </c>
      <c r="W217" s="1">
        <v>5.0999999999999997E-2</v>
      </c>
      <c r="X217" s="1">
        <v>6.5000000000000002E-2</v>
      </c>
      <c r="Y217" s="1">
        <v>0.313</v>
      </c>
      <c r="Z217" s="1">
        <v>0.16700000000000001</v>
      </c>
      <c r="AA217" s="1">
        <v>0.129</v>
      </c>
      <c r="AB217" s="1">
        <v>0.12</v>
      </c>
      <c r="AC217" s="1">
        <v>0.20599999999999999</v>
      </c>
      <c r="AD217">
        <v>0.77475002759454425</v>
      </c>
      <c r="AH217" s="2"/>
      <c r="AI217" s="2"/>
      <c r="AJ217" s="1"/>
      <c r="AK217" s="2"/>
      <c r="AL217" s="3"/>
      <c r="AM217" s="5"/>
    </row>
    <row r="218" spans="1:39" x14ac:dyDescent="0.35">
      <c r="A218" s="2" t="s">
        <v>85</v>
      </c>
      <c r="B218" s="2">
        <v>802</v>
      </c>
      <c r="C218" s="1">
        <v>1003</v>
      </c>
      <c r="D218" s="3">
        <f t="shared" si="9"/>
        <v>1.2506234413965087</v>
      </c>
      <c r="E218" s="3">
        <v>1103.4538258575196</v>
      </c>
      <c r="F218" s="3">
        <f t="shared" si="10"/>
        <v>1.3758775883510219</v>
      </c>
      <c r="G218" s="3">
        <v>175205.16699996442</v>
      </c>
      <c r="H218" s="4">
        <f t="shared" si="11"/>
        <v>0.21780688731805137</v>
      </c>
      <c r="I218" s="1">
        <v>1.81</v>
      </c>
      <c r="J218" s="1">
        <v>1.47</v>
      </c>
      <c r="K218" s="1">
        <v>14.465265125084141</v>
      </c>
      <c r="L218" s="1">
        <v>0.29799999999999999</v>
      </c>
      <c r="M218" s="1">
        <v>0.14399999999999999</v>
      </c>
      <c r="N218" s="1">
        <v>9.4E-2</v>
      </c>
      <c r="O218" s="1">
        <v>7.2999999999999995E-2</v>
      </c>
      <c r="P218" s="1">
        <v>6.4000000000000001E-2</v>
      </c>
      <c r="Q218" s="1">
        <v>5.3999999999999999E-2</v>
      </c>
      <c r="R218" s="1">
        <v>4.8000000000000001E-2</v>
      </c>
      <c r="S218" s="1">
        <v>4.2000000000000003E-2</v>
      </c>
      <c r="T218" s="1">
        <v>3.9E-2</v>
      </c>
      <c r="U218" s="1">
        <v>3.9E-2</v>
      </c>
      <c r="V218" s="1">
        <v>4.8000000000000001E-2</v>
      </c>
      <c r="W218" s="1">
        <v>5.8999999999999997E-2</v>
      </c>
      <c r="X218" s="1">
        <v>7.6999999999999999E-2</v>
      </c>
      <c r="Y218" s="1">
        <v>0.318</v>
      </c>
      <c r="Z218" s="1">
        <v>0.17499999999999999</v>
      </c>
      <c r="AA218" s="1">
        <v>0.11700000000000001</v>
      </c>
      <c r="AB218" s="1">
        <v>9.0999999999999998E-2</v>
      </c>
      <c r="AC218" s="1">
        <v>0.222</v>
      </c>
      <c r="AD218">
        <v>0.8188710455740158</v>
      </c>
      <c r="AH218" s="2"/>
      <c r="AI218" s="2"/>
      <c r="AJ218" s="1"/>
      <c r="AK218" s="2"/>
      <c r="AL218" s="3"/>
      <c r="AM218" s="5"/>
    </row>
    <row r="219" spans="1:39" x14ac:dyDescent="0.35">
      <c r="A219" s="2" t="s">
        <v>86</v>
      </c>
      <c r="B219" s="2">
        <v>963</v>
      </c>
      <c r="C219" s="1">
        <v>1300</v>
      </c>
      <c r="D219" s="3">
        <f t="shared" si="9"/>
        <v>1.3499480789200415</v>
      </c>
      <c r="E219" s="3">
        <v>1431.9498680738784</v>
      </c>
      <c r="F219" s="3">
        <f t="shared" si="10"/>
        <v>1.4869676719354916</v>
      </c>
      <c r="G219" s="3">
        <v>257385.4999999461</v>
      </c>
      <c r="H219" s="4">
        <f t="shared" si="11"/>
        <v>0.20559589424071101</v>
      </c>
      <c r="I219" s="1">
        <v>1.8080000000000001</v>
      </c>
      <c r="J219" s="1">
        <v>1.5129999999999999</v>
      </c>
      <c r="K219" s="1">
        <v>15.440756873154355</v>
      </c>
      <c r="L219" s="1">
        <v>0.27900000000000003</v>
      </c>
      <c r="M219" s="1">
        <v>0.13300000000000001</v>
      </c>
      <c r="N219" s="1">
        <v>9.0999999999999998E-2</v>
      </c>
      <c r="O219" s="1">
        <v>6.7000000000000004E-2</v>
      </c>
      <c r="P219" s="1">
        <v>5.5E-2</v>
      </c>
      <c r="Q219" s="1">
        <v>5.7000000000000002E-2</v>
      </c>
      <c r="R219" s="1">
        <v>5.7000000000000002E-2</v>
      </c>
      <c r="S219" s="1">
        <v>5.6000000000000001E-2</v>
      </c>
      <c r="T219" s="1">
        <v>5.8999999999999997E-2</v>
      </c>
      <c r="U219" s="1">
        <v>5.7000000000000002E-2</v>
      </c>
      <c r="V219" s="1">
        <v>0.05</v>
      </c>
      <c r="W219" s="1">
        <v>0.04</v>
      </c>
      <c r="X219" s="1">
        <v>8.1000000000000003E-2</v>
      </c>
      <c r="Y219" s="1">
        <v>0.28699999999999998</v>
      </c>
      <c r="Z219" s="1">
        <v>0.17899999999999999</v>
      </c>
      <c r="AA219" s="1">
        <v>0.14799999999999999</v>
      </c>
      <c r="AB219" s="1">
        <v>0.13200000000000001</v>
      </c>
      <c r="AC219" s="1">
        <v>0.17299999999999999</v>
      </c>
      <c r="AD219">
        <v>0.71378902720798765</v>
      </c>
      <c r="AH219" s="2"/>
      <c r="AI219" s="2"/>
      <c r="AJ219" s="1"/>
      <c r="AK219" s="2"/>
      <c r="AL219" s="3"/>
      <c r="AM219" s="5"/>
    </row>
    <row r="220" spans="1:39" x14ac:dyDescent="0.35">
      <c r="A220" s="2" t="s">
        <v>87</v>
      </c>
      <c r="B220" s="2">
        <v>879</v>
      </c>
      <c r="C220" s="1">
        <v>1304</v>
      </c>
      <c r="D220" s="3">
        <f t="shared" si="9"/>
        <v>1.4835039817974971</v>
      </c>
      <c r="E220" s="3">
        <v>1373.9023746701846</v>
      </c>
      <c r="F220" s="3">
        <f t="shared" si="10"/>
        <v>1.5630288676566377</v>
      </c>
      <c r="G220" s="3">
        <v>210353.74999995681</v>
      </c>
      <c r="H220" s="4">
        <f t="shared" si="11"/>
        <v>0.18352016548360589</v>
      </c>
      <c r="I220" s="1">
        <v>1.7909999999999999</v>
      </c>
      <c r="J220" s="1">
        <v>1.4810000000000001</v>
      </c>
      <c r="K220" s="1">
        <v>15.30217586996603</v>
      </c>
      <c r="L220" s="1">
        <v>0.33</v>
      </c>
      <c r="M220" s="1">
        <v>0.14099999999999999</v>
      </c>
      <c r="N220" s="1">
        <v>8.7999999999999995E-2</v>
      </c>
      <c r="O220" s="1">
        <v>6.4000000000000001E-2</v>
      </c>
      <c r="P220" s="1">
        <v>5.7000000000000002E-2</v>
      </c>
      <c r="Q220" s="1">
        <v>5.5E-2</v>
      </c>
      <c r="R220" s="1">
        <v>5.2999999999999999E-2</v>
      </c>
      <c r="S220" s="1">
        <v>5.0999999999999997E-2</v>
      </c>
      <c r="T220" s="1">
        <v>5.1999999999999998E-2</v>
      </c>
      <c r="U220" s="1">
        <v>4.5999999999999999E-2</v>
      </c>
      <c r="V220" s="1">
        <v>3.4000000000000002E-2</v>
      </c>
      <c r="W220" s="1">
        <v>2.9000000000000001E-2</v>
      </c>
      <c r="X220" s="1">
        <v>8.5999999999999993E-2</v>
      </c>
      <c r="Y220" s="1">
        <v>0.29199999999999998</v>
      </c>
      <c r="Z220" s="1">
        <v>0.183</v>
      </c>
      <c r="AA220" s="1">
        <v>0.155</v>
      </c>
      <c r="AB220" s="1">
        <v>0.125</v>
      </c>
      <c r="AC220" s="1">
        <v>0.159</v>
      </c>
      <c r="AD220">
        <v>0.7951432847042843</v>
      </c>
      <c r="AH220" s="2"/>
      <c r="AI220" s="2"/>
      <c r="AJ220" s="1"/>
      <c r="AK220" s="2"/>
      <c r="AL220" s="3"/>
      <c r="AM220" s="5"/>
    </row>
    <row r="221" spans="1:39" x14ac:dyDescent="0.35">
      <c r="A221" s="2" t="s">
        <v>263</v>
      </c>
      <c r="B221" s="2">
        <v>1224</v>
      </c>
      <c r="C221" s="1">
        <v>1304</v>
      </c>
      <c r="D221" s="3">
        <f t="shared" si="9"/>
        <v>1.065359477124183</v>
      </c>
      <c r="E221" s="3">
        <v>1674.6939313984167</v>
      </c>
      <c r="F221" s="3">
        <f t="shared" si="10"/>
        <v>1.3682139962405364</v>
      </c>
      <c r="G221" s="3">
        <v>366482.74999992136</v>
      </c>
      <c r="H221" s="4">
        <f t="shared" si="11"/>
        <v>0.22961197196153701</v>
      </c>
      <c r="I221" s="1">
        <v>1.7629999999999999</v>
      </c>
      <c r="J221" s="1">
        <v>1.554</v>
      </c>
      <c r="K221" s="1">
        <v>15.494846743059288</v>
      </c>
      <c r="L221" s="1">
        <v>0.32100000000000001</v>
      </c>
      <c r="M221" s="1">
        <v>0.192</v>
      </c>
      <c r="N221" s="1">
        <v>0.123</v>
      </c>
      <c r="O221" s="1">
        <v>8.5000000000000006E-2</v>
      </c>
      <c r="P221" s="1">
        <v>6.7000000000000004E-2</v>
      </c>
      <c r="Q221" s="1">
        <v>4.9000000000000002E-2</v>
      </c>
      <c r="R221" s="1">
        <v>3.7999999999999999E-2</v>
      </c>
      <c r="S221" s="1">
        <v>3.2000000000000001E-2</v>
      </c>
      <c r="T221" s="1">
        <v>0.03</v>
      </c>
      <c r="U221" s="1">
        <v>2.3E-2</v>
      </c>
      <c r="V221" s="1">
        <v>1.7999999999999999E-2</v>
      </c>
      <c r="W221" s="1">
        <v>2.1000000000000001E-2</v>
      </c>
      <c r="X221" s="1">
        <v>6.4000000000000001E-2</v>
      </c>
      <c r="Y221" s="1">
        <v>0.35699999999999998</v>
      </c>
      <c r="Z221" s="1">
        <v>0.218</v>
      </c>
      <c r="AA221" s="1">
        <v>0.14599999999999999</v>
      </c>
      <c r="AB221" s="1">
        <v>0.106</v>
      </c>
      <c r="AC221" s="1">
        <v>0.109</v>
      </c>
      <c r="AD221">
        <v>0.79490926807422113</v>
      </c>
      <c r="AH221" s="2"/>
      <c r="AI221" s="2"/>
      <c r="AJ221" s="1"/>
      <c r="AK221" s="2"/>
      <c r="AL221" s="3"/>
      <c r="AM221" s="5"/>
    </row>
    <row r="222" spans="1:39" x14ac:dyDescent="0.35">
      <c r="A222" s="2" t="s">
        <v>88</v>
      </c>
      <c r="B222" s="2">
        <v>1234</v>
      </c>
      <c r="C222" s="1">
        <v>1431</v>
      </c>
      <c r="D222" s="3">
        <f t="shared" si="9"/>
        <v>1.159643435980551</v>
      </c>
      <c r="E222" s="3">
        <v>1472.8469656992083</v>
      </c>
      <c r="F222" s="3">
        <f t="shared" si="10"/>
        <v>1.1935550775520327</v>
      </c>
      <c r="G222" s="3">
        <v>495241.6669998907</v>
      </c>
      <c r="H222" s="4">
        <f t="shared" si="11"/>
        <v>0.28045448094796666</v>
      </c>
      <c r="I222" s="1">
        <v>1.829</v>
      </c>
      <c r="J222" s="1">
        <v>1.593</v>
      </c>
      <c r="K222" s="1">
        <v>15.822677229984768</v>
      </c>
      <c r="L222" s="1">
        <v>0.23200000000000001</v>
      </c>
      <c r="M222" s="1">
        <v>0.16500000000000001</v>
      </c>
      <c r="N222" s="1">
        <v>0.113</v>
      </c>
      <c r="O222" s="1">
        <v>8.5999999999999993E-2</v>
      </c>
      <c r="P222" s="1">
        <v>7.0000000000000007E-2</v>
      </c>
      <c r="Q222" s="1">
        <v>5.8999999999999997E-2</v>
      </c>
      <c r="R222" s="1">
        <v>5.1999999999999998E-2</v>
      </c>
      <c r="S222" s="1">
        <v>5.1999999999999998E-2</v>
      </c>
      <c r="T222" s="1">
        <v>5.2999999999999999E-2</v>
      </c>
      <c r="U222" s="1">
        <v>0.05</v>
      </c>
      <c r="V222" s="1">
        <v>3.7999999999999999E-2</v>
      </c>
      <c r="W222" s="1">
        <v>3.1E-2</v>
      </c>
      <c r="X222" s="1">
        <v>4.4999999999999998E-2</v>
      </c>
      <c r="Y222" s="1">
        <v>0.29299999999999998</v>
      </c>
      <c r="Z222" s="1">
        <v>0.20399999999999999</v>
      </c>
      <c r="AA222" s="1">
        <v>0.14899999999999999</v>
      </c>
      <c r="AB222" s="1">
        <v>0.126</v>
      </c>
      <c r="AC222" s="1">
        <v>0.184</v>
      </c>
      <c r="AD222">
        <v>0.74953632776706702</v>
      </c>
      <c r="AH222" s="2"/>
      <c r="AI222" s="2"/>
      <c r="AJ222" s="1"/>
      <c r="AK222" s="2"/>
      <c r="AL222" s="3"/>
      <c r="AM222" s="5"/>
    </row>
    <row r="223" spans="1:39" x14ac:dyDescent="0.35">
      <c r="A223" s="2" t="s">
        <v>89</v>
      </c>
      <c r="B223" s="2">
        <v>849</v>
      </c>
      <c r="C223" s="1">
        <v>1222</v>
      </c>
      <c r="D223" s="3">
        <f t="shared" si="9"/>
        <v>1.4393404004711425</v>
      </c>
      <c r="E223" s="3">
        <v>1491.3166226912927</v>
      </c>
      <c r="F223" s="3">
        <f t="shared" si="10"/>
        <v>1.7565566816151856</v>
      </c>
      <c r="G223" s="3">
        <v>204918.74999995827</v>
      </c>
      <c r="H223" s="4">
        <f t="shared" si="11"/>
        <v>0.1975162364888299</v>
      </c>
      <c r="I223" s="1">
        <v>1.78</v>
      </c>
      <c r="J223" s="1">
        <v>1.4850000000000001</v>
      </c>
      <c r="K223" s="1">
        <v>15.299629473153052</v>
      </c>
      <c r="L223" s="1">
        <v>0.3</v>
      </c>
      <c r="M223" s="1">
        <v>0.158</v>
      </c>
      <c r="N223" s="1">
        <v>0.108</v>
      </c>
      <c r="O223" s="1">
        <v>7.9000000000000001E-2</v>
      </c>
      <c r="P223" s="1">
        <v>6.9000000000000006E-2</v>
      </c>
      <c r="Q223" s="1">
        <v>6.7000000000000004E-2</v>
      </c>
      <c r="R223" s="1">
        <v>5.6000000000000001E-2</v>
      </c>
      <c r="S223" s="1">
        <v>4.8000000000000001E-2</v>
      </c>
      <c r="T223" s="1">
        <v>3.6999999999999998E-2</v>
      </c>
      <c r="U223" s="1">
        <v>2.9000000000000001E-2</v>
      </c>
      <c r="V223" s="1">
        <v>2.3E-2</v>
      </c>
      <c r="W223" s="1">
        <v>2.5999999999999999E-2</v>
      </c>
      <c r="X223" s="1">
        <v>8.4000000000000005E-2</v>
      </c>
      <c r="Y223" s="1">
        <v>0.32900000000000001</v>
      </c>
      <c r="Z223" s="1">
        <v>0.215</v>
      </c>
      <c r="AA223" s="1">
        <v>0.16400000000000001</v>
      </c>
      <c r="AB223" s="1">
        <v>0.114</v>
      </c>
      <c r="AC223" s="1">
        <v>9.4E-2</v>
      </c>
      <c r="AD223">
        <v>0.74341248385067971</v>
      </c>
      <c r="AH223" s="2"/>
      <c r="AI223" s="2"/>
      <c r="AJ223" s="1"/>
      <c r="AK223" s="2"/>
      <c r="AL223" s="3"/>
      <c r="AM223" s="5"/>
    </row>
    <row r="224" spans="1:39" x14ac:dyDescent="0.35">
      <c r="A224" s="2" t="s">
        <v>264</v>
      </c>
      <c r="B224" s="2">
        <v>1019</v>
      </c>
      <c r="C224" s="1">
        <v>1600</v>
      </c>
      <c r="D224" s="3">
        <f t="shared" si="9"/>
        <v>1.5701668302257115</v>
      </c>
      <c r="E224" s="3">
        <v>1644.3509234828496</v>
      </c>
      <c r="F224" s="3">
        <f t="shared" si="10"/>
        <v>1.6136907983148672</v>
      </c>
      <c r="G224" s="3">
        <v>295294.2499999376</v>
      </c>
      <c r="H224" s="4">
        <f t="shared" si="11"/>
        <v>0.18111767051026595</v>
      </c>
      <c r="I224" s="1">
        <v>1.8089999999999999</v>
      </c>
      <c r="J224" s="1">
        <v>1.5229999999999999</v>
      </c>
      <c r="K224" s="1">
        <v>15.398834259831256</v>
      </c>
      <c r="L224" s="1">
        <v>0.33200000000000002</v>
      </c>
      <c r="M224" s="1">
        <v>0.14199999999999999</v>
      </c>
      <c r="N224" s="1">
        <v>7.9000000000000001E-2</v>
      </c>
      <c r="O224" s="1">
        <v>5.3999999999999999E-2</v>
      </c>
      <c r="P224" s="1">
        <v>4.1000000000000002E-2</v>
      </c>
      <c r="Q224" s="1">
        <v>3.7999999999999999E-2</v>
      </c>
      <c r="R224" s="1">
        <v>3.6999999999999998E-2</v>
      </c>
      <c r="S224" s="1">
        <v>3.9E-2</v>
      </c>
      <c r="T224" s="1">
        <v>4.7E-2</v>
      </c>
      <c r="U224" s="1">
        <v>6.6000000000000003E-2</v>
      </c>
      <c r="V224" s="1">
        <v>7.8E-2</v>
      </c>
      <c r="W224" s="1">
        <v>4.5999999999999999E-2</v>
      </c>
      <c r="X224" s="1">
        <v>7.3999999999999996E-2</v>
      </c>
      <c r="Y224" s="1">
        <v>0.32600000000000001</v>
      </c>
      <c r="Z224" s="1">
        <v>0.151</v>
      </c>
      <c r="AA224" s="1">
        <v>0.106</v>
      </c>
      <c r="AB224" s="1">
        <v>0.11899999999999999</v>
      </c>
      <c r="AC224" s="1">
        <v>0.224</v>
      </c>
      <c r="AD224">
        <v>0.77967966202846617</v>
      </c>
      <c r="AH224" s="2"/>
      <c r="AI224" s="2"/>
      <c r="AJ224" s="1"/>
      <c r="AK224" s="2"/>
      <c r="AL224" s="3"/>
      <c r="AM224" s="5"/>
    </row>
    <row r="225" spans="1:39" x14ac:dyDescent="0.35">
      <c r="A225" s="2" t="s">
        <v>90</v>
      </c>
      <c r="B225" s="2">
        <v>1073</v>
      </c>
      <c r="C225" s="1">
        <v>1474</v>
      </c>
      <c r="D225" s="3">
        <f t="shared" si="9"/>
        <v>1.3737185461323393</v>
      </c>
      <c r="E225" s="3">
        <v>1508.4670184696568</v>
      </c>
      <c r="F225" s="3">
        <f t="shared" si="10"/>
        <v>1.4058406509502859</v>
      </c>
      <c r="G225" s="3">
        <v>355921.33299992321</v>
      </c>
      <c r="H225" s="4">
        <f t="shared" si="11"/>
        <v>0.22503849451374189</v>
      </c>
      <c r="I225" s="1">
        <v>1.8089999999999999</v>
      </c>
      <c r="J225" s="1">
        <v>1.55</v>
      </c>
      <c r="K225" s="1">
        <v>15.497366677545859</v>
      </c>
      <c r="L225" s="1">
        <v>0.28999999999999998</v>
      </c>
      <c r="M225" s="1">
        <v>0.161</v>
      </c>
      <c r="N225" s="1">
        <v>0.10100000000000001</v>
      </c>
      <c r="O225" s="1">
        <v>7.6999999999999999E-2</v>
      </c>
      <c r="P225" s="1">
        <v>0.06</v>
      </c>
      <c r="Q225" s="1">
        <v>4.5999999999999999E-2</v>
      </c>
      <c r="R225" s="1">
        <v>4.2000000000000003E-2</v>
      </c>
      <c r="S225" s="1">
        <v>4.1000000000000002E-2</v>
      </c>
      <c r="T225" s="1">
        <v>4.5999999999999999E-2</v>
      </c>
      <c r="U225" s="1">
        <v>4.9000000000000002E-2</v>
      </c>
      <c r="V225" s="1">
        <v>4.3999999999999997E-2</v>
      </c>
      <c r="W225" s="1">
        <v>4.3999999999999997E-2</v>
      </c>
      <c r="X225" s="1">
        <v>6.5000000000000002E-2</v>
      </c>
      <c r="Y225" s="1">
        <v>0.316</v>
      </c>
      <c r="Z225" s="1">
        <v>0.19500000000000001</v>
      </c>
      <c r="AA225" s="1">
        <v>0.14199999999999999</v>
      </c>
      <c r="AB225" s="1">
        <v>0.111</v>
      </c>
      <c r="AC225" s="1">
        <v>0.17100000000000001</v>
      </c>
      <c r="AD225">
        <v>0.75619295945779785</v>
      </c>
      <c r="AH225" s="2"/>
      <c r="AI225" s="2"/>
      <c r="AJ225" s="1"/>
      <c r="AK225" s="2"/>
      <c r="AL225" s="3"/>
      <c r="AM225" s="5"/>
    </row>
    <row r="226" spans="1:39" x14ac:dyDescent="0.35">
      <c r="A226" s="2" t="s">
        <v>91</v>
      </c>
      <c r="B226" s="2">
        <v>1195</v>
      </c>
      <c r="C226" s="1">
        <v>1617</v>
      </c>
      <c r="D226" s="3">
        <f t="shared" si="9"/>
        <v>1.3531380753138076</v>
      </c>
      <c r="E226" s="3">
        <v>1668.0976253298152</v>
      </c>
      <c r="F226" s="3">
        <f t="shared" si="10"/>
        <v>1.3958975944182554</v>
      </c>
      <c r="G226" s="3">
        <v>314495.74999993359</v>
      </c>
      <c r="H226" s="4">
        <f t="shared" si="11"/>
        <v>0.16275594300097737</v>
      </c>
      <c r="I226" s="1">
        <v>1.81</v>
      </c>
      <c r="J226" s="1">
        <v>1.534</v>
      </c>
      <c r="K226" s="1">
        <v>15.435673929870632</v>
      </c>
      <c r="L226" s="1">
        <v>0.3</v>
      </c>
      <c r="M226" s="1">
        <v>0.13800000000000001</v>
      </c>
      <c r="N226" s="1">
        <v>8.5000000000000006E-2</v>
      </c>
      <c r="O226" s="1">
        <v>6.3E-2</v>
      </c>
      <c r="P226" s="1">
        <v>0.05</v>
      </c>
      <c r="Q226" s="1">
        <v>4.4999999999999998E-2</v>
      </c>
      <c r="R226" s="1">
        <v>4.4999999999999998E-2</v>
      </c>
      <c r="S226" s="1">
        <v>4.8000000000000001E-2</v>
      </c>
      <c r="T226" s="1">
        <v>5.6000000000000001E-2</v>
      </c>
      <c r="U226" s="1">
        <v>6.7000000000000004E-2</v>
      </c>
      <c r="V226" s="1">
        <v>6.5000000000000002E-2</v>
      </c>
      <c r="W226" s="1">
        <v>3.6999999999999998E-2</v>
      </c>
      <c r="X226" s="1">
        <v>7.4999999999999997E-2</v>
      </c>
      <c r="Y226" s="1">
        <v>0.29499999999999998</v>
      </c>
      <c r="Z226" s="1">
        <v>0.16800000000000001</v>
      </c>
      <c r="AA226" s="1">
        <v>0.128</v>
      </c>
      <c r="AB226" s="1">
        <v>0.13200000000000001</v>
      </c>
      <c r="AC226" s="1">
        <v>0.20100000000000001</v>
      </c>
      <c r="AD226">
        <v>0.77062412007606096</v>
      </c>
      <c r="AH226" s="2"/>
      <c r="AI226" s="2"/>
      <c r="AJ226" s="1"/>
      <c r="AK226" s="2"/>
      <c r="AL226" s="3"/>
      <c r="AM226" s="5"/>
    </row>
    <row r="227" spans="1:39" x14ac:dyDescent="0.35">
      <c r="A227" s="2" t="s">
        <v>92</v>
      </c>
      <c r="B227" s="2">
        <v>1215</v>
      </c>
      <c r="C227" s="1">
        <v>1343</v>
      </c>
      <c r="D227" s="3">
        <f t="shared" si="9"/>
        <v>1.1053497942386832</v>
      </c>
      <c r="E227" s="3">
        <v>1500.551451187335</v>
      </c>
      <c r="F227" s="3">
        <f t="shared" si="10"/>
        <v>1.2350217705245556</v>
      </c>
      <c r="G227" s="3">
        <v>365394.58299992169</v>
      </c>
      <c r="H227" s="4">
        <f t="shared" si="11"/>
        <v>0.22392872844710521</v>
      </c>
      <c r="I227" s="1">
        <v>1.825</v>
      </c>
      <c r="J227" s="1">
        <v>1.5529999999999999</v>
      </c>
      <c r="K227" s="1">
        <v>15.5300730132168</v>
      </c>
      <c r="L227" s="1">
        <v>0.29299999999999998</v>
      </c>
      <c r="M227" s="1">
        <v>0.14699999999999999</v>
      </c>
      <c r="N227" s="1">
        <v>9.9000000000000005E-2</v>
      </c>
      <c r="O227" s="1">
        <v>6.7000000000000004E-2</v>
      </c>
      <c r="P227" s="1">
        <v>5.3999999999999999E-2</v>
      </c>
      <c r="Q227" s="1">
        <v>4.9000000000000002E-2</v>
      </c>
      <c r="R227" s="1">
        <v>4.2000000000000003E-2</v>
      </c>
      <c r="S227" s="1">
        <v>3.9E-2</v>
      </c>
      <c r="T227" s="1">
        <v>3.9E-2</v>
      </c>
      <c r="U227" s="1">
        <v>4.2999999999999997E-2</v>
      </c>
      <c r="V227" s="1">
        <v>5.5E-2</v>
      </c>
      <c r="W227" s="1">
        <v>7.4999999999999997E-2</v>
      </c>
      <c r="X227" s="1">
        <v>5.5E-2</v>
      </c>
      <c r="Y227" s="1">
        <v>0.32100000000000001</v>
      </c>
      <c r="Z227" s="1">
        <v>0.182</v>
      </c>
      <c r="AA227" s="1">
        <v>0.122</v>
      </c>
      <c r="AB227" s="1">
        <v>9.8000000000000004E-2</v>
      </c>
      <c r="AC227" s="1">
        <v>0.222</v>
      </c>
      <c r="AD227">
        <v>0.75058904168785112</v>
      </c>
      <c r="AH227" s="2"/>
      <c r="AI227" s="2"/>
      <c r="AJ227" s="1"/>
      <c r="AK227" s="2"/>
      <c r="AL227" s="3"/>
      <c r="AM227" s="5"/>
    </row>
    <row r="228" spans="1:39" x14ac:dyDescent="0.35">
      <c r="A228" s="2" t="s">
        <v>93</v>
      </c>
      <c r="B228" s="2">
        <v>1228</v>
      </c>
      <c r="C228" s="1">
        <v>1227</v>
      </c>
      <c r="D228" s="3">
        <f t="shared" si="9"/>
        <v>0.999185667752443</v>
      </c>
      <c r="E228" s="3">
        <v>1377.8601583113455</v>
      </c>
      <c r="F228" s="3">
        <f t="shared" si="10"/>
        <v>1.1220359595369263</v>
      </c>
      <c r="G228" s="3">
        <v>545623.16699987894</v>
      </c>
      <c r="H228" s="4">
        <f t="shared" si="11"/>
        <v>0.36211779943128081</v>
      </c>
      <c r="I228" s="1">
        <v>1.855</v>
      </c>
      <c r="J228" s="1">
        <v>1.615</v>
      </c>
      <c r="K228" s="1">
        <v>15.563398509125877</v>
      </c>
      <c r="L228" s="1">
        <v>0.19900000000000001</v>
      </c>
      <c r="M228" s="1">
        <v>0.13</v>
      </c>
      <c r="N228" s="1">
        <v>0.10199999999999999</v>
      </c>
      <c r="O228" s="1">
        <v>8.4000000000000005E-2</v>
      </c>
      <c r="P228" s="1">
        <v>7.0999999999999994E-2</v>
      </c>
      <c r="Q228" s="1">
        <v>6.2E-2</v>
      </c>
      <c r="R228" s="1">
        <v>5.7000000000000002E-2</v>
      </c>
      <c r="S228" s="1">
        <v>5.2999999999999999E-2</v>
      </c>
      <c r="T228" s="1">
        <v>4.8000000000000001E-2</v>
      </c>
      <c r="U228" s="1">
        <v>4.5999999999999999E-2</v>
      </c>
      <c r="V228" s="1">
        <v>5.8000000000000003E-2</v>
      </c>
      <c r="W228" s="1">
        <v>0.09</v>
      </c>
      <c r="X228" s="1">
        <v>5.0999999999999997E-2</v>
      </c>
      <c r="Y228" s="1">
        <v>0.24</v>
      </c>
      <c r="Z228" s="1">
        <v>0.17799999999999999</v>
      </c>
      <c r="AA228" s="1">
        <v>0.14399999999999999</v>
      </c>
      <c r="AB228" s="1">
        <v>0.11899999999999999</v>
      </c>
      <c r="AC228" s="1">
        <v>0.26700000000000002</v>
      </c>
      <c r="AD228">
        <v>0.78738489868249617</v>
      </c>
      <c r="AH228" s="2"/>
      <c r="AI228" s="2"/>
      <c r="AJ228" s="1"/>
      <c r="AK228" s="2"/>
      <c r="AL228" s="3"/>
      <c r="AM228" s="5"/>
    </row>
    <row r="229" spans="1:39" x14ac:dyDescent="0.35">
      <c r="A229" s="2" t="s">
        <v>94</v>
      </c>
      <c r="B229" s="2">
        <v>1205</v>
      </c>
      <c r="C229" s="1">
        <v>761</v>
      </c>
      <c r="D229" s="3">
        <f t="shared" si="9"/>
        <v>0.63153526970954355</v>
      </c>
      <c r="E229" s="3">
        <v>1480.7625329815303</v>
      </c>
      <c r="F229" s="3">
        <f t="shared" si="10"/>
        <v>1.2288485750884068</v>
      </c>
      <c r="G229" s="3">
        <v>336857.66699992848</v>
      </c>
      <c r="H229" s="4">
        <f t="shared" si="11"/>
        <v>0.36734550738537791</v>
      </c>
      <c r="I229" s="1">
        <v>1.8089999999999999</v>
      </c>
      <c r="J229" s="1">
        <v>1.5569999999999999</v>
      </c>
      <c r="K229" s="1">
        <v>15.127350710805326</v>
      </c>
      <c r="L229" s="1">
        <v>0.24099999999999999</v>
      </c>
      <c r="M229" s="1">
        <v>0.19400000000000001</v>
      </c>
      <c r="N229" s="1">
        <v>0.13600000000000001</v>
      </c>
      <c r="O229" s="1">
        <v>0.10100000000000001</v>
      </c>
      <c r="P229" s="1">
        <v>7.3999999999999996E-2</v>
      </c>
      <c r="Q229" s="1">
        <v>5.8999999999999997E-2</v>
      </c>
      <c r="R229" s="1">
        <v>4.8000000000000001E-2</v>
      </c>
      <c r="S229" s="1">
        <v>3.9E-2</v>
      </c>
      <c r="T229" s="1">
        <v>3.1E-2</v>
      </c>
      <c r="U229" s="1">
        <v>2.5000000000000001E-2</v>
      </c>
      <c r="V229" s="1">
        <v>2.5000000000000001E-2</v>
      </c>
      <c r="W229" s="1">
        <v>2.7E-2</v>
      </c>
      <c r="X229" s="1">
        <v>4.5999999999999999E-2</v>
      </c>
      <c r="Y229" s="1">
        <v>0.309</v>
      </c>
      <c r="Z229" s="1">
        <v>0.22900000000000001</v>
      </c>
      <c r="AA229" s="1">
        <v>0.16500000000000001</v>
      </c>
      <c r="AB229" s="1">
        <v>0.115</v>
      </c>
      <c r="AC229" s="1">
        <v>0.13600000000000001</v>
      </c>
      <c r="AD229">
        <v>0.83650215301189523</v>
      </c>
      <c r="AH229" s="2"/>
      <c r="AI229" s="2"/>
      <c r="AJ229" s="1"/>
      <c r="AK229" s="2"/>
      <c r="AL229" s="3"/>
      <c r="AM229" s="5"/>
    </row>
    <row r="230" spans="1:39" x14ac:dyDescent="0.35">
      <c r="A230" s="2" t="s">
        <v>95</v>
      </c>
      <c r="B230" s="2">
        <v>1248</v>
      </c>
      <c r="C230" s="1">
        <v>1310</v>
      </c>
      <c r="D230" s="3">
        <f t="shared" si="9"/>
        <v>1.0496794871794872</v>
      </c>
      <c r="E230" s="3">
        <v>1511.1055408970974</v>
      </c>
      <c r="F230" s="3">
        <f t="shared" si="10"/>
        <v>1.2108217475136998</v>
      </c>
      <c r="G230" s="3">
        <v>692450.16699984414</v>
      </c>
      <c r="H230" s="4">
        <f t="shared" si="11"/>
        <v>0.42354800780475882</v>
      </c>
      <c r="I230" s="1">
        <v>1.86</v>
      </c>
      <c r="J230" s="1">
        <v>1.64</v>
      </c>
      <c r="K230" s="1">
        <v>15.763634754207233</v>
      </c>
      <c r="L230" s="1">
        <v>0.17399999999999999</v>
      </c>
      <c r="M230" s="1">
        <v>0.124</v>
      </c>
      <c r="N230" s="1">
        <v>0.10299999999999999</v>
      </c>
      <c r="O230" s="1">
        <v>8.8999999999999996E-2</v>
      </c>
      <c r="P230" s="1">
        <v>7.6999999999999999E-2</v>
      </c>
      <c r="Q230" s="1">
        <v>6.8000000000000005E-2</v>
      </c>
      <c r="R230" s="1">
        <v>6.0999999999999999E-2</v>
      </c>
      <c r="S230" s="1">
        <v>5.5E-2</v>
      </c>
      <c r="T230" s="1">
        <v>0.05</v>
      </c>
      <c r="U230" s="1">
        <v>5.0999999999999997E-2</v>
      </c>
      <c r="V230" s="1">
        <v>6.3E-2</v>
      </c>
      <c r="W230" s="1">
        <v>8.5000000000000006E-2</v>
      </c>
      <c r="X230" s="1">
        <v>4.4999999999999998E-2</v>
      </c>
      <c r="Y230" s="1">
        <v>0.25800000000000001</v>
      </c>
      <c r="Z230" s="1">
        <v>0.19500000000000001</v>
      </c>
      <c r="AA230" s="1">
        <v>0.14000000000000001</v>
      </c>
      <c r="AB230" s="1">
        <v>0.114</v>
      </c>
      <c r="AC230" s="1">
        <v>0.247</v>
      </c>
      <c r="AD230">
        <v>0.82196890643572929</v>
      </c>
      <c r="AH230" s="2"/>
      <c r="AI230" s="2"/>
      <c r="AJ230" s="1"/>
      <c r="AK230" s="2"/>
      <c r="AL230" s="3"/>
      <c r="AM230" s="5"/>
    </row>
    <row r="231" spans="1:39" x14ac:dyDescent="0.35">
      <c r="A231" s="2" t="s">
        <v>96</v>
      </c>
      <c r="B231" s="2">
        <v>1200</v>
      </c>
      <c r="C231" s="1">
        <v>1670</v>
      </c>
      <c r="D231" s="3">
        <f t="shared" si="9"/>
        <v>1.3916666666666666</v>
      </c>
      <c r="E231" s="3">
        <v>1708.9947229551449</v>
      </c>
      <c r="F231" s="3">
        <f t="shared" si="10"/>
        <v>1.4241622691292875</v>
      </c>
      <c r="G231" s="3">
        <v>382799.91699991788</v>
      </c>
      <c r="H231" s="4">
        <f t="shared" si="11"/>
        <v>0.19101792265464965</v>
      </c>
      <c r="I231" s="1">
        <v>1.7969999999999999</v>
      </c>
      <c r="J231" s="1">
        <v>1.5569999999999999</v>
      </c>
      <c r="K231" s="1">
        <v>15.654486493431007</v>
      </c>
      <c r="L231" s="1">
        <v>0.33600000000000002</v>
      </c>
      <c r="M231" s="1">
        <v>0.13800000000000001</v>
      </c>
      <c r="N231" s="1">
        <v>8.4000000000000005E-2</v>
      </c>
      <c r="O231" s="1">
        <v>6.3E-2</v>
      </c>
      <c r="P231" s="1">
        <v>5.3999999999999999E-2</v>
      </c>
      <c r="Q231" s="1">
        <v>5.0999999999999997E-2</v>
      </c>
      <c r="R231" s="1">
        <v>4.9000000000000002E-2</v>
      </c>
      <c r="S231" s="1">
        <v>4.8000000000000001E-2</v>
      </c>
      <c r="T231" s="1">
        <v>0.05</v>
      </c>
      <c r="U231" s="1">
        <v>5.2999999999999999E-2</v>
      </c>
      <c r="V231" s="1">
        <v>4.1000000000000002E-2</v>
      </c>
      <c r="W231" s="1">
        <v>3.2000000000000001E-2</v>
      </c>
      <c r="X231" s="1">
        <v>7.0999999999999994E-2</v>
      </c>
      <c r="Y231" s="1">
        <v>0.311</v>
      </c>
      <c r="Z231" s="1">
        <v>0.186</v>
      </c>
      <c r="AA231" s="1">
        <v>0.14199999999999999</v>
      </c>
      <c r="AB231" s="1">
        <v>0.128</v>
      </c>
      <c r="AC231" s="1">
        <v>0.16200000000000001</v>
      </c>
      <c r="AD231">
        <v>0.72998324976483109</v>
      </c>
      <c r="AH231" s="2"/>
      <c r="AI231" s="2"/>
      <c r="AJ231" s="1"/>
      <c r="AK231" s="2"/>
      <c r="AL231" s="3"/>
      <c r="AM231" s="5"/>
    </row>
    <row r="232" spans="1:39" x14ac:dyDescent="0.35">
      <c r="A232" s="2" t="s">
        <v>97</v>
      </c>
      <c r="B232" s="2">
        <v>1159</v>
      </c>
      <c r="C232" s="1">
        <v>1241</v>
      </c>
      <c r="D232" s="3">
        <f t="shared" si="9"/>
        <v>1.0707506471095771</v>
      </c>
      <c r="E232" s="3">
        <v>1257.8073878627965</v>
      </c>
      <c r="F232" s="3">
        <f t="shared" si="10"/>
        <v>1.0852522759817054</v>
      </c>
      <c r="G232" s="3">
        <v>346354.99999992602</v>
      </c>
      <c r="H232" s="4">
        <f t="shared" si="11"/>
        <v>0.24080541242931924</v>
      </c>
      <c r="I232" s="1">
        <v>1.83</v>
      </c>
      <c r="J232" s="1">
        <v>1.548</v>
      </c>
      <c r="K232" s="1">
        <v>15.500853985588867</v>
      </c>
      <c r="L232" s="1">
        <v>0.27300000000000002</v>
      </c>
      <c r="M232" s="1">
        <v>0.14499999999999999</v>
      </c>
      <c r="N232" s="1">
        <v>9.8000000000000004E-2</v>
      </c>
      <c r="O232" s="1">
        <v>7.1999999999999995E-2</v>
      </c>
      <c r="P232" s="1">
        <v>5.5E-2</v>
      </c>
      <c r="Q232" s="1">
        <v>4.4999999999999998E-2</v>
      </c>
      <c r="R232" s="1">
        <v>0.04</v>
      </c>
      <c r="S232" s="1">
        <v>0.04</v>
      </c>
      <c r="T232" s="1">
        <v>0.04</v>
      </c>
      <c r="U232" s="1">
        <v>4.1000000000000002E-2</v>
      </c>
      <c r="V232" s="1">
        <v>0.06</v>
      </c>
      <c r="W232" s="1">
        <v>9.1999999999999998E-2</v>
      </c>
      <c r="X232" s="1">
        <v>6.5000000000000002E-2</v>
      </c>
      <c r="Y232" s="1">
        <v>0.29599999999999999</v>
      </c>
      <c r="Z232" s="1">
        <v>0.19500000000000001</v>
      </c>
      <c r="AA232" s="1">
        <v>0.129</v>
      </c>
      <c r="AB232" s="1">
        <v>0.1</v>
      </c>
      <c r="AC232" s="1">
        <v>0.214</v>
      </c>
      <c r="AD232">
        <v>0.78465708867082629</v>
      </c>
      <c r="AH232" s="2"/>
      <c r="AI232" s="2"/>
      <c r="AJ232" s="1"/>
      <c r="AK232" s="2"/>
      <c r="AL232" s="3"/>
      <c r="AM232" s="5"/>
    </row>
    <row r="233" spans="1:39" x14ac:dyDescent="0.35">
      <c r="A233" s="2" t="s">
        <v>98</v>
      </c>
      <c r="B233" s="2">
        <v>1217</v>
      </c>
      <c r="C233" s="1">
        <v>1376</v>
      </c>
      <c r="D233" s="3">
        <f t="shared" si="9"/>
        <v>1.1306491372226788</v>
      </c>
      <c r="E233" s="3">
        <v>1385.7757255936674</v>
      </c>
      <c r="F233" s="3">
        <f t="shared" si="10"/>
        <v>1.1386817794524793</v>
      </c>
      <c r="G233" s="3">
        <v>306252.33299993543</v>
      </c>
      <c r="H233" s="4">
        <f t="shared" si="11"/>
        <v>0.18288176045265678</v>
      </c>
      <c r="I233" s="1">
        <v>1.78</v>
      </c>
      <c r="J233" s="1">
        <v>1.5289999999999999</v>
      </c>
      <c r="K233" s="1">
        <v>15.097696189060127</v>
      </c>
      <c r="L233" s="1">
        <v>0.314</v>
      </c>
      <c r="M233" s="1">
        <v>0.17100000000000001</v>
      </c>
      <c r="N233" s="1">
        <v>0.113</v>
      </c>
      <c r="O233" s="1">
        <v>7.5999999999999998E-2</v>
      </c>
      <c r="P233" s="1">
        <v>5.5E-2</v>
      </c>
      <c r="Q233" s="1">
        <v>4.8000000000000001E-2</v>
      </c>
      <c r="R233" s="1">
        <v>4.8000000000000001E-2</v>
      </c>
      <c r="S233" s="1">
        <v>5.0999999999999997E-2</v>
      </c>
      <c r="T233" s="1">
        <v>5.1999999999999998E-2</v>
      </c>
      <c r="U233" s="1">
        <v>0.04</v>
      </c>
      <c r="V233" s="1">
        <v>2.3E-2</v>
      </c>
      <c r="W233" s="1">
        <v>8.9999999999999993E-3</v>
      </c>
      <c r="X233" s="1">
        <v>6.5000000000000002E-2</v>
      </c>
      <c r="Y233" s="1">
        <v>0.34899999999999998</v>
      </c>
      <c r="Z233" s="1">
        <v>0.19500000000000001</v>
      </c>
      <c r="AA233" s="1">
        <v>0.14699999999999999</v>
      </c>
      <c r="AB233" s="1">
        <v>0.13300000000000001</v>
      </c>
      <c r="AC233" s="1">
        <v>0.111</v>
      </c>
      <c r="AD233">
        <v>0.78340838455037165</v>
      </c>
      <c r="AH233" s="2"/>
      <c r="AI233" s="2"/>
      <c r="AJ233" s="1"/>
      <c r="AK233" s="2"/>
      <c r="AL233" s="3"/>
      <c r="AM233" s="5"/>
    </row>
    <row r="234" spans="1:39" x14ac:dyDescent="0.35">
      <c r="A234" s="2" t="s">
        <v>99</v>
      </c>
      <c r="B234" s="2">
        <v>1227</v>
      </c>
      <c r="C234" s="1">
        <v>985</v>
      </c>
      <c r="D234" s="3">
        <f t="shared" si="9"/>
        <v>0.80277098614506925</v>
      </c>
      <c r="E234" s="3">
        <v>1454.3773087071238</v>
      </c>
      <c r="F234" s="3">
        <f t="shared" si="10"/>
        <v>1.1853115800384058</v>
      </c>
      <c r="G234" s="3">
        <v>488704.74999989243</v>
      </c>
      <c r="H234" s="4">
        <f t="shared" si="11"/>
        <v>0.4043577459776786</v>
      </c>
      <c r="I234" s="1">
        <v>1.8440000000000001</v>
      </c>
      <c r="J234" s="1">
        <v>1.607</v>
      </c>
      <c r="K234" s="1">
        <v>15.425185258961749</v>
      </c>
      <c r="L234" s="1">
        <v>0.19600000000000001</v>
      </c>
      <c r="M234" s="1">
        <v>0.16400000000000001</v>
      </c>
      <c r="N234" s="1">
        <v>0.125</v>
      </c>
      <c r="O234" s="1">
        <v>9.2999999999999999E-2</v>
      </c>
      <c r="P234" s="1">
        <v>7.3999999999999996E-2</v>
      </c>
      <c r="Q234" s="1">
        <v>6.4000000000000001E-2</v>
      </c>
      <c r="R234" s="1">
        <v>0.06</v>
      </c>
      <c r="S234" s="1">
        <v>5.6000000000000001E-2</v>
      </c>
      <c r="T234" s="1">
        <v>4.9000000000000002E-2</v>
      </c>
      <c r="U234" s="1">
        <v>0.04</v>
      </c>
      <c r="V234" s="1">
        <v>3.6999999999999998E-2</v>
      </c>
      <c r="W234" s="1">
        <v>4.3999999999999997E-2</v>
      </c>
      <c r="X234" s="1">
        <v>3.7999999999999999E-2</v>
      </c>
      <c r="Y234" s="1">
        <v>0.28199999999999997</v>
      </c>
      <c r="Z234" s="1">
        <v>0.20599999999999999</v>
      </c>
      <c r="AA234" s="1">
        <v>0.16600000000000001</v>
      </c>
      <c r="AB234" s="1">
        <v>0.129</v>
      </c>
      <c r="AC234" s="1">
        <v>0.17799999999999999</v>
      </c>
      <c r="AD234">
        <v>0.83840156736774418</v>
      </c>
      <c r="AH234" s="2"/>
      <c r="AI234" s="2"/>
      <c r="AJ234" s="1"/>
      <c r="AK234" s="2"/>
      <c r="AL234" s="3"/>
      <c r="AM234" s="5"/>
    </row>
    <row r="235" spans="1:39" x14ac:dyDescent="0.35">
      <c r="A235" s="2" t="s">
        <v>100</v>
      </c>
      <c r="B235" s="2">
        <v>1229</v>
      </c>
      <c r="C235" s="1">
        <v>1268</v>
      </c>
      <c r="D235" s="3">
        <f t="shared" si="9"/>
        <v>1.0317331163547601</v>
      </c>
      <c r="E235" s="3">
        <v>1522.9788918205804</v>
      </c>
      <c r="F235" s="3">
        <f t="shared" si="10"/>
        <v>1.2392017020509198</v>
      </c>
      <c r="G235" s="3">
        <v>385410.08299991745</v>
      </c>
      <c r="H235" s="4">
        <f t="shared" si="11"/>
        <v>0.24731584178868554</v>
      </c>
      <c r="I235" s="1">
        <v>1.8169999999999999</v>
      </c>
      <c r="J235" s="1">
        <v>1.5640000000000001</v>
      </c>
      <c r="K235" s="1">
        <v>15.442958527883226</v>
      </c>
      <c r="L235" s="1">
        <v>0.248</v>
      </c>
      <c r="M235" s="1">
        <v>0.161</v>
      </c>
      <c r="N235" s="1">
        <v>0.114</v>
      </c>
      <c r="O235" s="1">
        <v>8.8999999999999996E-2</v>
      </c>
      <c r="P235" s="1">
        <v>7.0999999999999994E-2</v>
      </c>
      <c r="Q235" s="1">
        <v>5.8000000000000003E-2</v>
      </c>
      <c r="R235" s="1">
        <v>4.4999999999999998E-2</v>
      </c>
      <c r="S235" s="1">
        <v>3.6999999999999998E-2</v>
      </c>
      <c r="T235" s="1">
        <v>3.5999999999999997E-2</v>
      </c>
      <c r="U235" s="1">
        <v>0.04</v>
      </c>
      <c r="V235" s="1">
        <v>4.7E-2</v>
      </c>
      <c r="W235" s="1">
        <v>5.3999999999999999E-2</v>
      </c>
      <c r="X235" s="1">
        <v>5.0999999999999997E-2</v>
      </c>
      <c r="Y235" s="1">
        <v>0.29199999999999998</v>
      </c>
      <c r="Z235" s="1">
        <v>0.223</v>
      </c>
      <c r="AA235" s="1">
        <v>0.159</v>
      </c>
      <c r="AB235" s="1">
        <v>0.109</v>
      </c>
      <c r="AC235" s="1">
        <v>0.16600000000000001</v>
      </c>
      <c r="AD235">
        <v>0.8188096987651925</v>
      </c>
      <c r="AH235" s="2"/>
      <c r="AI235" s="2"/>
      <c r="AJ235" s="1"/>
      <c r="AK235" s="2"/>
      <c r="AL235" s="3"/>
      <c r="AM235" s="5"/>
    </row>
    <row r="236" spans="1:39" x14ac:dyDescent="0.35">
      <c r="A236" s="2" t="s">
        <v>101</v>
      </c>
      <c r="B236" s="2">
        <v>1151</v>
      </c>
      <c r="C236" s="1">
        <v>1217</v>
      </c>
      <c r="D236" s="3">
        <f t="shared" si="9"/>
        <v>1.0573414422241529</v>
      </c>
      <c r="E236" s="3">
        <v>1322.4511873350923</v>
      </c>
      <c r="F236" s="3">
        <f t="shared" si="10"/>
        <v>1.148958459891479</v>
      </c>
      <c r="G236" s="3">
        <v>383284.49999991787</v>
      </c>
      <c r="H236" s="4">
        <f t="shared" si="11"/>
        <v>0.27362473559122813</v>
      </c>
      <c r="I236" s="1">
        <v>1.839</v>
      </c>
      <c r="J236" s="1">
        <v>1.5669999999999999</v>
      </c>
      <c r="K236" s="1">
        <v>15.207970269939212</v>
      </c>
      <c r="L236" s="1">
        <v>0.248</v>
      </c>
      <c r="M236" s="1">
        <v>0.14499999999999999</v>
      </c>
      <c r="N236" s="1">
        <v>9.8000000000000004E-2</v>
      </c>
      <c r="O236" s="1">
        <v>7.1999999999999995E-2</v>
      </c>
      <c r="P236" s="1">
        <v>0.06</v>
      </c>
      <c r="Q236" s="1">
        <v>0.05</v>
      </c>
      <c r="R236" s="1">
        <v>4.3999999999999997E-2</v>
      </c>
      <c r="S236" s="1">
        <v>0.04</v>
      </c>
      <c r="T236" s="1">
        <v>3.9E-2</v>
      </c>
      <c r="U236" s="1">
        <v>4.2999999999999997E-2</v>
      </c>
      <c r="V236" s="1">
        <v>6.7000000000000004E-2</v>
      </c>
      <c r="W236" s="1">
        <v>9.2999999999999999E-2</v>
      </c>
      <c r="X236" s="1">
        <v>6.7000000000000004E-2</v>
      </c>
      <c r="Y236" s="1">
        <v>0.27600000000000002</v>
      </c>
      <c r="Z236" s="1">
        <v>0.185</v>
      </c>
      <c r="AA236" s="1">
        <v>0.127</v>
      </c>
      <c r="AB236" s="1">
        <v>9.6000000000000002E-2</v>
      </c>
      <c r="AC236" s="1">
        <v>0.249</v>
      </c>
      <c r="AD236">
        <v>0.8363265423587285</v>
      </c>
      <c r="AH236" s="2"/>
      <c r="AI236" s="2"/>
      <c r="AJ236" s="1"/>
      <c r="AK236" s="2"/>
      <c r="AL236" s="3"/>
      <c r="AM236" s="5"/>
    </row>
    <row r="237" spans="1:39" x14ac:dyDescent="0.35">
      <c r="A237" s="2" t="s">
        <v>102</v>
      </c>
      <c r="B237" s="2">
        <v>1091</v>
      </c>
      <c r="C237" s="1">
        <v>1526</v>
      </c>
      <c r="D237" s="3">
        <f t="shared" si="9"/>
        <v>1.3987167736021999</v>
      </c>
      <c r="E237" s="3">
        <v>1654.9050131926119</v>
      </c>
      <c r="F237" s="3">
        <f t="shared" si="10"/>
        <v>1.5168698562718717</v>
      </c>
      <c r="G237" s="3">
        <v>291479.49999993859</v>
      </c>
      <c r="H237" s="4">
        <f t="shared" si="11"/>
        <v>0.1750768530319789</v>
      </c>
      <c r="I237" s="1">
        <v>1.7749999999999999</v>
      </c>
      <c r="J237" s="1">
        <v>1.5269999999999999</v>
      </c>
      <c r="K237" s="1">
        <v>15.601636047257488</v>
      </c>
      <c r="L237" s="1">
        <v>0.33600000000000002</v>
      </c>
      <c r="M237" s="1">
        <v>0.159</v>
      </c>
      <c r="N237" s="1">
        <v>9.2999999999999999E-2</v>
      </c>
      <c r="O237" s="1">
        <v>7.3999999999999996E-2</v>
      </c>
      <c r="P237" s="1">
        <v>6.0999999999999999E-2</v>
      </c>
      <c r="Q237" s="1">
        <v>4.9000000000000002E-2</v>
      </c>
      <c r="R237" s="1">
        <v>4.2000000000000003E-2</v>
      </c>
      <c r="S237" s="1">
        <v>4.1000000000000002E-2</v>
      </c>
      <c r="T237" s="1">
        <v>4.2000000000000003E-2</v>
      </c>
      <c r="U237" s="1">
        <v>4.1000000000000002E-2</v>
      </c>
      <c r="V237" s="1">
        <v>3.5000000000000003E-2</v>
      </c>
      <c r="W237" s="1">
        <v>2.7E-2</v>
      </c>
      <c r="X237" s="1">
        <v>0.09</v>
      </c>
      <c r="Y237" s="1">
        <v>0.32300000000000001</v>
      </c>
      <c r="Z237" s="1">
        <v>0.20899999999999999</v>
      </c>
      <c r="AA237" s="1">
        <v>0.14199999999999999</v>
      </c>
      <c r="AB237" s="1">
        <v>0.108</v>
      </c>
      <c r="AC237" s="1">
        <v>0.128</v>
      </c>
      <c r="AD237">
        <v>0.79919942246532438</v>
      </c>
      <c r="AH237" s="2"/>
      <c r="AI237" s="2"/>
      <c r="AJ237" s="1"/>
      <c r="AK237" s="2"/>
      <c r="AL237" s="3"/>
      <c r="AM237" s="5"/>
    </row>
    <row r="238" spans="1:39" x14ac:dyDescent="0.35">
      <c r="A238" s="2" t="s">
        <v>103</v>
      </c>
      <c r="B238" s="2">
        <v>1135</v>
      </c>
      <c r="C238" s="1">
        <v>1229</v>
      </c>
      <c r="D238" s="3">
        <f t="shared" si="9"/>
        <v>1.082819383259912</v>
      </c>
      <c r="E238" s="3">
        <v>1327.7282321899736</v>
      </c>
      <c r="F238" s="3">
        <f t="shared" si="10"/>
        <v>1.1698046098590076</v>
      </c>
      <c r="G238" s="3">
        <v>210399.91699995653</v>
      </c>
      <c r="H238" s="4">
        <f t="shared" si="11"/>
        <v>0.15083350383353575</v>
      </c>
      <c r="I238" s="1">
        <v>1.7669999999999999</v>
      </c>
      <c r="J238" s="1">
        <v>1.4870000000000001</v>
      </c>
      <c r="K238" s="1">
        <v>14.780742902729401</v>
      </c>
      <c r="L238" s="1">
        <v>0.32500000000000001</v>
      </c>
      <c r="M238" s="1">
        <v>0.157</v>
      </c>
      <c r="N238" s="1">
        <v>0.1</v>
      </c>
      <c r="O238" s="1">
        <v>7.2999999999999995E-2</v>
      </c>
      <c r="P238" s="1">
        <v>6.2E-2</v>
      </c>
      <c r="Q238" s="1">
        <v>5.7000000000000002E-2</v>
      </c>
      <c r="R238" s="1">
        <v>5.8000000000000003E-2</v>
      </c>
      <c r="S238" s="1">
        <v>5.8000000000000003E-2</v>
      </c>
      <c r="T238" s="1">
        <v>4.8000000000000001E-2</v>
      </c>
      <c r="U238" s="1">
        <v>3.3000000000000002E-2</v>
      </c>
      <c r="V238" s="1">
        <v>1.9E-2</v>
      </c>
      <c r="W238" s="1">
        <v>0.01</v>
      </c>
      <c r="X238" s="1">
        <v>6.6000000000000003E-2</v>
      </c>
      <c r="Y238" s="1">
        <v>0.33400000000000002</v>
      </c>
      <c r="Z238" s="1">
        <v>0.20799999999999999</v>
      </c>
      <c r="AA238" s="1">
        <v>0.17399999999999999</v>
      </c>
      <c r="AB238" s="1">
        <v>0.13</v>
      </c>
      <c r="AC238" s="1">
        <v>8.7999999999999995E-2</v>
      </c>
      <c r="AD238">
        <v>0.81402658061252609</v>
      </c>
      <c r="AH238" s="2"/>
      <c r="AI238" s="2"/>
      <c r="AJ238" s="1"/>
      <c r="AK238" s="2"/>
      <c r="AL238" s="3"/>
      <c r="AM238" s="5"/>
    </row>
    <row r="239" spans="1:39" x14ac:dyDescent="0.35">
      <c r="A239" s="2" t="s">
        <v>104</v>
      </c>
      <c r="B239" s="2">
        <v>1230</v>
      </c>
      <c r="C239" s="1">
        <v>1485</v>
      </c>
      <c r="D239" s="3">
        <f t="shared" si="9"/>
        <v>1.2073170731707317</v>
      </c>
      <c r="E239" s="3">
        <v>1536.1715039577834</v>
      </c>
      <c r="F239" s="3">
        <f t="shared" si="10"/>
        <v>1.2489199219168972</v>
      </c>
      <c r="G239" s="3">
        <v>315923.58299993287</v>
      </c>
      <c r="H239" s="4">
        <f t="shared" si="11"/>
        <v>0.17296191344334011</v>
      </c>
      <c r="I239" s="1">
        <v>1.7569999999999999</v>
      </c>
      <c r="J239" s="1">
        <v>1.5329999999999999</v>
      </c>
      <c r="K239" s="1">
        <v>15.219516656846467</v>
      </c>
      <c r="L239" s="1">
        <v>0.316</v>
      </c>
      <c r="M239" s="1">
        <v>0.186</v>
      </c>
      <c r="N239" s="1">
        <v>0.123</v>
      </c>
      <c r="O239" s="1">
        <v>8.4000000000000005E-2</v>
      </c>
      <c r="P239" s="1">
        <v>6.2E-2</v>
      </c>
      <c r="Q239" s="1">
        <v>4.5999999999999999E-2</v>
      </c>
      <c r="R239" s="1">
        <v>3.5999999999999997E-2</v>
      </c>
      <c r="S239" s="1">
        <v>3.4000000000000002E-2</v>
      </c>
      <c r="T239" s="1">
        <v>3.4000000000000002E-2</v>
      </c>
      <c r="U239" s="1">
        <v>3.2000000000000001E-2</v>
      </c>
      <c r="V239" s="1">
        <v>2.5000000000000001E-2</v>
      </c>
      <c r="W239" s="1">
        <v>2.1000000000000001E-2</v>
      </c>
      <c r="X239" s="1">
        <v>7.0999999999999994E-2</v>
      </c>
      <c r="Y239" s="1">
        <v>0.35299999999999998</v>
      </c>
      <c r="Z239" s="1">
        <v>0.23499999999999999</v>
      </c>
      <c r="AA239" s="1">
        <v>0.13400000000000001</v>
      </c>
      <c r="AB239" s="1">
        <v>0.10199999999999999</v>
      </c>
      <c r="AC239" s="1">
        <v>0.106</v>
      </c>
      <c r="AD239">
        <v>0.82189713226654249</v>
      </c>
      <c r="AH239" s="2"/>
      <c r="AI239" s="2"/>
      <c r="AJ239" s="1"/>
      <c r="AK239" s="2"/>
      <c r="AL239" s="3"/>
      <c r="AM239" s="5"/>
    </row>
    <row r="240" spans="1:39" x14ac:dyDescent="0.35">
      <c r="A240" s="2" t="s">
        <v>105</v>
      </c>
      <c r="B240" s="2">
        <v>1205</v>
      </c>
      <c r="C240" s="1">
        <v>1167</v>
      </c>
      <c r="D240" s="3">
        <f t="shared" si="9"/>
        <v>0.96846473029045643</v>
      </c>
      <c r="E240" s="3">
        <v>1491.3166226912927</v>
      </c>
      <c r="F240" s="3">
        <f t="shared" si="10"/>
        <v>1.2376071557604089</v>
      </c>
      <c r="G240" s="3">
        <v>465086.08299989876</v>
      </c>
      <c r="H240" s="4">
        <f t="shared" si="11"/>
        <v>0.33073140904606896</v>
      </c>
      <c r="I240" s="1">
        <v>1.843</v>
      </c>
      <c r="J240" s="1">
        <v>1.5980000000000001</v>
      </c>
      <c r="K240" s="1">
        <v>15.39911938650406</v>
      </c>
      <c r="L240" s="1">
        <v>0.20699999999999999</v>
      </c>
      <c r="M240" s="1">
        <v>0.14699999999999999</v>
      </c>
      <c r="N240" s="1">
        <v>0.11899999999999999</v>
      </c>
      <c r="O240" s="1">
        <v>9.7000000000000003E-2</v>
      </c>
      <c r="P240" s="1">
        <v>8.4000000000000005E-2</v>
      </c>
      <c r="Q240" s="1">
        <v>7.3999999999999996E-2</v>
      </c>
      <c r="R240" s="1">
        <v>6.0999999999999999E-2</v>
      </c>
      <c r="S240" s="1">
        <v>4.7E-2</v>
      </c>
      <c r="T240" s="1">
        <v>3.7999999999999999E-2</v>
      </c>
      <c r="U240" s="1">
        <v>3.7999999999999999E-2</v>
      </c>
      <c r="V240" s="1">
        <v>4.2999999999999997E-2</v>
      </c>
      <c r="W240" s="1">
        <v>4.3999999999999997E-2</v>
      </c>
      <c r="X240" s="1">
        <v>5.3999999999999999E-2</v>
      </c>
      <c r="Y240" s="1">
        <v>0.31</v>
      </c>
      <c r="Z240" s="1">
        <v>0.215</v>
      </c>
      <c r="AA240" s="1">
        <v>0.16200000000000001</v>
      </c>
      <c r="AB240" s="1">
        <v>0.105</v>
      </c>
      <c r="AC240" s="1">
        <v>0.153</v>
      </c>
      <c r="AD240">
        <v>0.8274053806636863</v>
      </c>
      <c r="AH240" s="2"/>
      <c r="AI240" s="2"/>
      <c r="AJ240" s="1"/>
      <c r="AK240" s="2"/>
      <c r="AL240" s="3"/>
      <c r="AM240" s="5"/>
    </row>
    <row r="241" spans="1:39" x14ac:dyDescent="0.35">
      <c r="A241" s="2" t="s">
        <v>106</v>
      </c>
      <c r="B241" s="2">
        <v>838</v>
      </c>
      <c r="C241" s="1">
        <v>1329</v>
      </c>
      <c r="D241" s="3">
        <f t="shared" si="9"/>
        <v>1.5859188544152745</v>
      </c>
      <c r="E241" s="3">
        <v>1691.844327176781</v>
      </c>
      <c r="F241" s="3">
        <f t="shared" si="10"/>
        <v>2.018907311666803</v>
      </c>
      <c r="G241" s="3">
        <v>245644.33299994902</v>
      </c>
      <c r="H241" s="4">
        <f t="shared" si="11"/>
        <v>0.22056558486915623</v>
      </c>
      <c r="I241" s="1">
        <v>1.7849999999999999</v>
      </c>
      <c r="J241" s="1">
        <v>1.5009999999999999</v>
      </c>
      <c r="K241" s="1">
        <v>14.993010554319392</v>
      </c>
      <c r="L241" s="1">
        <v>0.29699999999999999</v>
      </c>
      <c r="M241" s="1">
        <v>0.15</v>
      </c>
      <c r="N241" s="1">
        <v>9.0999999999999998E-2</v>
      </c>
      <c r="O241" s="1">
        <v>7.3999999999999996E-2</v>
      </c>
      <c r="P241" s="1">
        <v>0.06</v>
      </c>
      <c r="Q241" s="1">
        <v>5.8999999999999997E-2</v>
      </c>
      <c r="R241" s="1">
        <v>5.8000000000000003E-2</v>
      </c>
      <c r="S241" s="1">
        <v>5.3999999999999999E-2</v>
      </c>
      <c r="T241" s="1">
        <v>5.0999999999999997E-2</v>
      </c>
      <c r="U241" s="1">
        <v>4.3999999999999997E-2</v>
      </c>
      <c r="V241" s="1">
        <v>3.4000000000000002E-2</v>
      </c>
      <c r="W241" s="1">
        <v>0.03</v>
      </c>
      <c r="X241" s="1">
        <v>5.7000000000000002E-2</v>
      </c>
      <c r="Y241" s="1">
        <v>0.309</v>
      </c>
      <c r="Z241" s="1">
        <v>0.19900000000000001</v>
      </c>
      <c r="AA241" s="1">
        <v>0.156</v>
      </c>
      <c r="AB241" s="1">
        <v>0.13600000000000001</v>
      </c>
      <c r="AC241" s="1">
        <v>0.14299999999999999</v>
      </c>
      <c r="AD241">
        <v>0.82826788582129796</v>
      </c>
      <c r="AH241" s="2"/>
      <c r="AI241" s="2"/>
      <c r="AJ241" s="1"/>
      <c r="AK241" s="2"/>
      <c r="AL241" s="3"/>
      <c r="AM241" s="5"/>
    </row>
    <row r="242" spans="1:39" x14ac:dyDescent="0.35">
      <c r="A242" s="2" t="s">
        <v>107</v>
      </c>
      <c r="B242" s="2">
        <v>992</v>
      </c>
      <c r="C242" s="1">
        <v>924</v>
      </c>
      <c r="D242" s="3">
        <f t="shared" si="9"/>
        <v>0.93145161290322576</v>
      </c>
      <c r="E242" s="3">
        <v>972.84696569920834</v>
      </c>
      <c r="F242" s="3">
        <f t="shared" si="10"/>
        <v>0.98069250574516975</v>
      </c>
      <c r="G242" s="3">
        <v>146278.16699997082</v>
      </c>
      <c r="H242" s="4">
        <f t="shared" si="11"/>
        <v>0.15958639571111186</v>
      </c>
      <c r="I242" s="1">
        <v>1.778</v>
      </c>
      <c r="J242" s="1">
        <v>1.4450000000000001</v>
      </c>
      <c r="K242" s="1">
        <v>14.318400023367122</v>
      </c>
      <c r="L242" s="1">
        <v>0.33100000000000002</v>
      </c>
      <c r="M242" s="1">
        <v>0.16900000000000001</v>
      </c>
      <c r="N242" s="1">
        <v>0.106</v>
      </c>
      <c r="O242" s="1">
        <v>6.8000000000000005E-2</v>
      </c>
      <c r="P242" s="1">
        <v>4.3999999999999997E-2</v>
      </c>
      <c r="Q242" s="1">
        <v>3.6999999999999998E-2</v>
      </c>
      <c r="R242" s="1">
        <v>3.3000000000000002E-2</v>
      </c>
      <c r="S242" s="1">
        <v>3.3000000000000002E-2</v>
      </c>
      <c r="T242" s="1">
        <v>0.04</v>
      </c>
      <c r="U242" s="1">
        <v>5.0999999999999997E-2</v>
      </c>
      <c r="V242" s="1">
        <v>5.5E-2</v>
      </c>
      <c r="W242" s="1">
        <v>3.1E-2</v>
      </c>
      <c r="X242" s="1">
        <v>6.7000000000000004E-2</v>
      </c>
      <c r="Y242" s="1">
        <v>0.35299999999999998</v>
      </c>
      <c r="Z242" s="1">
        <v>0.2</v>
      </c>
      <c r="AA242" s="1">
        <v>0.115</v>
      </c>
      <c r="AB242" s="1">
        <v>0.11899999999999999</v>
      </c>
      <c r="AC242" s="1">
        <v>0.14599999999999999</v>
      </c>
      <c r="AD242">
        <v>0.80041152255448667</v>
      </c>
      <c r="AH242" s="2"/>
      <c r="AI242" s="2"/>
      <c r="AJ242" s="1"/>
      <c r="AK242" s="2"/>
      <c r="AL242" s="3"/>
      <c r="AM242" s="5"/>
    </row>
    <row r="243" spans="1:39" x14ac:dyDescent="0.35">
      <c r="A243" s="2" t="s">
        <v>265</v>
      </c>
      <c r="B243" s="2">
        <v>1209</v>
      </c>
      <c r="C243" s="1">
        <v>1430</v>
      </c>
      <c r="D243" s="3">
        <f t="shared" si="9"/>
        <v>1.1827956989247312</v>
      </c>
      <c r="E243" s="3">
        <v>1621.9234828496042</v>
      </c>
      <c r="F243" s="3">
        <f t="shared" si="10"/>
        <v>1.341541342307365</v>
      </c>
      <c r="G243" s="3">
        <v>214768.41699995587</v>
      </c>
      <c r="H243" s="4">
        <f t="shared" si="11"/>
        <v>0.1242247346532451</v>
      </c>
      <c r="I243" s="1">
        <v>1.681</v>
      </c>
      <c r="J243" s="1">
        <v>1.478</v>
      </c>
      <c r="K243" s="1">
        <v>14.733325161356218</v>
      </c>
      <c r="L243" s="1">
        <v>0.34799999999999998</v>
      </c>
      <c r="M243" s="1">
        <v>0.187</v>
      </c>
      <c r="N243" s="1">
        <v>0.13500000000000001</v>
      </c>
      <c r="O243" s="1">
        <v>0.1</v>
      </c>
      <c r="P243" s="1">
        <v>7.6999999999999999E-2</v>
      </c>
      <c r="Q243" s="1">
        <v>5.3999999999999999E-2</v>
      </c>
      <c r="R243" s="1">
        <v>3.6999999999999998E-2</v>
      </c>
      <c r="S243" s="1">
        <v>2.5999999999999999E-2</v>
      </c>
      <c r="T243" s="1">
        <v>1.4E-2</v>
      </c>
      <c r="U243" s="1">
        <v>8.0000000000000002E-3</v>
      </c>
      <c r="V243" s="1">
        <v>6.0000000000000001E-3</v>
      </c>
      <c r="W243" s="1">
        <v>8.0000000000000002E-3</v>
      </c>
      <c r="X243" s="1">
        <v>6.8000000000000005E-2</v>
      </c>
      <c r="Y243" s="1">
        <v>0.42899999999999999</v>
      </c>
      <c r="Z243" s="1">
        <v>0.251</v>
      </c>
      <c r="AA243" s="1">
        <v>0.156</v>
      </c>
      <c r="AB243" s="1">
        <v>6.2E-2</v>
      </c>
      <c r="AC243" s="1">
        <v>3.4000000000000002E-2</v>
      </c>
      <c r="AD243">
        <v>0.86869418293012934</v>
      </c>
      <c r="AH243" s="2"/>
      <c r="AI243" s="2"/>
      <c r="AJ243" s="1"/>
      <c r="AK243" s="2"/>
      <c r="AL243" s="3"/>
      <c r="AM243" s="5"/>
    </row>
    <row r="244" spans="1:39" x14ac:dyDescent="0.35">
      <c r="A244" s="2" t="s">
        <v>108</v>
      </c>
      <c r="B244" s="2">
        <v>925</v>
      </c>
      <c r="C244" s="1">
        <v>1421</v>
      </c>
      <c r="D244" s="3">
        <f t="shared" si="9"/>
        <v>1.5362162162162163</v>
      </c>
      <c r="E244" s="3">
        <v>1450.4195250659629</v>
      </c>
      <c r="F244" s="3">
        <f t="shared" si="10"/>
        <v>1.5680211081794193</v>
      </c>
      <c r="G244" s="3">
        <v>262484.41699994478</v>
      </c>
      <c r="H244" s="4">
        <f t="shared" si="11"/>
        <v>0.19969524088475551</v>
      </c>
      <c r="I244" s="1">
        <v>1.7929999999999999</v>
      </c>
      <c r="J244" s="1">
        <v>1.51</v>
      </c>
      <c r="K244" s="1">
        <v>15.15064429142231</v>
      </c>
      <c r="L244" s="1">
        <v>0.313</v>
      </c>
      <c r="M244" s="1">
        <v>0.16700000000000001</v>
      </c>
      <c r="N244" s="1">
        <v>0.10299999999999999</v>
      </c>
      <c r="O244" s="1">
        <v>6.5000000000000002E-2</v>
      </c>
      <c r="P244" s="1">
        <v>4.8000000000000001E-2</v>
      </c>
      <c r="Q244" s="1">
        <v>0.04</v>
      </c>
      <c r="R244" s="1">
        <v>3.3000000000000002E-2</v>
      </c>
      <c r="S244" s="1">
        <v>0.03</v>
      </c>
      <c r="T244" s="1">
        <v>0.03</v>
      </c>
      <c r="U244" s="1">
        <v>3.7999999999999999E-2</v>
      </c>
      <c r="V244" s="1">
        <v>5.7000000000000002E-2</v>
      </c>
      <c r="W244" s="1">
        <v>7.5999999999999998E-2</v>
      </c>
      <c r="X244" s="1">
        <v>6.8000000000000005E-2</v>
      </c>
      <c r="Y244" s="1">
        <v>0.33300000000000002</v>
      </c>
      <c r="Z244" s="1">
        <v>0.19</v>
      </c>
      <c r="AA244" s="1">
        <v>0.11600000000000001</v>
      </c>
      <c r="AB244" s="1">
        <v>8.5000000000000006E-2</v>
      </c>
      <c r="AC244" s="1">
        <v>0.20699999999999999</v>
      </c>
      <c r="AD244">
        <v>0.77776583172863489</v>
      </c>
      <c r="AH244" s="2"/>
      <c r="AI244" s="2"/>
      <c r="AJ244" s="1"/>
      <c r="AK244" s="2"/>
      <c r="AL244" s="3"/>
      <c r="AM244" s="5"/>
    </row>
    <row r="245" spans="1:39" x14ac:dyDescent="0.35">
      <c r="A245" s="2" t="s">
        <v>109</v>
      </c>
      <c r="B245" s="2">
        <v>1128</v>
      </c>
      <c r="C245" s="1">
        <v>1397</v>
      </c>
      <c r="D245" s="3">
        <f t="shared" si="9"/>
        <v>1.2384751773049645</v>
      </c>
      <c r="E245" s="3">
        <v>1831.6860158311345</v>
      </c>
      <c r="F245" s="3">
        <f t="shared" si="10"/>
        <v>1.6238351204176724</v>
      </c>
      <c r="G245" s="3">
        <v>320145.99999993172</v>
      </c>
      <c r="H245" s="4">
        <f t="shared" si="11"/>
        <v>0.20316204429954496</v>
      </c>
      <c r="I245" s="1">
        <v>1.8149999999999999</v>
      </c>
      <c r="J245" s="1">
        <v>1.5349999999999999</v>
      </c>
      <c r="K245" s="1">
        <v>15.472227572917541</v>
      </c>
      <c r="L245" s="1">
        <v>0.29299999999999998</v>
      </c>
      <c r="M245" s="1">
        <v>0.14699999999999999</v>
      </c>
      <c r="N245" s="1">
        <v>9.8000000000000004E-2</v>
      </c>
      <c r="O245" s="1">
        <v>7.1999999999999995E-2</v>
      </c>
      <c r="P245" s="1">
        <v>5.2999999999999999E-2</v>
      </c>
      <c r="Q245" s="1">
        <v>4.3999999999999997E-2</v>
      </c>
      <c r="R245" s="1">
        <v>0.04</v>
      </c>
      <c r="S245" s="1">
        <v>4.3999999999999997E-2</v>
      </c>
      <c r="T245" s="1">
        <v>5.0999999999999997E-2</v>
      </c>
      <c r="U245" s="1">
        <v>5.5E-2</v>
      </c>
      <c r="V245" s="1">
        <v>5.5E-2</v>
      </c>
      <c r="W245" s="1">
        <v>4.8000000000000001E-2</v>
      </c>
      <c r="X245" s="1">
        <v>6.2E-2</v>
      </c>
      <c r="Y245" s="1">
        <v>0.32800000000000001</v>
      </c>
      <c r="Z245" s="1">
        <v>0.17699999999999999</v>
      </c>
      <c r="AA245" s="1">
        <v>0.123</v>
      </c>
      <c r="AB245" s="1">
        <v>0.112</v>
      </c>
      <c r="AC245" s="1">
        <v>0.19800000000000001</v>
      </c>
      <c r="AD245">
        <v>0.79515674232414102</v>
      </c>
      <c r="AH245" s="2"/>
      <c r="AI245" s="2"/>
      <c r="AJ245" s="1"/>
      <c r="AK245" s="2"/>
      <c r="AL245" s="3"/>
      <c r="AM245" s="5"/>
    </row>
    <row r="246" spans="1:39" x14ac:dyDescent="0.35">
      <c r="A246" s="2" t="s">
        <v>110</v>
      </c>
      <c r="B246" s="2">
        <v>1222</v>
      </c>
      <c r="C246" s="1">
        <v>1492</v>
      </c>
      <c r="D246" s="3">
        <f t="shared" si="9"/>
        <v>1.220949263502455</v>
      </c>
      <c r="E246" s="3">
        <v>1544.0870712401054</v>
      </c>
      <c r="F246" s="3">
        <f t="shared" si="10"/>
        <v>1.2635737080524594</v>
      </c>
      <c r="G246" s="3">
        <v>323140.66699993127</v>
      </c>
      <c r="H246" s="4">
        <f t="shared" si="11"/>
        <v>0.17723585637306841</v>
      </c>
      <c r="I246" s="1">
        <v>1.7589999999999999</v>
      </c>
      <c r="J246" s="1">
        <v>1.5369999999999999</v>
      </c>
      <c r="K246" s="1">
        <v>15.428349945417445</v>
      </c>
      <c r="L246" s="1">
        <v>0.33500000000000002</v>
      </c>
      <c r="M246" s="1">
        <v>0.17399999999999999</v>
      </c>
      <c r="N246" s="1">
        <v>9.6000000000000002E-2</v>
      </c>
      <c r="O246" s="1">
        <v>6.3E-2</v>
      </c>
      <c r="P246" s="1">
        <v>5.2999999999999999E-2</v>
      </c>
      <c r="Q246" s="1">
        <v>5.0999999999999997E-2</v>
      </c>
      <c r="R246" s="1">
        <v>5.3999999999999999E-2</v>
      </c>
      <c r="S246" s="1">
        <v>5.0999999999999997E-2</v>
      </c>
      <c r="T246" s="1">
        <v>4.3999999999999997E-2</v>
      </c>
      <c r="U246" s="1">
        <v>3.5999999999999997E-2</v>
      </c>
      <c r="V246" s="1">
        <v>2.3E-2</v>
      </c>
      <c r="W246" s="1">
        <v>1.9E-2</v>
      </c>
      <c r="X246" s="1">
        <v>8.2000000000000003E-2</v>
      </c>
      <c r="Y246" s="1">
        <v>0.35</v>
      </c>
      <c r="Z246" s="1">
        <v>0.20300000000000001</v>
      </c>
      <c r="AA246" s="1">
        <v>0.14299999999999999</v>
      </c>
      <c r="AB246" s="1">
        <v>0.115</v>
      </c>
      <c r="AC246" s="1">
        <v>0.107</v>
      </c>
      <c r="AD246">
        <v>0.80852915569259631</v>
      </c>
      <c r="AH246" s="2"/>
      <c r="AI246" s="2"/>
      <c r="AJ246" s="1"/>
      <c r="AK246" s="2"/>
      <c r="AL246" s="3"/>
      <c r="AM246" s="5"/>
    </row>
    <row r="247" spans="1:39" x14ac:dyDescent="0.35">
      <c r="A247" s="2" t="s">
        <v>111</v>
      </c>
      <c r="B247" s="2">
        <v>1202</v>
      </c>
      <c r="C247" s="1">
        <v>1068</v>
      </c>
      <c r="D247" s="3">
        <f t="shared" si="9"/>
        <v>0.88851913477537436</v>
      </c>
      <c r="E247" s="3">
        <v>1267.0422163588389</v>
      </c>
      <c r="F247" s="3">
        <f t="shared" si="10"/>
        <v>1.0541116608642587</v>
      </c>
      <c r="G247" s="3">
        <v>285696.24999993981</v>
      </c>
      <c r="H247" s="4">
        <f t="shared" si="11"/>
        <v>0.22255062567376768</v>
      </c>
      <c r="I247" s="1">
        <v>1.7749999999999999</v>
      </c>
      <c r="J247" s="1">
        <v>1.5309999999999999</v>
      </c>
      <c r="K247" s="1">
        <v>15.206629325398834</v>
      </c>
      <c r="L247" s="1">
        <v>0.33100000000000002</v>
      </c>
      <c r="M247" s="1">
        <v>0.16500000000000001</v>
      </c>
      <c r="N247" s="1">
        <v>0.105</v>
      </c>
      <c r="O247" s="1">
        <v>7.1999999999999995E-2</v>
      </c>
      <c r="P247" s="1">
        <v>5.8999999999999997E-2</v>
      </c>
      <c r="Q247" s="1">
        <v>0.05</v>
      </c>
      <c r="R247" s="1">
        <v>4.2000000000000003E-2</v>
      </c>
      <c r="S247" s="1">
        <v>3.7999999999999999E-2</v>
      </c>
      <c r="T247" s="1">
        <v>3.9E-2</v>
      </c>
      <c r="U247" s="1">
        <v>3.7999999999999999E-2</v>
      </c>
      <c r="V247" s="1">
        <v>3.5000000000000003E-2</v>
      </c>
      <c r="W247" s="1">
        <v>2.5999999999999999E-2</v>
      </c>
      <c r="X247" s="1">
        <v>5.6000000000000001E-2</v>
      </c>
      <c r="Y247" s="1">
        <v>0.36799999999999999</v>
      </c>
      <c r="Z247" s="1">
        <v>0.217</v>
      </c>
      <c r="AA247" s="1">
        <v>0.13500000000000001</v>
      </c>
      <c r="AB247" s="1">
        <v>0.10100000000000001</v>
      </c>
      <c r="AC247" s="1">
        <v>0.123</v>
      </c>
      <c r="AD247">
        <v>0.77051022687011894</v>
      </c>
      <c r="AH247" s="2"/>
      <c r="AI247" s="2"/>
      <c r="AJ247" s="1"/>
      <c r="AK247" s="2"/>
      <c r="AL247" s="3"/>
      <c r="AM247" s="5"/>
    </row>
    <row r="248" spans="1:39" x14ac:dyDescent="0.35">
      <c r="A248" s="2" t="s">
        <v>112</v>
      </c>
      <c r="B248" s="2">
        <v>786</v>
      </c>
      <c r="C248" s="1">
        <v>1333</v>
      </c>
      <c r="D248" s="3">
        <f t="shared" si="9"/>
        <v>1.6959287531806615</v>
      </c>
      <c r="E248" s="3">
        <v>1356.7519788918203</v>
      </c>
      <c r="F248" s="3">
        <f t="shared" si="10"/>
        <v>1.7261475558420105</v>
      </c>
      <c r="G248" s="3">
        <v>198402.2499999596</v>
      </c>
      <c r="H248" s="4">
        <f t="shared" si="11"/>
        <v>0.18936246466192846</v>
      </c>
      <c r="I248" s="1">
        <v>1.778</v>
      </c>
      <c r="J248" s="1">
        <v>1.4730000000000001</v>
      </c>
      <c r="K248" s="1">
        <v>15.258345447627859</v>
      </c>
      <c r="L248" s="1">
        <v>0.33600000000000002</v>
      </c>
      <c r="M248" s="1">
        <v>0.157</v>
      </c>
      <c r="N248" s="1">
        <v>9.6000000000000002E-2</v>
      </c>
      <c r="O248" s="1">
        <v>7.0999999999999994E-2</v>
      </c>
      <c r="P248" s="1">
        <v>0.06</v>
      </c>
      <c r="Q248" s="1">
        <v>5.6000000000000001E-2</v>
      </c>
      <c r="R248" s="1">
        <v>5.0999999999999997E-2</v>
      </c>
      <c r="S248" s="1">
        <v>4.4999999999999998E-2</v>
      </c>
      <c r="T248" s="1">
        <v>0.04</v>
      </c>
      <c r="U248" s="1">
        <v>3.5999999999999997E-2</v>
      </c>
      <c r="V248" s="1">
        <v>2.7E-2</v>
      </c>
      <c r="W248" s="1">
        <v>2.5000000000000001E-2</v>
      </c>
      <c r="X248" s="1">
        <v>0.08</v>
      </c>
      <c r="Y248" s="1">
        <v>0.35</v>
      </c>
      <c r="Z248" s="1">
        <v>0.193</v>
      </c>
      <c r="AA248" s="1">
        <v>0.15</v>
      </c>
      <c r="AB248" s="1">
        <v>0.114</v>
      </c>
      <c r="AC248" s="1">
        <v>0.114</v>
      </c>
      <c r="AD248">
        <v>0.76781275887265155</v>
      </c>
      <c r="AH248" s="2"/>
      <c r="AI248" s="2"/>
      <c r="AJ248" s="1"/>
      <c r="AK248" s="2"/>
      <c r="AL248" s="3"/>
      <c r="AM248" s="5"/>
    </row>
    <row r="249" spans="1:39" x14ac:dyDescent="0.35">
      <c r="A249" s="2" t="s">
        <v>113</v>
      </c>
      <c r="B249" s="2">
        <v>1065</v>
      </c>
      <c r="C249" s="1">
        <v>1337</v>
      </c>
      <c r="D249" s="3">
        <f t="shared" si="9"/>
        <v>1.2553990610328638</v>
      </c>
      <c r="E249" s="3">
        <v>1478.1240105540894</v>
      </c>
      <c r="F249" s="3">
        <f t="shared" si="10"/>
        <v>1.3879098690648728</v>
      </c>
      <c r="G249" s="3">
        <v>336428.74999992852</v>
      </c>
      <c r="H249" s="4">
        <f t="shared" si="11"/>
        <v>0.23627190718476901</v>
      </c>
      <c r="I249" s="1">
        <v>1.8089999999999999</v>
      </c>
      <c r="J249" s="1">
        <v>1.5429999999999999</v>
      </c>
      <c r="K249" s="1">
        <v>15.282917669519231</v>
      </c>
      <c r="L249" s="1">
        <v>0.26300000000000001</v>
      </c>
      <c r="M249" s="1">
        <v>0.16300000000000001</v>
      </c>
      <c r="N249" s="1">
        <v>0.11899999999999999</v>
      </c>
      <c r="O249" s="1">
        <v>8.4000000000000005E-2</v>
      </c>
      <c r="P249" s="1">
        <v>5.7000000000000002E-2</v>
      </c>
      <c r="Q249" s="1">
        <v>4.2000000000000003E-2</v>
      </c>
      <c r="R249" s="1">
        <v>3.3000000000000002E-2</v>
      </c>
      <c r="S249" s="1">
        <v>3.1E-2</v>
      </c>
      <c r="T249" s="1">
        <v>3.4000000000000002E-2</v>
      </c>
      <c r="U249" s="1">
        <v>0.04</v>
      </c>
      <c r="V249" s="1">
        <v>5.0999999999999997E-2</v>
      </c>
      <c r="W249" s="1">
        <v>8.5000000000000006E-2</v>
      </c>
      <c r="X249" s="1">
        <v>6.7000000000000004E-2</v>
      </c>
      <c r="Y249" s="1">
        <v>0.312</v>
      </c>
      <c r="Z249" s="1">
        <v>0.20799999999999999</v>
      </c>
      <c r="AA249" s="1">
        <v>0.12</v>
      </c>
      <c r="AB249" s="1">
        <v>8.6999999999999994E-2</v>
      </c>
      <c r="AC249" s="1">
        <v>0.20699999999999999</v>
      </c>
      <c r="AD249">
        <v>0.82188996294751615</v>
      </c>
      <c r="AH249" s="2"/>
      <c r="AI249" s="2"/>
      <c r="AJ249" s="1"/>
      <c r="AK249" s="2"/>
      <c r="AL249" s="3"/>
      <c r="AM249" s="5"/>
    </row>
    <row r="250" spans="1:39" x14ac:dyDescent="0.35">
      <c r="A250" s="2" t="s">
        <v>266</v>
      </c>
      <c r="B250" s="2">
        <v>1218</v>
      </c>
      <c r="C250" s="1">
        <v>1636</v>
      </c>
      <c r="D250" s="3">
        <f t="shared" si="9"/>
        <v>1.3431855500821017</v>
      </c>
      <c r="E250" s="3">
        <v>1712.952506596306</v>
      </c>
      <c r="F250" s="3">
        <f t="shared" si="10"/>
        <v>1.406364947944422</v>
      </c>
      <c r="G250" s="3">
        <v>388820.83299991651</v>
      </c>
      <c r="H250" s="4">
        <f t="shared" si="11"/>
        <v>0.1951277059470195</v>
      </c>
      <c r="I250" s="1">
        <v>1.7949999999999999</v>
      </c>
      <c r="J250" s="1">
        <v>1.5569999999999999</v>
      </c>
      <c r="K250" s="1">
        <v>15.597611772209184</v>
      </c>
      <c r="L250" s="1">
        <v>0.309</v>
      </c>
      <c r="M250" s="1">
        <v>0.18</v>
      </c>
      <c r="N250" s="1">
        <v>0.111</v>
      </c>
      <c r="O250" s="1">
        <v>7.3999999999999996E-2</v>
      </c>
      <c r="P250" s="1">
        <v>5.2999999999999999E-2</v>
      </c>
      <c r="Q250" s="1">
        <v>4.1000000000000002E-2</v>
      </c>
      <c r="R250" s="1">
        <v>3.4000000000000002E-2</v>
      </c>
      <c r="S250" s="1">
        <v>3.5999999999999997E-2</v>
      </c>
      <c r="T250" s="1">
        <v>4.2000000000000003E-2</v>
      </c>
      <c r="U250" s="1">
        <v>0.04</v>
      </c>
      <c r="V250" s="1">
        <v>3.6999999999999998E-2</v>
      </c>
      <c r="W250" s="1">
        <v>4.3999999999999997E-2</v>
      </c>
      <c r="X250" s="1">
        <v>6.4000000000000001E-2</v>
      </c>
      <c r="Y250" s="1">
        <v>0.35</v>
      </c>
      <c r="Z250" s="1">
        <v>0.20399999999999999</v>
      </c>
      <c r="AA250" s="1">
        <v>0.128</v>
      </c>
      <c r="AB250" s="1">
        <v>0.10100000000000001</v>
      </c>
      <c r="AC250" s="1">
        <v>0.152</v>
      </c>
      <c r="AD250">
        <v>0.80726044338648939</v>
      </c>
      <c r="AH250" s="2"/>
      <c r="AI250" s="2"/>
      <c r="AJ250" s="1"/>
      <c r="AK250" s="2"/>
      <c r="AL250" s="3"/>
      <c r="AM250" s="5"/>
    </row>
    <row r="251" spans="1:39" x14ac:dyDescent="0.35">
      <c r="A251" s="2" t="s">
        <v>114</v>
      </c>
      <c r="B251" s="2">
        <v>1040</v>
      </c>
      <c r="C251" s="1">
        <v>1471</v>
      </c>
      <c r="D251" s="3">
        <f t="shared" si="9"/>
        <v>1.414423076923077</v>
      </c>
      <c r="E251" s="3">
        <v>1500.551451187335</v>
      </c>
      <c r="F251" s="3">
        <f t="shared" si="10"/>
        <v>1.4428379338339761</v>
      </c>
      <c r="G251" s="3">
        <v>153782.999999969</v>
      </c>
      <c r="H251" s="4">
        <f t="shared" si="11"/>
        <v>0.10052227683938778</v>
      </c>
      <c r="I251" s="1">
        <v>1.7</v>
      </c>
      <c r="J251" s="1">
        <v>1.4359999999999999</v>
      </c>
      <c r="K251" s="1">
        <v>15.106422351334896</v>
      </c>
      <c r="L251" s="1">
        <v>0.39600000000000002</v>
      </c>
      <c r="M251" s="1">
        <v>0.17599999999999999</v>
      </c>
      <c r="N251" s="1">
        <v>0.111</v>
      </c>
      <c r="O251" s="1">
        <v>8.5000000000000006E-2</v>
      </c>
      <c r="P251" s="1">
        <v>6.0999999999999999E-2</v>
      </c>
      <c r="Q251" s="1">
        <v>4.5999999999999999E-2</v>
      </c>
      <c r="R251" s="1">
        <v>3.5000000000000003E-2</v>
      </c>
      <c r="S251" s="1">
        <v>2.4E-2</v>
      </c>
      <c r="T251" s="1">
        <v>1.9E-2</v>
      </c>
      <c r="U251" s="1">
        <v>1.4999999999999999E-2</v>
      </c>
      <c r="V251" s="1">
        <v>1.2999999999999999E-2</v>
      </c>
      <c r="W251" s="1">
        <v>1.7999999999999999E-2</v>
      </c>
      <c r="X251" s="1">
        <v>9.2999999999999999E-2</v>
      </c>
      <c r="Y251" s="1">
        <v>0.40100000000000002</v>
      </c>
      <c r="Z251" s="1">
        <v>0.23899999999999999</v>
      </c>
      <c r="AA251" s="1">
        <v>0.13400000000000001</v>
      </c>
      <c r="AB251" s="1">
        <v>7.0000000000000007E-2</v>
      </c>
      <c r="AC251" s="1">
        <v>6.2E-2</v>
      </c>
      <c r="AD251">
        <v>0.72889701748303881</v>
      </c>
      <c r="AH251" s="2"/>
      <c r="AI251" s="2"/>
      <c r="AJ251" s="1"/>
      <c r="AK251" s="2"/>
      <c r="AL251" s="3"/>
      <c r="AM251" s="5"/>
    </row>
    <row r="252" spans="1:39" x14ac:dyDescent="0.35">
      <c r="A252" s="2" t="s">
        <v>267</v>
      </c>
      <c r="B252" s="2">
        <v>1220</v>
      </c>
      <c r="C252" s="1">
        <v>1509</v>
      </c>
      <c r="D252" s="3">
        <f t="shared" si="9"/>
        <v>1.2368852459016393</v>
      </c>
      <c r="E252" s="3">
        <v>1574.4300791556725</v>
      </c>
      <c r="F252" s="3">
        <f t="shared" si="10"/>
        <v>1.2905164583243218</v>
      </c>
      <c r="G252" s="3">
        <v>297176.16699993709</v>
      </c>
      <c r="H252" s="4">
        <f t="shared" si="11"/>
        <v>0.16142281122007685</v>
      </c>
      <c r="I252" s="1">
        <v>1.748</v>
      </c>
      <c r="J252" s="1">
        <v>1.524</v>
      </c>
      <c r="K252" s="1">
        <v>15.308796846940147</v>
      </c>
      <c r="L252" s="1">
        <v>0.33800000000000002</v>
      </c>
      <c r="M252" s="1">
        <v>0.16300000000000001</v>
      </c>
      <c r="N252" s="1">
        <v>0.112</v>
      </c>
      <c r="O252" s="1">
        <v>7.6999999999999999E-2</v>
      </c>
      <c r="P252" s="1">
        <v>5.7000000000000002E-2</v>
      </c>
      <c r="Q252" s="1">
        <v>4.8000000000000001E-2</v>
      </c>
      <c r="R252" s="1">
        <v>4.2999999999999997E-2</v>
      </c>
      <c r="S252" s="1">
        <v>4.2000000000000003E-2</v>
      </c>
      <c r="T252" s="1">
        <v>4.2000000000000003E-2</v>
      </c>
      <c r="U252" s="1">
        <v>3.2000000000000001E-2</v>
      </c>
      <c r="V252" s="1">
        <v>2.3E-2</v>
      </c>
      <c r="W252" s="1">
        <v>2.3E-2</v>
      </c>
      <c r="X252" s="1">
        <v>7.9000000000000001E-2</v>
      </c>
      <c r="Y252" s="1">
        <v>0.374</v>
      </c>
      <c r="Z252" s="1">
        <v>0.214</v>
      </c>
      <c r="AA252" s="1">
        <v>0.13900000000000001</v>
      </c>
      <c r="AB252" s="1">
        <v>9.4E-2</v>
      </c>
      <c r="AC252" s="1">
        <v>0.1</v>
      </c>
      <c r="AD252">
        <v>0.75920445944287529</v>
      </c>
      <c r="AH252" s="2"/>
      <c r="AI252" s="2"/>
      <c r="AJ252" s="1"/>
      <c r="AK252" s="2"/>
      <c r="AL252" s="3"/>
      <c r="AM252" s="5"/>
    </row>
    <row r="253" spans="1:39" x14ac:dyDescent="0.35">
      <c r="A253" s="2" t="s">
        <v>115</v>
      </c>
      <c r="B253" s="2">
        <v>1210</v>
      </c>
      <c r="C253" s="1">
        <v>1174</v>
      </c>
      <c r="D253" s="3">
        <f t="shared" si="9"/>
        <v>0.97024793388429753</v>
      </c>
      <c r="E253" s="3">
        <v>1455.696569920844</v>
      </c>
      <c r="F253" s="3">
        <f t="shared" si="10"/>
        <v>1.2030550164635074</v>
      </c>
      <c r="G253" s="3">
        <v>367799.83299992065</v>
      </c>
      <c r="H253" s="4">
        <f t="shared" si="11"/>
        <v>0.25891550607509867</v>
      </c>
      <c r="I253" s="1">
        <v>1.82</v>
      </c>
      <c r="J253" s="1">
        <v>1.556</v>
      </c>
      <c r="K253" s="1">
        <v>15.266470522068371</v>
      </c>
      <c r="L253" s="1">
        <v>0.26100000000000001</v>
      </c>
      <c r="M253" s="1">
        <v>0.183</v>
      </c>
      <c r="N253" s="1">
        <v>0.123</v>
      </c>
      <c r="O253" s="1">
        <v>9.2999999999999999E-2</v>
      </c>
      <c r="P253" s="1">
        <v>7.0999999999999994E-2</v>
      </c>
      <c r="Q253" s="1">
        <v>5.3999999999999999E-2</v>
      </c>
      <c r="R253" s="1">
        <v>4.3999999999999997E-2</v>
      </c>
      <c r="S253" s="1">
        <v>3.5999999999999997E-2</v>
      </c>
      <c r="T253" s="1">
        <v>3.4000000000000002E-2</v>
      </c>
      <c r="U253" s="1">
        <v>3.5000000000000003E-2</v>
      </c>
      <c r="V253" s="1">
        <v>3.5000000000000003E-2</v>
      </c>
      <c r="W253" s="1">
        <v>0.03</v>
      </c>
      <c r="X253" s="1">
        <v>0.06</v>
      </c>
      <c r="Y253" s="1">
        <v>0.33900000000000002</v>
      </c>
      <c r="Z253" s="1">
        <v>0.22600000000000001</v>
      </c>
      <c r="AA253" s="1">
        <v>0.14599999999999999</v>
      </c>
      <c r="AB253" s="1">
        <v>9.8000000000000004E-2</v>
      </c>
      <c r="AC253" s="1">
        <v>0.13100000000000001</v>
      </c>
      <c r="AD253">
        <v>0.84137860503772266</v>
      </c>
      <c r="AH253" s="2"/>
      <c r="AI253" s="2"/>
      <c r="AJ253" s="1"/>
      <c r="AK253" s="2"/>
      <c r="AL253" s="3"/>
      <c r="AM253" s="5"/>
    </row>
    <row r="254" spans="1:39" x14ac:dyDescent="0.35">
      <c r="A254" s="2" t="s">
        <v>116</v>
      </c>
      <c r="B254" s="2">
        <v>1218</v>
      </c>
      <c r="C254" s="1">
        <v>1099</v>
      </c>
      <c r="D254" s="3">
        <f t="shared" si="9"/>
        <v>0.9022988505747126</v>
      </c>
      <c r="E254" s="3">
        <v>1488.678100263852</v>
      </c>
      <c r="F254" s="3">
        <f t="shared" si="10"/>
        <v>1.2222316094120296</v>
      </c>
      <c r="G254" s="3">
        <v>548132.24999987858</v>
      </c>
      <c r="H254" s="4">
        <f t="shared" si="11"/>
        <v>0.40948724097580769</v>
      </c>
      <c r="I254" s="1">
        <v>1.855</v>
      </c>
      <c r="J254" s="1">
        <v>1.6240000000000001</v>
      </c>
      <c r="K254" s="1">
        <v>15.490572464759168</v>
      </c>
      <c r="L254" s="1">
        <v>0.18</v>
      </c>
      <c r="M254" s="1">
        <v>0.14599999999999999</v>
      </c>
      <c r="N254" s="1">
        <v>0.12</v>
      </c>
      <c r="O254" s="1">
        <v>0.106</v>
      </c>
      <c r="P254" s="1">
        <v>9.1999999999999998E-2</v>
      </c>
      <c r="Q254" s="1">
        <v>7.5999999999999998E-2</v>
      </c>
      <c r="R254" s="1">
        <v>6.5000000000000002E-2</v>
      </c>
      <c r="S254" s="1">
        <v>5.2999999999999999E-2</v>
      </c>
      <c r="T254" s="1">
        <v>0.04</v>
      </c>
      <c r="U254" s="1">
        <v>3.5000000000000003E-2</v>
      </c>
      <c r="V254" s="1">
        <v>0.04</v>
      </c>
      <c r="W254" s="1">
        <v>4.7E-2</v>
      </c>
      <c r="X254" s="1">
        <v>3.5000000000000003E-2</v>
      </c>
      <c r="Y254" s="1">
        <v>0.27700000000000002</v>
      </c>
      <c r="Z254" s="1">
        <v>0.19900000000000001</v>
      </c>
      <c r="AA254" s="1">
        <v>0.156</v>
      </c>
      <c r="AB254" s="1">
        <v>0.11799999999999999</v>
      </c>
      <c r="AC254" s="1">
        <v>0.215</v>
      </c>
      <c r="AD254">
        <v>0.85217363641522303</v>
      </c>
      <c r="AH254" s="2"/>
      <c r="AI254" s="2"/>
      <c r="AJ254" s="1"/>
      <c r="AK254" s="2"/>
      <c r="AL254" s="3"/>
      <c r="AM254" s="5"/>
    </row>
    <row r="255" spans="1:39" x14ac:dyDescent="0.35">
      <c r="A255" s="2" t="s">
        <v>117</v>
      </c>
      <c r="B255" s="2">
        <v>1028</v>
      </c>
      <c r="C255" s="1">
        <v>1108</v>
      </c>
      <c r="D255" s="3">
        <f t="shared" si="9"/>
        <v>1.0778210116731517</v>
      </c>
      <c r="E255" s="3">
        <v>1243.2955145118733</v>
      </c>
      <c r="F255" s="3">
        <f t="shared" si="10"/>
        <v>1.2094314343500714</v>
      </c>
      <c r="G255" s="3">
        <v>338609.99999992788</v>
      </c>
      <c r="H255" s="4">
        <f t="shared" si="11"/>
        <v>0.29728082990343302</v>
      </c>
      <c r="I255" s="1">
        <v>1.849</v>
      </c>
      <c r="J255" s="1">
        <v>1.5620000000000001</v>
      </c>
      <c r="K255" s="1">
        <v>15.062746590477271</v>
      </c>
      <c r="L255" s="1">
        <v>0.24199999999999999</v>
      </c>
      <c r="M255" s="1">
        <v>0.13700000000000001</v>
      </c>
      <c r="N255" s="1">
        <v>9.0999999999999998E-2</v>
      </c>
      <c r="O255" s="1">
        <v>6.9000000000000006E-2</v>
      </c>
      <c r="P255" s="1">
        <v>5.8999999999999997E-2</v>
      </c>
      <c r="Q255" s="1">
        <v>4.7E-2</v>
      </c>
      <c r="R255" s="1">
        <v>0.04</v>
      </c>
      <c r="S255" s="1">
        <v>3.6999999999999998E-2</v>
      </c>
      <c r="T255" s="1">
        <v>3.5999999999999997E-2</v>
      </c>
      <c r="U255" s="1">
        <v>4.1000000000000002E-2</v>
      </c>
      <c r="V255" s="1">
        <v>6.6000000000000003E-2</v>
      </c>
      <c r="W255" s="1">
        <v>0.13400000000000001</v>
      </c>
      <c r="X255" s="1">
        <v>5.2999999999999999E-2</v>
      </c>
      <c r="Y255" s="1">
        <v>0.26500000000000001</v>
      </c>
      <c r="Z255" s="1">
        <v>0.183</v>
      </c>
      <c r="AA255" s="1">
        <v>0.121</v>
      </c>
      <c r="AB255" s="1">
        <v>9.5000000000000001E-2</v>
      </c>
      <c r="AC255" s="1">
        <v>0.28299999999999997</v>
      </c>
      <c r="AD255">
        <v>0.79532785832380171</v>
      </c>
      <c r="AH255" s="2"/>
      <c r="AI255" s="2"/>
      <c r="AJ255" s="1"/>
      <c r="AK255" s="2"/>
      <c r="AL255" s="3"/>
      <c r="AM255" s="5"/>
    </row>
    <row r="256" spans="1:39" x14ac:dyDescent="0.35">
      <c r="A256" s="2" t="s">
        <v>118</v>
      </c>
      <c r="B256" s="2">
        <v>648</v>
      </c>
      <c r="C256" s="1">
        <v>938</v>
      </c>
      <c r="D256" s="3">
        <f t="shared" si="9"/>
        <v>1.4475308641975309</v>
      </c>
      <c r="E256" s="3">
        <v>991.31662269129288</v>
      </c>
      <c r="F256" s="3">
        <f t="shared" si="10"/>
        <v>1.5298096029186619</v>
      </c>
      <c r="G256" s="3">
        <v>147307.99999997063</v>
      </c>
      <c r="H256" s="4">
        <f t="shared" si="11"/>
        <v>0.2423530495669316</v>
      </c>
      <c r="I256" s="1">
        <v>1.8180000000000001</v>
      </c>
      <c r="J256" s="1">
        <v>1.446</v>
      </c>
      <c r="K256" s="1">
        <v>14.782508028775961</v>
      </c>
      <c r="L256" s="1">
        <v>0.26500000000000001</v>
      </c>
      <c r="M256" s="1">
        <v>0.14599999999999999</v>
      </c>
      <c r="N256" s="1">
        <v>9.8000000000000004E-2</v>
      </c>
      <c r="O256" s="1">
        <v>7.5999999999999998E-2</v>
      </c>
      <c r="P256" s="1">
        <v>5.8999999999999997E-2</v>
      </c>
      <c r="Q256" s="1">
        <v>0.05</v>
      </c>
      <c r="R256" s="1">
        <v>4.2000000000000003E-2</v>
      </c>
      <c r="S256" s="1">
        <v>3.7999999999999999E-2</v>
      </c>
      <c r="T256" s="1">
        <v>0.04</v>
      </c>
      <c r="U256" s="1">
        <v>4.2000000000000003E-2</v>
      </c>
      <c r="V256" s="1">
        <v>5.3999999999999999E-2</v>
      </c>
      <c r="W256" s="1">
        <v>9.0999999999999998E-2</v>
      </c>
      <c r="X256" s="1">
        <v>6.7000000000000004E-2</v>
      </c>
      <c r="Y256" s="1">
        <v>0.28799999999999998</v>
      </c>
      <c r="Z256" s="1">
        <v>0.185</v>
      </c>
      <c r="AA256" s="1">
        <v>0.109</v>
      </c>
      <c r="AB256" s="1">
        <v>9.7000000000000003E-2</v>
      </c>
      <c r="AC256" s="1">
        <v>0.254</v>
      </c>
      <c r="AD256">
        <v>0.76391027038852466</v>
      </c>
      <c r="AH256" s="2"/>
      <c r="AI256" s="2"/>
      <c r="AJ256" s="1"/>
      <c r="AK256" s="2"/>
      <c r="AL256" s="3"/>
      <c r="AM256" s="5"/>
    </row>
    <row r="257" spans="1:39" x14ac:dyDescent="0.35">
      <c r="A257" s="2" t="s">
        <v>119</v>
      </c>
      <c r="B257" s="2">
        <v>1228</v>
      </c>
      <c r="C257" s="1">
        <v>1009</v>
      </c>
      <c r="D257" s="3">
        <f t="shared" si="9"/>
        <v>0.82166123778501632</v>
      </c>
      <c r="E257" s="3">
        <v>1261.7651715039576</v>
      </c>
      <c r="F257" s="3">
        <f t="shared" si="10"/>
        <v>1.0274960679999654</v>
      </c>
      <c r="G257" s="3">
        <v>344259.83299992658</v>
      </c>
      <c r="H257" s="4">
        <f t="shared" si="11"/>
        <v>0.27784131174472626</v>
      </c>
      <c r="I257" s="1">
        <v>1.794</v>
      </c>
      <c r="J257" s="1">
        <v>1.56</v>
      </c>
      <c r="K257" s="1">
        <v>15.188212120911528</v>
      </c>
      <c r="L257" s="1">
        <v>0.28000000000000003</v>
      </c>
      <c r="M257" s="1">
        <v>0.17</v>
      </c>
      <c r="N257" s="1">
        <v>0.125</v>
      </c>
      <c r="O257" s="1">
        <v>8.7999999999999995E-2</v>
      </c>
      <c r="P257" s="1">
        <v>6.2E-2</v>
      </c>
      <c r="Q257" s="1">
        <v>5.0999999999999997E-2</v>
      </c>
      <c r="R257" s="1">
        <v>4.5999999999999999E-2</v>
      </c>
      <c r="S257" s="1">
        <v>4.4999999999999998E-2</v>
      </c>
      <c r="T257" s="1">
        <v>4.2999999999999997E-2</v>
      </c>
      <c r="U257" s="1">
        <v>3.6999999999999998E-2</v>
      </c>
      <c r="V257" s="1">
        <v>2.9000000000000001E-2</v>
      </c>
      <c r="W257" s="1">
        <v>2.3E-2</v>
      </c>
      <c r="X257" s="1">
        <v>6.5000000000000002E-2</v>
      </c>
      <c r="Y257" s="1">
        <v>0.34499999999999997</v>
      </c>
      <c r="Z257" s="1">
        <v>0.20899999999999999</v>
      </c>
      <c r="AA257" s="1">
        <v>0.14299999999999999</v>
      </c>
      <c r="AB257" s="1">
        <v>0.114</v>
      </c>
      <c r="AC257" s="1">
        <v>0.124</v>
      </c>
      <c r="AD257">
        <v>0.81059826996890649</v>
      </c>
      <c r="AH257" s="2"/>
      <c r="AI257" s="2"/>
      <c r="AJ257" s="1"/>
      <c r="AK257" s="2"/>
      <c r="AL257" s="3"/>
      <c r="AM257" s="5"/>
    </row>
    <row r="258" spans="1:39" x14ac:dyDescent="0.35">
      <c r="A258" s="2" t="s">
        <v>120</v>
      </c>
      <c r="B258" s="2">
        <v>1220</v>
      </c>
      <c r="C258" s="1">
        <v>1608</v>
      </c>
      <c r="D258" s="3">
        <f t="shared" ref="D258:D321" si="12">C258/B258</f>
        <v>1.3180327868852459</v>
      </c>
      <c r="E258" s="3">
        <v>1774.9577836411611</v>
      </c>
      <c r="F258" s="3">
        <f t="shared" ref="F258:F321" si="13">E258/B258</f>
        <v>1.4548834292140664</v>
      </c>
      <c r="G258" s="3">
        <v>354758.41699992405</v>
      </c>
      <c r="H258" s="4">
        <f t="shared" ref="H258:H321" si="14">G258/(B258*C258)</f>
        <v>0.18083680827416404</v>
      </c>
      <c r="I258" s="1">
        <v>1.8109999999999999</v>
      </c>
      <c r="J258" s="1">
        <v>1.548</v>
      </c>
      <c r="K258" s="1">
        <v>15.65765434335932</v>
      </c>
      <c r="L258" s="1">
        <v>0.29199999999999998</v>
      </c>
      <c r="M258" s="1">
        <v>0.14899999999999999</v>
      </c>
      <c r="N258" s="1">
        <v>8.8999999999999996E-2</v>
      </c>
      <c r="O258" s="1">
        <v>6.5000000000000002E-2</v>
      </c>
      <c r="P258" s="1">
        <v>5.6000000000000001E-2</v>
      </c>
      <c r="Q258" s="1">
        <v>4.5999999999999999E-2</v>
      </c>
      <c r="R258" s="1">
        <v>5.0999999999999997E-2</v>
      </c>
      <c r="S258" s="1">
        <v>5.8000000000000003E-2</v>
      </c>
      <c r="T258" s="1">
        <v>0.06</v>
      </c>
      <c r="U258" s="1">
        <v>5.2999999999999999E-2</v>
      </c>
      <c r="V258" s="1">
        <v>4.8000000000000001E-2</v>
      </c>
      <c r="W258" s="1">
        <v>3.3000000000000002E-2</v>
      </c>
      <c r="X258" s="1">
        <v>5.8000000000000003E-2</v>
      </c>
      <c r="Y258" s="1">
        <v>0.29299999999999998</v>
      </c>
      <c r="Z258" s="1">
        <v>0.186</v>
      </c>
      <c r="AA258" s="1">
        <v>0.14199999999999999</v>
      </c>
      <c r="AB258" s="1">
        <v>0.13300000000000001</v>
      </c>
      <c r="AC258" s="1">
        <v>0.188</v>
      </c>
      <c r="AD258">
        <v>0.74492428007000666</v>
      </c>
      <c r="AH258" s="2"/>
      <c r="AI258" s="2"/>
      <c r="AJ258" s="1"/>
      <c r="AK258" s="2"/>
      <c r="AL258" s="3"/>
      <c r="AM258" s="5"/>
    </row>
    <row r="259" spans="1:39" x14ac:dyDescent="0.35">
      <c r="A259" s="2" t="s">
        <v>121</v>
      </c>
      <c r="B259" s="2">
        <v>1121</v>
      </c>
      <c r="C259" s="1">
        <v>1123</v>
      </c>
      <c r="D259" s="3">
        <f t="shared" si="12"/>
        <v>1.0017841213202499</v>
      </c>
      <c r="E259" s="3">
        <v>1255.1688654353561</v>
      </c>
      <c r="F259" s="3">
        <f t="shared" si="13"/>
        <v>1.1196867666684711</v>
      </c>
      <c r="G259" s="3">
        <v>323785.4999999312</v>
      </c>
      <c r="H259" s="4">
        <f t="shared" si="14"/>
        <v>0.25720062944684391</v>
      </c>
      <c r="I259" s="1">
        <v>1.8420000000000001</v>
      </c>
      <c r="J259" s="1">
        <v>1.5549999999999999</v>
      </c>
      <c r="K259" s="1">
        <v>15.081492061124109</v>
      </c>
      <c r="L259" s="1">
        <v>0.27800000000000002</v>
      </c>
      <c r="M259" s="1">
        <v>0.13600000000000001</v>
      </c>
      <c r="N259" s="1">
        <v>9.1999999999999998E-2</v>
      </c>
      <c r="O259" s="1">
        <v>7.3999999999999996E-2</v>
      </c>
      <c r="P259" s="1">
        <v>6.4000000000000001E-2</v>
      </c>
      <c r="Q259" s="1">
        <v>6.0999999999999999E-2</v>
      </c>
      <c r="R259" s="1">
        <v>5.1999999999999998E-2</v>
      </c>
      <c r="S259" s="1">
        <v>4.3999999999999997E-2</v>
      </c>
      <c r="T259" s="1">
        <v>4.2000000000000003E-2</v>
      </c>
      <c r="U259" s="1">
        <v>4.5999999999999999E-2</v>
      </c>
      <c r="V259" s="1">
        <v>5.2999999999999999E-2</v>
      </c>
      <c r="W259" s="1">
        <v>5.8000000000000003E-2</v>
      </c>
      <c r="X259" s="1">
        <v>5.3999999999999999E-2</v>
      </c>
      <c r="Y259" s="1">
        <v>0.27800000000000002</v>
      </c>
      <c r="Z259" s="1">
        <v>0.191</v>
      </c>
      <c r="AA259" s="1">
        <v>0.14299999999999999</v>
      </c>
      <c r="AB259" s="1">
        <v>0.124</v>
      </c>
      <c r="AC259" s="1">
        <v>0.21</v>
      </c>
      <c r="AD259">
        <v>0.84711570522705304</v>
      </c>
      <c r="AH259" s="2"/>
      <c r="AI259" s="2"/>
      <c r="AJ259" s="1"/>
      <c r="AK259" s="2"/>
      <c r="AL259" s="3"/>
      <c r="AM259" s="5"/>
    </row>
    <row r="260" spans="1:39" x14ac:dyDescent="0.35">
      <c r="A260" s="2" t="s">
        <v>122</v>
      </c>
      <c r="B260" s="2">
        <v>1227</v>
      </c>
      <c r="C260" s="1">
        <v>1314</v>
      </c>
      <c r="D260" s="3">
        <f t="shared" si="12"/>
        <v>1.0709046454767726</v>
      </c>
      <c r="E260" s="3">
        <v>1387.0949868073878</v>
      </c>
      <c r="F260" s="3">
        <f t="shared" si="13"/>
        <v>1.1304767618642118</v>
      </c>
      <c r="G260" s="3">
        <v>622848.74999986112</v>
      </c>
      <c r="H260" s="4">
        <f t="shared" si="14"/>
        <v>0.38631597652505406</v>
      </c>
      <c r="I260" s="1">
        <v>1.839</v>
      </c>
      <c r="J260" s="1">
        <v>1.6240000000000001</v>
      </c>
      <c r="K260" s="1">
        <v>15.545067220592987</v>
      </c>
      <c r="L260" s="1">
        <v>0.188</v>
      </c>
      <c r="M260" s="1">
        <v>0.14899999999999999</v>
      </c>
      <c r="N260" s="1">
        <v>0.114</v>
      </c>
      <c r="O260" s="1">
        <v>0.09</v>
      </c>
      <c r="P260" s="1">
        <v>7.5999999999999998E-2</v>
      </c>
      <c r="Q260" s="1">
        <v>6.3E-2</v>
      </c>
      <c r="R260" s="1">
        <v>5.6000000000000001E-2</v>
      </c>
      <c r="S260" s="1">
        <v>5.0999999999999997E-2</v>
      </c>
      <c r="T260" s="1">
        <v>5.2999999999999999E-2</v>
      </c>
      <c r="U260" s="1">
        <v>5.6000000000000001E-2</v>
      </c>
      <c r="V260" s="1">
        <v>5.6000000000000001E-2</v>
      </c>
      <c r="W260" s="1">
        <v>4.7E-2</v>
      </c>
      <c r="X260" s="1">
        <v>0.04</v>
      </c>
      <c r="Y260" s="1">
        <v>0.25</v>
      </c>
      <c r="Z260" s="1">
        <v>0.21199999999999999</v>
      </c>
      <c r="AA260" s="1">
        <v>0.16300000000000001</v>
      </c>
      <c r="AB260" s="1">
        <v>0.13100000000000001</v>
      </c>
      <c r="AC260" s="1">
        <v>0.20399999999999999</v>
      </c>
      <c r="AD260">
        <v>0.79461377191891136</v>
      </c>
      <c r="AH260" s="2"/>
      <c r="AI260" s="2"/>
      <c r="AJ260" s="1"/>
      <c r="AK260" s="2"/>
      <c r="AL260" s="3"/>
      <c r="AM260" s="5"/>
    </row>
    <row r="261" spans="1:39" x14ac:dyDescent="0.35">
      <c r="A261" s="2" t="s">
        <v>123</v>
      </c>
      <c r="B261" s="2">
        <v>1252</v>
      </c>
      <c r="C261" s="1">
        <v>959</v>
      </c>
      <c r="D261" s="3">
        <f t="shared" si="12"/>
        <v>0.76597444089456868</v>
      </c>
      <c r="E261" s="3">
        <v>1260.4459102902374</v>
      </c>
      <c r="F261" s="3">
        <f t="shared" si="13"/>
        <v>1.0067459347366114</v>
      </c>
      <c r="G261" s="3">
        <v>492736.58299989131</v>
      </c>
      <c r="H261" s="4">
        <f t="shared" si="14"/>
        <v>0.41038537130988023</v>
      </c>
      <c r="I261" s="1">
        <v>1.821</v>
      </c>
      <c r="J261" s="1">
        <v>1.6080000000000001</v>
      </c>
      <c r="K261" s="1">
        <v>15.391394702997351</v>
      </c>
      <c r="L261" s="1">
        <v>0.188</v>
      </c>
      <c r="M261" s="1">
        <v>0.151</v>
      </c>
      <c r="N261" s="1">
        <v>0.122</v>
      </c>
      <c r="O261" s="1">
        <v>0.10199999999999999</v>
      </c>
      <c r="P261" s="1">
        <v>8.6999999999999994E-2</v>
      </c>
      <c r="Q261" s="1">
        <v>7.0000000000000007E-2</v>
      </c>
      <c r="R261" s="1">
        <v>5.8000000000000003E-2</v>
      </c>
      <c r="S261" s="1">
        <v>4.9000000000000002E-2</v>
      </c>
      <c r="T261" s="1">
        <v>4.7E-2</v>
      </c>
      <c r="U261" s="1">
        <v>4.4999999999999998E-2</v>
      </c>
      <c r="V261" s="1">
        <v>4.1000000000000002E-2</v>
      </c>
      <c r="W261" s="1">
        <v>3.9E-2</v>
      </c>
      <c r="X261" s="1">
        <v>3.7999999999999999E-2</v>
      </c>
      <c r="Y261" s="1">
        <v>0.24199999999999999</v>
      </c>
      <c r="Z261" s="1">
        <v>0.22700000000000001</v>
      </c>
      <c r="AA261" s="1">
        <v>0.193</v>
      </c>
      <c r="AB261" s="1">
        <v>0.14099999999999999</v>
      </c>
      <c r="AC261" s="1">
        <v>0.159</v>
      </c>
      <c r="AD261">
        <v>0.82113207542068645</v>
      </c>
      <c r="AH261" s="2"/>
      <c r="AI261" s="2"/>
      <c r="AJ261" s="1"/>
      <c r="AK261" s="2"/>
      <c r="AL261" s="3"/>
      <c r="AM261" s="5"/>
    </row>
    <row r="262" spans="1:39" x14ac:dyDescent="0.35">
      <c r="A262" s="2" t="s">
        <v>124</v>
      </c>
      <c r="B262" s="2">
        <v>1069</v>
      </c>
      <c r="C262" s="1">
        <v>1472</v>
      </c>
      <c r="D262" s="3">
        <f t="shared" si="12"/>
        <v>1.3769878391019645</v>
      </c>
      <c r="E262" s="3">
        <v>1457.0158311345645</v>
      </c>
      <c r="F262" s="3">
        <f t="shared" si="13"/>
        <v>1.3629708429696581</v>
      </c>
      <c r="G262" s="3">
        <v>340150.33299992775</v>
      </c>
      <c r="H262" s="4">
        <f t="shared" si="14"/>
        <v>0.21616500399088426</v>
      </c>
      <c r="I262" s="1">
        <v>1.796</v>
      </c>
      <c r="J262" s="1">
        <v>1.5469999999999999</v>
      </c>
      <c r="K262" s="1">
        <v>15.445015735812053</v>
      </c>
      <c r="L262" s="1">
        <v>0.311</v>
      </c>
      <c r="M262" s="1">
        <v>0.161</v>
      </c>
      <c r="N262" s="1">
        <v>9.8000000000000004E-2</v>
      </c>
      <c r="O262" s="1">
        <v>6.8000000000000005E-2</v>
      </c>
      <c r="P262" s="1">
        <v>5.0999999999999997E-2</v>
      </c>
      <c r="Q262" s="1">
        <v>4.1000000000000002E-2</v>
      </c>
      <c r="R262" s="1">
        <v>4.1000000000000002E-2</v>
      </c>
      <c r="S262" s="1">
        <v>4.4999999999999998E-2</v>
      </c>
      <c r="T262" s="1">
        <v>5.1999999999999998E-2</v>
      </c>
      <c r="U262" s="1">
        <v>5.6000000000000001E-2</v>
      </c>
      <c r="V262" s="1">
        <v>4.4999999999999998E-2</v>
      </c>
      <c r="W262" s="1">
        <v>3.2000000000000001E-2</v>
      </c>
      <c r="X262" s="1">
        <v>7.6999999999999999E-2</v>
      </c>
      <c r="Y262" s="1">
        <v>0.32700000000000001</v>
      </c>
      <c r="Z262" s="1">
        <v>0.19600000000000001</v>
      </c>
      <c r="AA262" s="1">
        <v>0.122</v>
      </c>
      <c r="AB262" s="1">
        <v>0.11600000000000001</v>
      </c>
      <c r="AC262" s="1">
        <v>0.16200000000000001</v>
      </c>
      <c r="AD262">
        <v>0.83272125378202633</v>
      </c>
      <c r="AH262" s="2"/>
      <c r="AI262" s="2"/>
      <c r="AJ262" s="1"/>
      <c r="AK262" s="2"/>
      <c r="AL262" s="3"/>
      <c r="AM262" s="5"/>
    </row>
    <row r="263" spans="1:39" x14ac:dyDescent="0.35">
      <c r="A263" s="2" t="s">
        <v>125</v>
      </c>
      <c r="B263" s="2">
        <v>980</v>
      </c>
      <c r="C263" s="1">
        <v>1137</v>
      </c>
      <c r="D263" s="3">
        <f t="shared" si="12"/>
        <v>1.1602040816326531</v>
      </c>
      <c r="E263" s="3">
        <v>1238.0184696569918</v>
      </c>
      <c r="F263" s="3">
        <f t="shared" si="13"/>
        <v>1.2632841527112162</v>
      </c>
      <c r="G263" s="3">
        <v>295490.74999993772</v>
      </c>
      <c r="H263" s="4">
        <f t="shared" si="14"/>
        <v>0.26519012618234317</v>
      </c>
      <c r="I263" s="1">
        <v>1.835</v>
      </c>
      <c r="J263" s="1">
        <v>1.542</v>
      </c>
      <c r="K263" s="1">
        <v>15.172525063056007</v>
      </c>
      <c r="L263" s="1">
        <v>0.26200000000000001</v>
      </c>
      <c r="M263" s="1">
        <v>0.14399999999999999</v>
      </c>
      <c r="N263" s="1">
        <v>9.1999999999999998E-2</v>
      </c>
      <c r="O263" s="1">
        <v>6.8000000000000005E-2</v>
      </c>
      <c r="P263" s="1">
        <v>5.3999999999999999E-2</v>
      </c>
      <c r="Q263" s="1">
        <v>4.4999999999999998E-2</v>
      </c>
      <c r="R263" s="1">
        <v>4.4999999999999998E-2</v>
      </c>
      <c r="S263" s="1">
        <v>4.2999999999999997E-2</v>
      </c>
      <c r="T263" s="1">
        <v>4.4999999999999998E-2</v>
      </c>
      <c r="U263" s="1">
        <v>4.7E-2</v>
      </c>
      <c r="V263" s="1">
        <v>6.6000000000000003E-2</v>
      </c>
      <c r="W263" s="1">
        <v>8.8999999999999996E-2</v>
      </c>
      <c r="X263" s="1">
        <v>5.5E-2</v>
      </c>
      <c r="Y263" s="1">
        <v>0.27600000000000002</v>
      </c>
      <c r="Z263" s="1">
        <v>0.17299999999999999</v>
      </c>
      <c r="AA263" s="1">
        <v>0.13300000000000001</v>
      </c>
      <c r="AB263" s="1">
        <v>0.104</v>
      </c>
      <c r="AC263" s="1">
        <v>0.25900000000000001</v>
      </c>
      <c r="AD263">
        <v>0.78596021413855754</v>
      </c>
      <c r="AH263" s="2"/>
      <c r="AI263" s="2"/>
      <c r="AJ263" s="1"/>
      <c r="AK263" s="2"/>
      <c r="AL263" s="3"/>
      <c r="AM263" s="5"/>
    </row>
    <row r="264" spans="1:39" x14ac:dyDescent="0.35">
      <c r="A264" s="2" t="s">
        <v>268</v>
      </c>
      <c r="B264" s="2">
        <v>1231</v>
      </c>
      <c r="C264" s="1">
        <v>1298</v>
      </c>
      <c r="D264" s="3">
        <f t="shared" si="12"/>
        <v>1.0544272948822095</v>
      </c>
      <c r="E264" s="3">
        <v>1380.4986807387861</v>
      </c>
      <c r="F264" s="3">
        <f t="shared" si="13"/>
        <v>1.1214449071801675</v>
      </c>
      <c r="G264" s="3">
        <v>475854.16699989612</v>
      </c>
      <c r="H264" s="4">
        <f t="shared" si="14"/>
        <v>0.29781127185603051</v>
      </c>
      <c r="I264" s="1">
        <v>1.831</v>
      </c>
      <c r="J264" s="1">
        <v>1.5860000000000001</v>
      </c>
      <c r="K264" s="1">
        <v>15.387106873826498</v>
      </c>
      <c r="L264" s="1">
        <v>0.25600000000000001</v>
      </c>
      <c r="M264" s="1">
        <v>0.161</v>
      </c>
      <c r="N264" s="1">
        <v>0.114</v>
      </c>
      <c r="O264" s="1">
        <v>8.8999999999999996E-2</v>
      </c>
      <c r="P264" s="1">
        <v>7.1999999999999995E-2</v>
      </c>
      <c r="Q264" s="1">
        <v>5.8999999999999997E-2</v>
      </c>
      <c r="R264" s="1">
        <v>4.5999999999999999E-2</v>
      </c>
      <c r="S264" s="1">
        <v>0.04</v>
      </c>
      <c r="T264" s="1">
        <v>3.5000000000000003E-2</v>
      </c>
      <c r="U264" s="1">
        <v>3.7999999999999999E-2</v>
      </c>
      <c r="V264" s="1">
        <v>4.2000000000000003E-2</v>
      </c>
      <c r="W264" s="1">
        <v>4.9000000000000002E-2</v>
      </c>
      <c r="X264" s="1">
        <v>5.3999999999999999E-2</v>
      </c>
      <c r="Y264" s="1">
        <v>0.3</v>
      </c>
      <c r="Z264" s="1">
        <v>0.21299999999999999</v>
      </c>
      <c r="AA264" s="1">
        <v>0.14899999999999999</v>
      </c>
      <c r="AB264" s="1">
        <v>0.107</v>
      </c>
      <c r="AC264" s="1">
        <v>0.17699999999999999</v>
      </c>
      <c r="AD264">
        <v>0.84874682446214766</v>
      </c>
      <c r="AH264" s="2"/>
      <c r="AI264" s="2"/>
      <c r="AJ264" s="1"/>
      <c r="AK264" s="2"/>
      <c r="AL264" s="3"/>
      <c r="AM264" s="5"/>
    </row>
    <row r="265" spans="1:39" x14ac:dyDescent="0.35">
      <c r="A265" s="2" t="s">
        <v>126</v>
      </c>
      <c r="B265" s="2">
        <v>757</v>
      </c>
      <c r="C265" s="1">
        <v>1121</v>
      </c>
      <c r="D265" s="3">
        <f t="shared" si="12"/>
        <v>1.4808454425363275</v>
      </c>
      <c r="E265" s="3">
        <v>1194.4828496042214</v>
      </c>
      <c r="F265" s="3">
        <f t="shared" si="13"/>
        <v>1.5779165780769107</v>
      </c>
      <c r="G265" s="3">
        <v>197267.16699995968</v>
      </c>
      <c r="H265" s="4">
        <f t="shared" si="14"/>
        <v>0.2324627202311105</v>
      </c>
      <c r="I265" s="1">
        <v>1.8280000000000001</v>
      </c>
      <c r="J265" s="1">
        <v>1.4890000000000001</v>
      </c>
      <c r="K265" s="1">
        <v>14.886031080936309</v>
      </c>
      <c r="L265" s="1">
        <v>0.26100000000000001</v>
      </c>
      <c r="M265" s="1">
        <v>0.13</v>
      </c>
      <c r="N265" s="1">
        <v>8.7999999999999995E-2</v>
      </c>
      <c r="O265" s="1">
        <v>6.6000000000000003E-2</v>
      </c>
      <c r="P265" s="1">
        <v>4.8000000000000001E-2</v>
      </c>
      <c r="Q265" s="1">
        <v>4.2999999999999997E-2</v>
      </c>
      <c r="R265" s="1">
        <v>4.2000000000000003E-2</v>
      </c>
      <c r="S265" s="1">
        <v>4.2000000000000003E-2</v>
      </c>
      <c r="T265" s="1">
        <v>4.9000000000000002E-2</v>
      </c>
      <c r="U265" s="1">
        <v>6.9000000000000006E-2</v>
      </c>
      <c r="V265" s="1">
        <v>7.8E-2</v>
      </c>
      <c r="W265" s="1">
        <v>8.4000000000000005E-2</v>
      </c>
      <c r="X265" s="1">
        <v>6.6000000000000003E-2</v>
      </c>
      <c r="Y265" s="1">
        <v>0.26700000000000002</v>
      </c>
      <c r="Z265" s="1">
        <v>0.16700000000000001</v>
      </c>
      <c r="AA265" s="1">
        <v>0.123</v>
      </c>
      <c r="AB265" s="1">
        <v>0.11799999999999999</v>
      </c>
      <c r="AC265" s="1">
        <v>0.25900000000000001</v>
      </c>
      <c r="AD265">
        <v>0.7658739690943428</v>
      </c>
      <c r="AH265" s="2"/>
      <c r="AI265" s="2"/>
      <c r="AJ265" s="1"/>
      <c r="AK265" s="2"/>
      <c r="AL265" s="3"/>
      <c r="AM265" s="5"/>
    </row>
    <row r="266" spans="1:39" x14ac:dyDescent="0.35">
      <c r="A266" s="2" t="s">
        <v>127</v>
      </c>
      <c r="B266" s="2">
        <v>953</v>
      </c>
      <c r="C266" s="1">
        <v>985</v>
      </c>
      <c r="D266" s="3">
        <f t="shared" si="12"/>
        <v>1.0335781741867787</v>
      </c>
      <c r="E266" s="3">
        <v>1048.0448548812665</v>
      </c>
      <c r="F266" s="3">
        <f t="shared" si="13"/>
        <v>1.0997322716487581</v>
      </c>
      <c r="G266" s="3">
        <v>256253.83299994617</v>
      </c>
      <c r="H266" s="4">
        <f t="shared" si="14"/>
        <v>0.27298654316313026</v>
      </c>
      <c r="I266" s="1">
        <v>1.839</v>
      </c>
      <c r="J266" s="1">
        <v>1.5229999999999999</v>
      </c>
      <c r="K266" s="1">
        <v>14.73160320342061</v>
      </c>
      <c r="L266" s="1">
        <v>0.245</v>
      </c>
      <c r="M266" s="1">
        <v>0.13800000000000001</v>
      </c>
      <c r="N266" s="1">
        <v>9.7000000000000003E-2</v>
      </c>
      <c r="O266" s="1">
        <v>7.0999999999999994E-2</v>
      </c>
      <c r="P266" s="1">
        <v>0.06</v>
      </c>
      <c r="Q266" s="1">
        <v>5.1999999999999998E-2</v>
      </c>
      <c r="R266" s="1">
        <v>4.2999999999999997E-2</v>
      </c>
      <c r="S266" s="1">
        <v>3.7999999999999999E-2</v>
      </c>
      <c r="T266" s="1">
        <v>3.5999999999999997E-2</v>
      </c>
      <c r="U266" s="1">
        <v>3.6999999999999998E-2</v>
      </c>
      <c r="V266" s="1">
        <v>5.2999999999999999E-2</v>
      </c>
      <c r="W266" s="1">
        <v>0.13</v>
      </c>
      <c r="X266" s="1">
        <v>6.0999999999999999E-2</v>
      </c>
      <c r="Y266" s="1">
        <v>0.26</v>
      </c>
      <c r="Z266" s="1">
        <v>0.191</v>
      </c>
      <c r="AA266" s="1">
        <v>0.123</v>
      </c>
      <c r="AB266" s="1">
        <v>9.7000000000000003E-2</v>
      </c>
      <c r="AC266" s="1">
        <v>0.26800000000000002</v>
      </c>
      <c r="AD266">
        <v>0.81920874001799349</v>
      </c>
      <c r="AH266" s="2"/>
      <c r="AI266" s="2"/>
      <c r="AJ266" s="1"/>
      <c r="AK266" s="2"/>
      <c r="AL266" s="3"/>
      <c r="AM266" s="5"/>
    </row>
    <row r="267" spans="1:39" x14ac:dyDescent="0.35">
      <c r="A267" s="2" t="s">
        <v>128</v>
      </c>
      <c r="B267" s="2">
        <v>762</v>
      </c>
      <c r="C267" s="1">
        <v>980</v>
      </c>
      <c r="D267" s="3">
        <f t="shared" si="12"/>
        <v>1.2860892388451444</v>
      </c>
      <c r="E267" s="3">
        <v>1020.3403693931397</v>
      </c>
      <c r="F267" s="3">
        <f t="shared" si="13"/>
        <v>1.3390293561589759</v>
      </c>
      <c r="G267" s="3">
        <v>156951.83299996861</v>
      </c>
      <c r="H267" s="4">
        <f t="shared" si="14"/>
        <v>0.21017707563336094</v>
      </c>
      <c r="I267" s="1">
        <v>1.786</v>
      </c>
      <c r="J267" s="1">
        <v>1.4550000000000001</v>
      </c>
      <c r="K267" s="1">
        <v>14.657353639631419</v>
      </c>
      <c r="L267" s="1">
        <v>0.30599999999999999</v>
      </c>
      <c r="M267" s="1">
        <v>0.16300000000000001</v>
      </c>
      <c r="N267" s="1">
        <v>0.09</v>
      </c>
      <c r="O267" s="1">
        <v>6.7000000000000004E-2</v>
      </c>
      <c r="P267" s="1">
        <v>5.8999999999999997E-2</v>
      </c>
      <c r="Q267" s="1">
        <v>4.8000000000000001E-2</v>
      </c>
      <c r="R267" s="1">
        <v>4.5999999999999999E-2</v>
      </c>
      <c r="S267" s="1">
        <v>4.8000000000000001E-2</v>
      </c>
      <c r="T267" s="1">
        <v>4.7E-2</v>
      </c>
      <c r="U267" s="1">
        <v>3.5000000000000003E-2</v>
      </c>
      <c r="V267" s="1">
        <v>3.3000000000000002E-2</v>
      </c>
      <c r="W267" s="1">
        <v>5.8999999999999997E-2</v>
      </c>
      <c r="X267" s="1">
        <v>7.0999999999999994E-2</v>
      </c>
      <c r="Y267" s="1">
        <v>0.32400000000000001</v>
      </c>
      <c r="Z267" s="1">
        <v>0.19800000000000001</v>
      </c>
      <c r="AA267" s="1">
        <v>0.14299999999999999</v>
      </c>
      <c r="AB267" s="1">
        <v>0.108</v>
      </c>
      <c r="AC267" s="1">
        <v>0.156</v>
      </c>
      <c r="AD267">
        <v>0.75499038908933036</v>
      </c>
      <c r="AH267" s="2"/>
      <c r="AI267" s="2"/>
      <c r="AJ267" s="1"/>
      <c r="AK267" s="2"/>
      <c r="AL267" s="3"/>
      <c r="AM267" s="5"/>
    </row>
    <row r="268" spans="1:39" x14ac:dyDescent="0.35">
      <c r="A268" s="2" t="s">
        <v>129</v>
      </c>
      <c r="B268" s="2">
        <v>897</v>
      </c>
      <c r="C268" s="1">
        <v>1101</v>
      </c>
      <c r="D268" s="3">
        <f t="shared" si="12"/>
        <v>1.2274247491638797</v>
      </c>
      <c r="E268" s="3">
        <v>1144.3509234828496</v>
      </c>
      <c r="F268" s="3">
        <f t="shared" si="13"/>
        <v>1.2757535378850051</v>
      </c>
      <c r="G268" s="3">
        <v>252450.83299994736</v>
      </c>
      <c r="H268" s="4">
        <f t="shared" si="14"/>
        <v>0.25562130403387956</v>
      </c>
      <c r="I268" s="1">
        <v>1.8260000000000001</v>
      </c>
      <c r="J268" s="1">
        <v>1.52</v>
      </c>
      <c r="K268" s="1">
        <v>14.940774054718505</v>
      </c>
      <c r="L268" s="1">
        <v>0.28000000000000003</v>
      </c>
      <c r="M268" s="1">
        <v>0.13600000000000001</v>
      </c>
      <c r="N268" s="1">
        <v>8.3000000000000004E-2</v>
      </c>
      <c r="O268" s="1">
        <v>6.8000000000000005E-2</v>
      </c>
      <c r="P268" s="1">
        <v>6.4000000000000001E-2</v>
      </c>
      <c r="Q268" s="1">
        <v>5.8999999999999997E-2</v>
      </c>
      <c r="R268" s="1">
        <v>5.2999999999999999E-2</v>
      </c>
      <c r="S268" s="1">
        <v>4.8000000000000001E-2</v>
      </c>
      <c r="T268" s="1">
        <v>4.8000000000000001E-2</v>
      </c>
      <c r="U268" s="1">
        <v>4.5999999999999999E-2</v>
      </c>
      <c r="V268" s="1">
        <v>4.8000000000000001E-2</v>
      </c>
      <c r="W268" s="1">
        <v>6.8000000000000005E-2</v>
      </c>
      <c r="X268" s="1">
        <v>5.0999999999999997E-2</v>
      </c>
      <c r="Y268" s="1">
        <v>0.29099999999999998</v>
      </c>
      <c r="Z268" s="1">
        <v>0.187</v>
      </c>
      <c r="AA268" s="1">
        <v>0.14099999999999999</v>
      </c>
      <c r="AB268" s="1">
        <v>0.123</v>
      </c>
      <c r="AC268" s="1">
        <v>0.20699999999999999</v>
      </c>
      <c r="AD268">
        <v>0.76966336000464497</v>
      </c>
      <c r="AH268" s="2"/>
      <c r="AI268" s="2"/>
      <c r="AJ268" s="1"/>
      <c r="AK268" s="2"/>
      <c r="AL268" s="3"/>
      <c r="AM268" s="5"/>
    </row>
    <row r="269" spans="1:39" x14ac:dyDescent="0.35">
      <c r="A269" s="2" t="s">
        <v>130</v>
      </c>
      <c r="B269" s="2">
        <v>1032</v>
      </c>
      <c r="C269" s="1">
        <v>953</v>
      </c>
      <c r="D269" s="3">
        <f t="shared" si="12"/>
        <v>0.92344961240310075</v>
      </c>
      <c r="E269" s="3">
        <v>1096.8575197889181</v>
      </c>
      <c r="F269" s="3">
        <f t="shared" si="13"/>
        <v>1.0628464339039905</v>
      </c>
      <c r="G269" s="3">
        <v>244641.08299994929</v>
      </c>
      <c r="H269" s="4">
        <f t="shared" si="14"/>
        <v>0.24874639347790869</v>
      </c>
      <c r="I269" s="1">
        <v>1.8360000000000001</v>
      </c>
      <c r="J269" s="1">
        <v>1.514</v>
      </c>
      <c r="K269" s="1">
        <v>14.963801637126307</v>
      </c>
      <c r="L269" s="1">
        <v>0.26400000000000001</v>
      </c>
      <c r="M269" s="1">
        <v>0.14000000000000001</v>
      </c>
      <c r="N269" s="1">
        <v>8.5999999999999993E-2</v>
      </c>
      <c r="O269" s="1">
        <v>6.0999999999999999E-2</v>
      </c>
      <c r="P269" s="1">
        <v>4.9000000000000002E-2</v>
      </c>
      <c r="Q269" s="1">
        <v>4.3999999999999997E-2</v>
      </c>
      <c r="R269" s="1">
        <v>4.2999999999999997E-2</v>
      </c>
      <c r="S269" s="1">
        <v>4.2999999999999997E-2</v>
      </c>
      <c r="T269" s="1">
        <v>4.4999999999999998E-2</v>
      </c>
      <c r="U269" s="1">
        <v>4.7E-2</v>
      </c>
      <c r="V269" s="1">
        <v>6.4000000000000001E-2</v>
      </c>
      <c r="W269" s="1">
        <v>0.113</v>
      </c>
      <c r="X269" s="1">
        <v>5.3999999999999999E-2</v>
      </c>
      <c r="Y269" s="1">
        <v>0.27300000000000002</v>
      </c>
      <c r="Z269" s="1">
        <v>0.16800000000000001</v>
      </c>
      <c r="AA269" s="1">
        <v>0.129</v>
      </c>
      <c r="AB269" s="1">
        <v>0.10299999999999999</v>
      </c>
      <c r="AC269" s="1">
        <v>0.27300000000000002</v>
      </c>
      <c r="AD269">
        <v>0.73837739275480474</v>
      </c>
      <c r="AH269" s="2"/>
      <c r="AI269" s="2"/>
      <c r="AJ269" s="1"/>
      <c r="AK269" s="2"/>
      <c r="AL269" s="3"/>
      <c r="AM269" s="5"/>
    </row>
    <row r="270" spans="1:39" x14ac:dyDescent="0.35">
      <c r="A270" s="2" t="s">
        <v>131</v>
      </c>
      <c r="B270" s="2">
        <v>1004</v>
      </c>
      <c r="C270" s="1">
        <v>1070</v>
      </c>
      <c r="D270" s="3">
        <f t="shared" si="12"/>
        <v>1.0657370517928286</v>
      </c>
      <c r="E270" s="3">
        <v>1116.6464379947229</v>
      </c>
      <c r="F270" s="3">
        <f t="shared" si="13"/>
        <v>1.1121976474051025</v>
      </c>
      <c r="G270" s="3">
        <v>215627.41699995552</v>
      </c>
      <c r="H270" s="4">
        <f t="shared" si="14"/>
        <v>0.20071807815462964</v>
      </c>
      <c r="I270" s="1">
        <v>1.7869999999999999</v>
      </c>
      <c r="J270" s="1">
        <v>1.4990000000000001</v>
      </c>
      <c r="K270" s="1">
        <v>14.865768329105173</v>
      </c>
      <c r="L270" s="1">
        <v>0.311</v>
      </c>
      <c r="M270" s="1">
        <v>0.13700000000000001</v>
      </c>
      <c r="N270" s="1">
        <v>9.6000000000000002E-2</v>
      </c>
      <c r="O270" s="1">
        <v>8.1000000000000003E-2</v>
      </c>
      <c r="P270" s="1">
        <v>6.4000000000000001E-2</v>
      </c>
      <c r="Q270" s="1">
        <v>0.06</v>
      </c>
      <c r="R270" s="1">
        <v>5.7000000000000002E-2</v>
      </c>
      <c r="S270" s="1">
        <v>5.1999999999999998E-2</v>
      </c>
      <c r="T270" s="1">
        <v>4.3999999999999997E-2</v>
      </c>
      <c r="U270" s="1">
        <v>3.9E-2</v>
      </c>
      <c r="V270" s="1">
        <v>0.03</v>
      </c>
      <c r="W270" s="1">
        <v>2.9000000000000001E-2</v>
      </c>
      <c r="X270" s="1">
        <v>6.4000000000000001E-2</v>
      </c>
      <c r="Y270" s="1">
        <v>0.314</v>
      </c>
      <c r="Z270" s="1">
        <v>0.193</v>
      </c>
      <c r="AA270" s="1">
        <v>0.17699999999999999</v>
      </c>
      <c r="AB270" s="1">
        <v>0.125</v>
      </c>
      <c r="AC270" s="1">
        <v>0.127</v>
      </c>
      <c r="AD270">
        <v>0.72425149708445535</v>
      </c>
      <c r="AH270" s="2"/>
      <c r="AI270" s="2"/>
      <c r="AJ270" s="1"/>
      <c r="AK270" s="2"/>
      <c r="AL270" s="3"/>
      <c r="AM270" s="5"/>
    </row>
    <row r="271" spans="1:39" x14ac:dyDescent="0.35">
      <c r="A271" s="2" t="s">
        <v>132</v>
      </c>
      <c r="B271" s="2">
        <v>826</v>
      </c>
      <c r="C271" s="1">
        <v>1029</v>
      </c>
      <c r="D271" s="3">
        <f t="shared" si="12"/>
        <v>1.2457627118644068</v>
      </c>
      <c r="E271" s="3">
        <v>1067.8337730870712</v>
      </c>
      <c r="F271" s="3">
        <f t="shared" si="13"/>
        <v>1.2927769649964542</v>
      </c>
      <c r="G271" s="3">
        <v>148464.24999997052</v>
      </c>
      <c r="H271" s="4">
        <f t="shared" si="14"/>
        <v>0.17467327643610187</v>
      </c>
      <c r="I271" s="1">
        <v>1.8009999999999999</v>
      </c>
      <c r="J271" s="1">
        <v>1.446</v>
      </c>
      <c r="K271" s="1">
        <v>14.665955212141247</v>
      </c>
      <c r="L271" s="1">
        <v>0.29099999999999998</v>
      </c>
      <c r="M271" s="1">
        <v>0.126</v>
      </c>
      <c r="N271" s="1">
        <v>7.2999999999999995E-2</v>
      </c>
      <c r="O271" s="1">
        <v>6.4000000000000001E-2</v>
      </c>
      <c r="P271" s="1">
        <v>6.2E-2</v>
      </c>
      <c r="Q271" s="1">
        <v>6.2E-2</v>
      </c>
      <c r="R271" s="1">
        <v>5.8000000000000003E-2</v>
      </c>
      <c r="S271" s="1">
        <v>5.5E-2</v>
      </c>
      <c r="T271" s="1">
        <v>6.3E-2</v>
      </c>
      <c r="U271" s="1">
        <v>6.2E-2</v>
      </c>
      <c r="V271" s="1">
        <v>5.1999999999999998E-2</v>
      </c>
      <c r="W271" s="1">
        <v>3.2000000000000001E-2</v>
      </c>
      <c r="X271" s="1">
        <v>7.6999999999999999E-2</v>
      </c>
      <c r="Y271" s="1">
        <v>0.27900000000000003</v>
      </c>
      <c r="Z271" s="1">
        <v>0.16800000000000001</v>
      </c>
      <c r="AA271" s="1">
        <v>0.13900000000000001</v>
      </c>
      <c r="AB271" s="1">
        <v>0.129</v>
      </c>
      <c r="AC271" s="1">
        <v>0.20899999999999999</v>
      </c>
      <c r="AD271">
        <v>0.69788455396035287</v>
      </c>
      <c r="AH271" s="2"/>
      <c r="AI271" s="2"/>
      <c r="AJ271" s="1"/>
      <c r="AK271" s="2"/>
      <c r="AL271" s="3"/>
      <c r="AM271" s="5"/>
    </row>
    <row r="272" spans="1:39" x14ac:dyDescent="0.35">
      <c r="A272" s="2" t="s">
        <v>133</v>
      </c>
      <c r="B272" s="2">
        <v>987</v>
      </c>
      <c r="C272" s="1">
        <v>1123</v>
      </c>
      <c r="D272" s="3">
        <f t="shared" si="12"/>
        <v>1.1377912867274569</v>
      </c>
      <c r="E272" s="3">
        <v>1189.2058047493404</v>
      </c>
      <c r="F272" s="3">
        <f t="shared" si="13"/>
        <v>1.204869103089504</v>
      </c>
      <c r="G272" s="3">
        <v>239085.49999995044</v>
      </c>
      <c r="H272" s="4">
        <f t="shared" si="14"/>
        <v>0.21570307136131278</v>
      </c>
      <c r="I272" s="1">
        <v>1.8140000000000001</v>
      </c>
      <c r="J272" s="1">
        <v>1.512</v>
      </c>
      <c r="K272" s="1">
        <v>15.021581734167222</v>
      </c>
      <c r="L272" s="1">
        <v>0.316</v>
      </c>
      <c r="M272" s="1">
        <v>0.14399999999999999</v>
      </c>
      <c r="N272" s="1">
        <v>8.4000000000000005E-2</v>
      </c>
      <c r="O272" s="1">
        <v>5.8000000000000003E-2</v>
      </c>
      <c r="P272" s="1">
        <v>4.4999999999999998E-2</v>
      </c>
      <c r="Q272" s="1">
        <v>4.2000000000000003E-2</v>
      </c>
      <c r="R272" s="1">
        <v>4.1000000000000002E-2</v>
      </c>
      <c r="S272" s="1">
        <v>4.4999999999999998E-2</v>
      </c>
      <c r="T272" s="1">
        <v>4.7E-2</v>
      </c>
      <c r="U272" s="1">
        <v>5.5E-2</v>
      </c>
      <c r="V272" s="1">
        <v>6.4000000000000001E-2</v>
      </c>
      <c r="W272" s="1">
        <v>5.8999999999999997E-2</v>
      </c>
      <c r="X272" s="1">
        <v>6.3E-2</v>
      </c>
      <c r="Y272" s="1">
        <v>0.317</v>
      </c>
      <c r="Z272" s="1">
        <v>0.17100000000000001</v>
      </c>
      <c r="AA272" s="1">
        <v>0.124</v>
      </c>
      <c r="AB272" s="1">
        <v>0.11899999999999999</v>
      </c>
      <c r="AC272" s="1">
        <v>0.20599999999999999</v>
      </c>
      <c r="AD272">
        <v>0.77878378382335334</v>
      </c>
      <c r="AH272" s="2"/>
      <c r="AI272" s="2"/>
      <c r="AJ272" s="1"/>
      <c r="AK272" s="2"/>
      <c r="AL272" s="3"/>
      <c r="AM272" s="5"/>
    </row>
    <row r="273" spans="1:39" x14ac:dyDescent="0.35">
      <c r="A273" s="2" t="s">
        <v>134</v>
      </c>
      <c r="B273" s="2">
        <v>1114</v>
      </c>
      <c r="C273" s="1">
        <v>1154</v>
      </c>
      <c r="D273" s="3">
        <f t="shared" si="12"/>
        <v>1.0359066427289048</v>
      </c>
      <c r="E273" s="3">
        <v>1272.3192612137202</v>
      </c>
      <c r="F273" s="3">
        <f t="shared" si="13"/>
        <v>1.1421178287376303</v>
      </c>
      <c r="G273" s="3">
        <v>278147.83299994149</v>
      </c>
      <c r="H273" s="4">
        <f t="shared" si="14"/>
        <v>0.21636384023717481</v>
      </c>
      <c r="I273" s="1">
        <v>1.847</v>
      </c>
      <c r="J273" s="1">
        <v>1.5309999999999999</v>
      </c>
      <c r="K273" s="1">
        <v>14.886919130500544</v>
      </c>
      <c r="L273" s="1">
        <v>0.27900000000000003</v>
      </c>
      <c r="M273" s="1">
        <v>0.13400000000000001</v>
      </c>
      <c r="N273" s="1">
        <v>8.1000000000000003E-2</v>
      </c>
      <c r="O273" s="1">
        <v>0.06</v>
      </c>
      <c r="P273" s="1">
        <v>5.1999999999999998E-2</v>
      </c>
      <c r="Q273" s="1">
        <v>4.1000000000000002E-2</v>
      </c>
      <c r="R273" s="1">
        <v>3.4000000000000002E-2</v>
      </c>
      <c r="S273" s="1">
        <v>3.5999999999999997E-2</v>
      </c>
      <c r="T273" s="1">
        <v>3.7999999999999999E-2</v>
      </c>
      <c r="U273" s="1">
        <v>5.5E-2</v>
      </c>
      <c r="V273" s="1">
        <v>8.7999999999999995E-2</v>
      </c>
      <c r="W273" s="1">
        <v>0.10100000000000001</v>
      </c>
      <c r="X273" s="1">
        <v>5.1999999999999998E-2</v>
      </c>
      <c r="Y273" s="1">
        <v>0.27900000000000003</v>
      </c>
      <c r="Z273" s="1">
        <v>0.17100000000000001</v>
      </c>
      <c r="AA273" s="1">
        <v>0.11</v>
      </c>
      <c r="AB273" s="1">
        <v>0.10100000000000001</v>
      </c>
      <c r="AC273" s="1">
        <v>0.28799999999999998</v>
      </c>
      <c r="AD273">
        <v>0.75946473664306946</v>
      </c>
      <c r="AH273" s="2"/>
      <c r="AI273" s="2"/>
      <c r="AJ273" s="1"/>
      <c r="AK273" s="2"/>
      <c r="AL273" s="3"/>
      <c r="AM273" s="5"/>
    </row>
    <row r="274" spans="1:39" x14ac:dyDescent="0.35">
      <c r="A274" s="2" t="s">
        <v>135</v>
      </c>
      <c r="B274" s="2">
        <v>679</v>
      </c>
      <c r="C274" s="1">
        <v>1080</v>
      </c>
      <c r="D274" s="3">
        <f t="shared" si="12"/>
        <v>1.5905743740795286</v>
      </c>
      <c r="E274" s="3">
        <v>1106.0923482849603</v>
      </c>
      <c r="F274" s="3">
        <f t="shared" si="13"/>
        <v>1.6290019856921358</v>
      </c>
      <c r="G274" s="3">
        <v>175779.24999996429</v>
      </c>
      <c r="H274" s="4">
        <f t="shared" si="14"/>
        <v>0.2397033355151425</v>
      </c>
      <c r="I274" s="1">
        <v>1.837</v>
      </c>
      <c r="J274" s="1">
        <v>1.4710000000000001</v>
      </c>
      <c r="K274" s="1">
        <v>14.72499085135982</v>
      </c>
      <c r="L274" s="1">
        <v>0.25</v>
      </c>
      <c r="M274" s="1">
        <v>0.13500000000000001</v>
      </c>
      <c r="N274" s="1">
        <v>8.7999999999999995E-2</v>
      </c>
      <c r="O274" s="1">
        <v>7.0000000000000007E-2</v>
      </c>
      <c r="P274" s="1">
        <v>5.7000000000000002E-2</v>
      </c>
      <c r="Q274" s="1">
        <v>5.1999999999999998E-2</v>
      </c>
      <c r="R274" s="1">
        <v>4.4999999999999998E-2</v>
      </c>
      <c r="S274" s="1">
        <v>4.2999999999999997E-2</v>
      </c>
      <c r="T274" s="1">
        <v>4.4999999999999998E-2</v>
      </c>
      <c r="U274" s="1">
        <v>5.0999999999999997E-2</v>
      </c>
      <c r="V274" s="1">
        <v>5.8000000000000003E-2</v>
      </c>
      <c r="W274" s="1">
        <v>0.106</v>
      </c>
      <c r="X274" s="1">
        <v>6.0999999999999999E-2</v>
      </c>
      <c r="Y274" s="1">
        <v>0.27500000000000002</v>
      </c>
      <c r="Z274" s="1">
        <v>0.16700000000000001</v>
      </c>
      <c r="AA274" s="1">
        <v>0.124</v>
      </c>
      <c r="AB274" s="1">
        <v>0.106</v>
      </c>
      <c r="AC274" s="1">
        <v>0.26800000000000002</v>
      </c>
      <c r="AD274">
        <v>0.74514237854681764</v>
      </c>
      <c r="AH274" s="2"/>
      <c r="AI274" s="2"/>
      <c r="AJ274" s="1"/>
      <c r="AK274" s="2"/>
      <c r="AL274" s="3"/>
      <c r="AM274" s="5"/>
    </row>
    <row r="275" spans="1:39" x14ac:dyDescent="0.35">
      <c r="A275" s="2" t="s">
        <v>136</v>
      </c>
      <c r="B275" s="2">
        <v>818</v>
      </c>
      <c r="C275" s="1">
        <v>1055</v>
      </c>
      <c r="D275" s="3">
        <f t="shared" si="12"/>
        <v>1.2897310513447433</v>
      </c>
      <c r="E275" s="3">
        <v>1103.4538258575196</v>
      </c>
      <c r="F275" s="3">
        <f t="shared" si="13"/>
        <v>1.3489655572830312</v>
      </c>
      <c r="G275" s="3">
        <v>181818.8329999632</v>
      </c>
      <c r="H275" s="4">
        <f t="shared" si="14"/>
        <v>0.21068475069231762</v>
      </c>
      <c r="I275" s="1">
        <v>1.8009999999999999</v>
      </c>
      <c r="J275" s="1">
        <v>1.4770000000000001</v>
      </c>
      <c r="K275" s="1">
        <v>14.545675666750293</v>
      </c>
      <c r="L275" s="1">
        <v>0.25900000000000001</v>
      </c>
      <c r="M275" s="1">
        <v>0.14000000000000001</v>
      </c>
      <c r="N275" s="1">
        <v>8.6999999999999994E-2</v>
      </c>
      <c r="O275" s="1">
        <v>7.0000000000000007E-2</v>
      </c>
      <c r="P275" s="1">
        <v>5.5E-2</v>
      </c>
      <c r="Q275" s="1">
        <v>5.7000000000000002E-2</v>
      </c>
      <c r="R275" s="1">
        <v>6.8000000000000005E-2</v>
      </c>
      <c r="S275" s="1">
        <v>7.6999999999999999E-2</v>
      </c>
      <c r="T275" s="1">
        <v>7.2999999999999995E-2</v>
      </c>
      <c r="U275" s="1">
        <v>5.2999999999999999E-2</v>
      </c>
      <c r="V275" s="1">
        <v>3.5999999999999997E-2</v>
      </c>
      <c r="W275" s="1">
        <v>2.4E-2</v>
      </c>
      <c r="X275" s="1">
        <v>6.3E-2</v>
      </c>
      <c r="Y275" s="1">
        <v>0.28000000000000003</v>
      </c>
      <c r="Z275" s="1">
        <v>0.193</v>
      </c>
      <c r="AA275" s="1">
        <v>0.16</v>
      </c>
      <c r="AB275" s="1">
        <v>0.14199999999999999</v>
      </c>
      <c r="AC275" s="1">
        <v>0.161</v>
      </c>
      <c r="AD275">
        <v>0.79110485009623799</v>
      </c>
      <c r="AH275" s="2"/>
      <c r="AI275" s="2"/>
      <c r="AJ275" s="1"/>
      <c r="AK275" s="2"/>
      <c r="AL275" s="3"/>
      <c r="AM275" s="5"/>
    </row>
    <row r="276" spans="1:39" x14ac:dyDescent="0.35">
      <c r="A276" s="2" t="s">
        <v>137</v>
      </c>
      <c r="B276" s="2">
        <v>768</v>
      </c>
      <c r="C276" s="1">
        <v>1025</v>
      </c>
      <c r="D276" s="3">
        <f t="shared" si="12"/>
        <v>1.3346354166666667</v>
      </c>
      <c r="E276" s="3">
        <v>1026.9366754617413</v>
      </c>
      <c r="F276" s="3">
        <f t="shared" si="13"/>
        <v>1.3371571295074756</v>
      </c>
      <c r="G276" s="3">
        <v>149867.74999997017</v>
      </c>
      <c r="H276" s="4">
        <f t="shared" si="14"/>
        <v>0.1903807799796369</v>
      </c>
      <c r="I276" s="1">
        <v>1.806</v>
      </c>
      <c r="J276" s="1">
        <v>1.448</v>
      </c>
      <c r="K276" s="1">
        <v>14.697610765517624</v>
      </c>
      <c r="L276" s="1">
        <v>0.29399999999999998</v>
      </c>
      <c r="M276" s="1">
        <v>0.14599999999999999</v>
      </c>
      <c r="N276" s="1">
        <v>9.5000000000000001E-2</v>
      </c>
      <c r="O276" s="1">
        <v>6.8000000000000005E-2</v>
      </c>
      <c r="P276" s="1">
        <v>5.1999999999999998E-2</v>
      </c>
      <c r="Q276" s="1">
        <v>0.04</v>
      </c>
      <c r="R276" s="1">
        <v>3.5999999999999997E-2</v>
      </c>
      <c r="S276" s="1">
        <v>3.7999999999999999E-2</v>
      </c>
      <c r="T276" s="1">
        <v>3.5000000000000003E-2</v>
      </c>
      <c r="U276" s="1">
        <v>3.7999999999999999E-2</v>
      </c>
      <c r="V276" s="1">
        <v>5.3999999999999999E-2</v>
      </c>
      <c r="W276" s="1">
        <v>0.10299999999999999</v>
      </c>
      <c r="X276" s="1">
        <v>0.08</v>
      </c>
      <c r="Y276" s="1">
        <v>0.28399999999999997</v>
      </c>
      <c r="Z276" s="1">
        <v>0.19</v>
      </c>
      <c r="AA276" s="1">
        <v>0.121</v>
      </c>
      <c r="AB276" s="1">
        <v>8.6999999999999994E-2</v>
      </c>
      <c r="AC276" s="1">
        <v>0.23799999999999999</v>
      </c>
      <c r="AD276">
        <v>0.73107714691004644</v>
      </c>
      <c r="AH276" s="2"/>
      <c r="AI276" s="2"/>
      <c r="AJ276" s="1"/>
      <c r="AK276" s="2"/>
      <c r="AL276" s="3"/>
      <c r="AM276" s="5"/>
    </row>
    <row r="277" spans="1:39" x14ac:dyDescent="0.35">
      <c r="A277" s="2" t="s">
        <v>138</v>
      </c>
      <c r="B277" s="2">
        <v>658</v>
      </c>
      <c r="C277" s="1">
        <v>1019</v>
      </c>
      <c r="D277" s="3">
        <f t="shared" si="12"/>
        <v>1.5486322188449848</v>
      </c>
      <c r="E277" s="3">
        <v>1119.2849604221633</v>
      </c>
      <c r="F277" s="3">
        <f t="shared" si="13"/>
        <v>1.7010409732859624</v>
      </c>
      <c r="G277" s="3">
        <v>189803.74999996126</v>
      </c>
      <c r="H277" s="4">
        <f t="shared" si="14"/>
        <v>0.28307708254406588</v>
      </c>
      <c r="I277" s="1">
        <v>1.829</v>
      </c>
      <c r="J277" s="1">
        <v>1.482</v>
      </c>
      <c r="K277" s="1">
        <v>14.484152122161463</v>
      </c>
      <c r="L277" s="1">
        <v>0.183</v>
      </c>
      <c r="M277" s="1">
        <v>0.115</v>
      </c>
      <c r="N277" s="1">
        <v>9.7000000000000003E-2</v>
      </c>
      <c r="O277" s="1">
        <v>7.9000000000000001E-2</v>
      </c>
      <c r="P277" s="1">
        <v>6.9000000000000006E-2</v>
      </c>
      <c r="Q277" s="1">
        <v>6.9000000000000006E-2</v>
      </c>
      <c r="R277" s="1">
        <v>6.5000000000000002E-2</v>
      </c>
      <c r="S277" s="1">
        <v>6.5000000000000002E-2</v>
      </c>
      <c r="T277" s="1">
        <v>6.5000000000000002E-2</v>
      </c>
      <c r="U277" s="1">
        <v>7.0999999999999994E-2</v>
      </c>
      <c r="V277" s="1">
        <v>7.0000000000000007E-2</v>
      </c>
      <c r="W277" s="1">
        <v>5.1999999999999998E-2</v>
      </c>
      <c r="X277" s="1">
        <v>0.04</v>
      </c>
      <c r="Y277" s="1">
        <v>0.21</v>
      </c>
      <c r="Z277" s="1">
        <v>0.182</v>
      </c>
      <c r="AA277" s="1">
        <v>0.183</v>
      </c>
      <c r="AB277" s="1">
        <v>0.16700000000000001</v>
      </c>
      <c r="AC277" s="1">
        <v>0.218</v>
      </c>
      <c r="AD277">
        <v>0.83910569914057054</v>
      </c>
      <c r="AH277" s="2"/>
      <c r="AI277" s="2"/>
      <c r="AJ277" s="1"/>
      <c r="AK277" s="2"/>
      <c r="AL277" s="3"/>
      <c r="AM277" s="5"/>
    </row>
    <row r="278" spans="1:39" x14ac:dyDescent="0.35">
      <c r="A278" s="2" t="s">
        <v>269</v>
      </c>
      <c r="B278" s="2">
        <v>850</v>
      </c>
      <c r="C278" s="1">
        <v>894</v>
      </c>
      <c r="D278" s="3">
        <f t="shared" si="12"/>
        <v>1.0517647058823529</v>
      </c>
      <c r="E278" s="3">
        <v>929.31134564643787</v>
      </c>
      <c r="F278" s="3">
        <f t="shared" si="13"/>
        <v>1.0933074654663975</v>
      </c>
      <c r="G278" s="3">
        <v>209318.33299995676</v>
      </c>
      <c r="H278" s="4">
        <f t="shared" si="14"/>
        <v>0.27545510330300932</v>
      </c>
      <c r="I278" s="1">
        <v>1.8460000000000001</v>
      </c>
      <c r="J278" s="1">
        <v>1.496</v>
      </c>
      <c r="K278" s="1">
        <v>14.919134406760445</v>
      </c>
      <c r="L278" s="1">
        <v>0.249</v>
      </c>
      <c r="M278" s="1">
        <v>0.126</v>
      </c>
      <c r="N278" s="1">
        <v>8.5000000000000006E-2</v>
      </c>
      <c r="O278" s="1">
        <v>6.4000000000000001E-2</v>
      </c>
      <c r="P278" s="1">
        <v>5.1999999999999998E-2</v>
      </c>
      <c r="Q278" s="1">
        <v>4.1000000000000002E-2</v>
      </c>
      <c r="R278" s="1">
        <v>3.7999999999999999E-2</v>
      </c>
      <c r="S278" s="1">
        <v>4.8000000000000001E-2</v>
      </c>
      <c r="T278" s="1">
        <v>5.6000000000000001E-2</v>
      </c>
      <c r="U278" s="1">
        <v>6.8000000000000005E-2</v>
      </c>
      <c r="V278" s="1">
        <v>7.5999999999999998E-2</v>
      </c>
      <c r="W278" s="1">
        <v>9.8000000000000004E-2</v>
      </c>
      <c r="X278" s="1">
        <v>5.3999999999999999E-2</v>
      </c>
      <c r="Y278" s="1">
        <v>0.23400000000000001</v>
      </c>
      <c r="Z278" s="1">
        <v>0.17499999999999999</v>
      </c>
      <c r="AA278" s="1">
        <v>0.13200000000000001</v>
      </c>
      <c r="AB278" s="1">
        <v>0.127</v>
      </c>
      <c r="AC278" s="1">
        <v>0.27900000000000003</v>
      </c>
      <c r="AD278">
        <v>0.71187739481842494</v>
      </c>
      <c r="AH278" s="2"/>
      <c r="AI278" s="2"/>
      <c r="AJ278" s="1"/>
      <c r="AK278" s="2"/>
      <c r="AL278" s="3"/>
      <c r="AM278" s="5"/>
    </row>
    <row r="279" spans="1:39" x14ac:dyDescent="0.35">
      <c r="A279" s="2" t="s">
        <v>139</v>
      </c>
      <c r="B279" s="2">
        <v>683</v>
      </c>
      <c r="C279" s="1">
        <v>954</v>
      </c>
      <c r="D279" s="3">
        <f t="shared" si="12"/>
        <v>1.396778916544656</v>
      </c>
      <c r="E279" s="3">
        <v>1194.4828496042214</v>
      </c>
      <c r="F279" s="3">
        <f t="shared" si="13"/>
        <v>1.7488767929783622</v>
      </c>
      <c r="G279" s="3">
        <v>151584.9169999696</v>
      </c>
      <c r="H279" s="4">
        <f t="shared" si="14"/>
        <v>0.23264135135711178</v>
      </c>
      <c r="I279" s="1">
        <v>1.778</v>
      </c>
      <c r="J279" s="1">
        <v>1.45</v>
      </c>
      <c r="K279" s="1">
        <v>14.53059962010105</v>
      </c>
      <c r="L279" s="1">
        <v>0.318</v>
      </c>
      <c r="M279" s="1">
        <v>0.14399999999999999</v>
      </c>
      <c r="N279" s="1">
        <v>0.104</v>
      </c>
      <c r="O279" s="1">
        <v>6.0999999999999999E-2</v>
      </c>
      <c r="P279" s="1">
        <v>4.8000000000000001E-2</v>
      </c>
      <c r="Q279" s="1">
        <v>5.3999999999999999E-2</v>
      </c>
      <c r="R279" s="1">
        <v>6.3E-2</v>
      </c>
      <c r="S279" s="1">
        <v>5.2999999999999999E-2</v>
      </c>
      <c r="T279" s="1">
        <v>0.05</v>
      </c>
      <c r="U279" s="1">
        <v>4.3999999999999997E-2</v>
      </c>
      <c r="V279" s="1">
        <v>3.2000000000000001E-2</v>
      </c>
      <c r="W279" s="1">
        <v>2.8000000000000001E-2</v>
      </c>
      <c r="X279" s="1">
        <v>6.7000000000000004E-2</v>
      </c>
      <c r="Y279" s="1">
        <v>0.315</v>
      </c>
      <c r="Z279" s="1">
        <v>0.20300000000000001</v>
      </c>
      <c r="AA279" s="1">
        <v>0.155</v>
      </c>
      <c r="AB279" s="1">
        <v>0.12</v>
      </c>
      <c r="AC279" s="1">
        <v>0.14000000000000001</v>
      </c>
      <c r="AD279">
        <v>0.73072625704134975</v>
      </c>
      <c r="AH279" s="2"/>
      <c r="AI279" s="2"/>
      <c r="AJ279" s="1"/>
      <c r="AK279" s="2"/>
      <c r="AL279" s="3"/>
      <c r="AM279" s="5"/>
    </row>
    <row r="280" spans="1:39" x14ac:dyDescent="0.35">
      <c r="A280" s="2" t="s">
        <v>140</v>
      </c>
      <c r="B280" s="2">
        <v>1025</v>
      </c>
      <c r="C280" s="1">
        <v>1165</v>
      </c>
      <c r="D280" s="3">
        <f t="shared" si="12"/>
        <v>1.1365853658536584</v>
      </c>
      <c r="E280" s="3">
        <v>1420.0765171503956</v>
      </c>
      <c r="F280" s="3">
        <f t="shared" si="13"/>
        <v>1.3854405045369713</v>
      </c>
      <c r="G280" s="3">
        <v>202929.66699995837</v>
      </c>
      <c r="H280" s="4">
        <f t="shared" si="14"/>
        <v>0.16994005401441087</v>
      </c>
      <c r="I280" s="1">
        <v>1.738</v>
      </c>
      <c r="J280" s="1">
        <v>1.4810000000000001</v>
      </c>
      <c r="K280" s="1">
        <v>14.889150221117053</v>
      </c>
      <c r="L280" s="1">
        <v>0.34300000000000003</v>
      </c>
      <c r="M280" s="1">
        <v>0.16300000000000001</v>
      </c>
      <c r="N280" s="1">
        <v>0.108</v>
      </c>
      <c r="O280" s="1">
        <v>0.08</v>
      </c>
      <c r="P280" s="1">
        <v>6.4000000000000001E-2</v>
      </c>
      <c r="Q280" s="1">
        <v>0.06</v>
      </c>
      <c r="R280" s="1">
        <v>5.3999999999999999E-2</v>
      </c>
      <c r="S280" s="1">
        <v>4.4999999999999998E-2</v>
      </c>
      <c r="T280" s="1">
        <v>3.5999999999999997E-2</v>
      </c>
      <c r="U280" s="1">
        <v>2.5000000000000001E-2</v>
      </c>
      <c r="V280" s="1">
        <v>1.4E-2</v>
      </c>
      <c r="W280" s="1">
        <v>8.0000000000000002E-3</v>
      </c>
      <c r="X280" s="1">
        <v>6.5000000000000002E-2</v>
      </c>
      <c r="Y280" s="1">
        <v>0.378</v>
      </c>
      <c r="Z280" s="1">
        <v>0.221</v>
      </c>
      <c r="AA280" s="1">
        <v>0.16200000000000001</v>
      </c>
      <c r="AB280" s="1">
        <v>0.112</v>
      </c>
      <c r="AC280" s="1">
        <v>6.3E-2</v>
      </c>
      <c r="AD280">
        <v>0.74766053559548662</v>
      </c>
      <c r="AH280" s="2"/>
      <c r="AI280" s="2"/>
      <c r="AJ280" s="1"/>
      <c r="AK280" s="2"/>
      <c r="AL280" s="3"/>
      <c r="AM280" s="5"/>
    </row>
    <row r="281" spans="1:39" x14ac:dyDescent="0.35">
      <c r="A281" s="2" t="s">
        <v>270</v>
      </c>
      <c r="B281" s="2">
        <v>1223</v>
      </c>
      <c r="C281" s="1">
        <v>1239</v>
      </c>
      <c r="D281" s="3">
        <f t="shared" si="12"/>
        <v>1.0130825838103026</v>
      </c>
      <c r="E281" s="3">
        <v>1290.7889182058045</v>
      </c>
      <c r="F281" s="3">
        <f t="shared" si="13"/>
        <v>1.0554283877398238</v>
      </c>
      <c r="G281" s="3">
        <v>362060.41699992231</v>
      </c>
      <c r="H281" s="4">
        <f t="shared" si="14"/>
        <v>0.23893693249569048</v>
      </c>
      <c r="I281" s="1">
        <v>1.788</v>
      </c>
      <c r="J281" s="1">
        <v>1.5509999999999999</v>
      </c>
      <c r="K281" s="1">
        <v>15.051140180505818</v>
      </c>
      <c r="L281" s="1">
        <v>0.314</v>
      </c>
      <c r="M281" s="1">
        <v>0.17299999999999999</v>
      </c>
      <c r="N281" s="1">
        <v>0.107</v>
      </c>
      <c r="O281" s="1">
        <v>7.3999999999999996E-2</v>
      </c>
      <c r="P281" s="1">
        <v>5.8999999999999997E-2</v>
      </c>
      <c r="Q281" s="1">
        <v>4.8000000000000001E-2</v>
      </c>
      <c r="R281" s="1">
        <v>4.1000000000000002E-2</v>
      </c>
      <c r="S281" s="1">
        <v>0.04</v>
      </c>
      <c r="T281" s="1">
        <v>4.2000000000000003E-2</v>
      </c>
      <c r="U281" s="1">
        <v>4.1000000000000002E-2</v>
      </c>
      <c r="V281" s="1">
        <v>3.5000000000000003E-2</v>
      </c>
      <c r="W281" s="1">
        <v>2.5000000000000001E-2</v>
      </c>
      <c r="X281" s="1">
        <v>5.6000000000000001E-2</v>
      </c>
      <c r="Y281" s="1">
        <v>0.38</v>
      </c>
      <c r="Z281" s="1">
        <v>0.219</v>
      </c>
      <c r="AA281" s="1">
        <v>0.128</v>
      </c>
      <c r="AB281" s="1">
        <v>9.9000000000000005E-2</v>
      </c>
      <c r="AC281" s="1">
        <v>0.11899999999999999</v>
      </c>
      <c r="AD281">
        <v>0.81701067972560726</v>
      </c>
      <c r="AH281" s="2"/>
      <c r="AI281" s="2"/>
      <c r="AJ281" s="1"/>
      <c r="AK281" s="2"/>
      <c r="AL281" s="3"/>
      <c r="AM281" s="5"/>
    </row>
    <row r="282" spans="1:39" x14ac:dyDescent="0.35">
      <c r="A282" s="2" t="s">
        <v>141</v>
      </c>
      <c r="B282" s="2">
        <v>1149</v>
      </c>
      <c r="C282" s="1">
        <v>961</v>
      </c>
      <c r="D282" s="3">
        <f t="shared" si="12"/>
        <v>0.83637946040034816</v>
      </c>
      <c r="E282" s="3">
        <v>1158.8627968337728</v>
      </c>
      <c r="F282" s="3">
        <f t="shared" si="13"/>
        <v>1.0085838092548065</v>
      </c>
      <c r="G282" s="3">
        <v>341196.74999992747</v>
      </c>
      <c r="H282" s="4">
        <f t="shared" si="14"/>
        <v>0.30900212735313198</v>
      </c>
      <c r="I282" s="1">
        <v>1.8280000000000001</v>
      </c>
      <c r="J282" s="1">
        <v>1.556</v>
      </c>
      <c r="K282" s="1">
        <v>14.95318008488591</v>
      </c>
      <c r="L282" s="1">
        <v>0.255</v>
      </c>
      <c r="M282" s="1">
        <v>0.14899999999999999</v>
      </c>
      <c r="N282" s="1">
        <v>0.107</v>
      </c>
      <c r="O282" s="1">
        <v>7.8E-2</v>
      </c>
      <c r="P282" s="1">
        <v>6.0999999999999999E-2</v>
      </c>
      <c r="Q282" s="1">
        <v>4.8000000000000001E-2</v>
      </c>
      <c r="R282" s="1">
        <v>4.2000000000000003E-2</v>
      </c>
      <c r="S282" s="1">
        <v>3.9E-2</v>
      </c>
      <c r="T282" s="1">
        <v>3.7999999999999999E-2</v>
      </c>
      <c r="U282" s="1">
        <v>4.1000000000000002E-2</v>
      </c>
      <c r="V282" s="1">
        <v>0.06</v>
      </c>
      <c r="W282" s="1">
        <v>8.1000000000000003E-2</v>
      </c>
      <c r="X282" s="1">
        <v>4.9000000000000002E-2</v>
      </c>
      <c r="Y282" s="1">
        <v>0.28599999999999998</v>
      </c>
      <c r="Z282" s="1">
        <v>0.19500000000000001</v>
      </c>
      <c r="AA282" s="1">
        <v>0.14199999999999999</v>
      </c>
      <c r="AB282" s="1">
        <v>0.105</v>
      </c>
      <c r="AC282" s="1">
        <v>0.223</v>
      </c>
      <c r="AD282">
        <v>0.8108469539222023</v>
      </c>
      <c r="AH282" s="2"/>
      <c r="AI282" s="2"/>
      <c r="AJ282" s="1"/>
      <c r="AK282" s="2"/>
      <c r="AL282" s="3"/>
      <c r="AM282" s="5"/>
    </row>
    <row r="283" spans="1:39" x14ac:dyDescent="0.35">
      <c r="A283" s="2" t="s">
        <v>142</v>
      </c>
      <c r="B283" s="2">
        <v>882</v>
      </c>
      <c r="C283" s="1">
        <v>974</v>
      </c>
      <c r="D283" s="3">
        <f t="shared" si="12"/>
        <v>1.1043083900226758</v>
      </c>
      <c r="E283" s="3">
        <v>1044.0870712401054</v>
      </c>
      <c r="F283" s="3">
        <f t="shared" si="13"/>
        <v>1.183772189614632</v>
      </c>
      <c r="G283" s="3">
        <v>183918.74999996272</v>
      </c>
      <c r="H283" s="4">
        <f t="shared" si="14"/>
        <v>0.2140910265543155</v>
      </c>
      <c r="I283" s="1">
        <v>1.794</v>
      </c>
      <c r="J283" s="1">
        <v>1.4790000000000001</v>
      </c>
      <c r="K283" s="1">
        <v>14.774113245942436</v>
      </c>
      <c r="L283" s="1">
        <v>0.315</v>
      </c>
      <c r="M283" s="1">
        <v>0.153</v>
      </c>
      <c r="N283" s="1">
        <v>0.1</v>
      </c>
      <c r="O283" s="1">
        <v>7.0999999999999994E-2</v>
      </c>
      <c r="P283" s="1">
        <v>0.05</v>
      </c>
      <c r="Q283" s="1">
        <v>3.7999999999999999E-2</v>
      </c>
      <c r="R283" s="1">
        <v>3.4000000000000002E-2</v>
      </c>
      <c r="S283" s="1">
        <v>3.5999999999999997E-2</v>
      </c>
      <c r="T283" s="1">
        <v>3.6999999999999998E-2</v>
      </c>
      <c r="U283" s="1">
        <v>3.7999999999999999E-2</v>
      </c>
      <c r="V283" s="1">
        <v>4.3999999999999997E-2</v>
      </c>
      <c r="W283" s="1">
        <v>8.4000000000000005E-2</v>
      </c>
      <c r="X283" s="1">
        <v>7.9000000000000001E-2</v>
      </c>
      <c r="Y283" s="1">
        <v>0.31900000000000001</v>
      </c>
      <c r="Z283" s="1">
        <v>0.187</v>
      </c>
      <c r="AA283" s="1">
        <v>0.115</v>
      </c>
      <c r="AB283" s="1">
        <v>9.4E-2</v>
      </c>
      <c r="AC283" s="1">
        <v>0.20599999999999999</v>
      </c>
      <c r="AD283">
        <v>0.78130269801977592</v>
      </c>
      <c r="AH283" s="2"/>
      <c r="AI283" s="2"/>
      <c r="AJ283" s="1"/>
      <c r="AK283" s="2"/>
      <c r="AL283" s="3"/>
      <c r="AM283" s="5"/>
    </row>
    <row r="284" spans="1:39" x14ac:dyDescent="0.35">
      <c r="A284" s="2" t="s">
        <v>143</v>
      </c>
      <c r="B284" s="2">
        <v>789</v>
      </c>
      <c r="C284" s="1">
        <v>925</v>
      </c>
      <c r="D284" s="3">
        <f t="shared" si="12"/>
        <v>1.1723700887198987</v>
      </c>
      <c r="E284" s="3">
        <v>970.20844327176769</v>
      </c>
      <c r="F284" s="3">
        <f t="shared" si="13"/>
        <v>1.2296684959084507</v>
      </c>
      <c r="G284" s="3">
        <v>215594.33299995557</v>
      </c>
      <c r="H284" s="4">
        <f t="shared" si="14"/>
        <v>0.29540551913123775</v>
      </c>
      <c r="I284" s="1">
        <v>1.8460000000000001</v>
      </c>
      <c r="J284" s="1">
        <v>1.5</v>
      </c>
      <c r="K284" s="1">
        <v>14.857577009834683</v>
      </c>
      <c r="L284" s="1">
        <v>0.23699999999999999</v>
      </c>
      <c r="M284" s="1">
        <v>0.122</v>
      </c>
      <c r="N284" s="1">
        <v>0.08</v>
      </c>
      <c r="O284" s="1">
        <v>5.8999999999999997E-2</v>
      </c>
      <c r="P284" s="1">
        <v>4.4999999999999998E-2</v>
      </c>
      <c r="Q284" s="1">
        <v>4.2000000000000003E-2</v>
      </c>
      <c r="R284" s="1">
        <v>4.2999999999999997E-2</v>
      </c>
      <c r="S284" s="1">
        <v>4.8000000000000001E-2</v>
      </c>
      <c r="T284" s="1">
        <v>6.4000000000000001E-2</v>
      </c>
      <c r="U284" s="1">
        <v>7.3999999999999996E-2</v>
      </c>
      <c r="V284" s="1">
        <v>8.7999999999999995E-2</v>
      </c>
      <c r="W284" s="1">
        <v>9.6000000000000002E-2</v>
      </c>
      <c r="X284" s="1">
        <v>0.06</v>
      </c>
      <c r="Y284" s="1">
        <v>0.23300000000000001</v>
      </c>
      <c r="Z284" s="1">
        <v>0.158</v>
      </c>
      <c r="AA284" s="1">
        <v>0.11700000000000001</v>
      </c>
      <c r="AB284" s="1">
        <v>0.13600000000000001</v>
      </c>
      <c r="AC284" s="1">
        <v>0.29699999999999999</v>
      </c>
      <c r="AD284">
        <v>0.74335587363089306</v>
      </c>
      <c r="AH284" s="2"/>
      <c r="AI284" s="2"/>
      <c r="AJ284" s="1"/>
      <c r="AK284" s="2"/>
      <c r="AL284" s="3"/>
      <c r="AM284" s="5"/>
    </row>
    <row r="285" spans="1:39" x14ac:dyDescent="0.35">
      <c r="A285" s="2" t="s">
        <v>144</v>
      </c>
      <c r="B285" s="2">
        <v>838</v>
      </c>
      <c r="C285" s="1">
        <v>939</v>
      </c>
      <c r="D285" s="3">
        <f t="shared" si="12"/>
        <v>1.1205250596658711</v>
      </c>
      <c r="E285" s="3">
        <v>960.97361477572542</v>
      </c>
      <c r="F285" s="3">
        <f t="shared" si="13"/>
        <v>1.1467465570116055</v>
      </c>
      <c r="G285" s="3">
        <v>151068.99999996959</v>
      </c>
      <c r="H285" s="4">
        <f t="shared" si="14"/>
        <v>0.19198431276858485</v>
      </c>
      <c r="I285" s="1">
        <v>1.8009999999999999</v>
      </c>
      <c r="J285" s="1">
        <v>1.45</v>
      </c>
      <c r="K285" s="1">
        <v>14.684031255159928</v>
      </c>
      <c r="L285" s="1">
        <v>0.30099999999999999</v>
      </c>
      <c r="M285" s="1">
        <v>0.124</v>
      </c>
      <c r="N285" s="1">
        <v>7.4999999999999997E-2</v>
      </c>
      <c r="O285" s="1">
        <v>6.7000000000000004E-2</v>
      </c>
      <c r="P285" s="1">
        <v>6.6000000000000003E-2</v>
      </c>
      <c r="Q285" s="1">
        <v>0.06</v>
      </c>
      <c r="R285" s="1">
        <v>5.5E-2</v>
      </c>
      <c r="S285" s="1">
        <v>6.3E-2</v>
      </c>
      <c r="T285" s="1">
        <v>6.5000000000000002E-2</v>
      </c>
      <c r="U285" s="1">
        <v>5.6000000000000001E-2</v>
      </c>
      <c r="V285" s="1">
        <v>0.04</v>
      </c>
      <c r="W285" s="1">
        <v>2.9000000000000001E-2</v>
      </c>
      <c r="X285" s="1">
        <v>7.3999999999999996E-2</v>
      </c>
      <c r="Y285" s="1">
        <v>0.27</v>
      </c>
      <c r="Z285" s="1">
        <v>0.183</v>
      </c>
      <c r="AA285" s="1">
        <v>0.152</v>
      </c>
      <c r="AB285" s="1">
        <v>0.127</v>
      </c>
      <c r="AC285" s="1">
        <v>0.19500000000000001</v>
      </c>
      <c r="AD285">
        <v>0.72383130079894165</v>
      </c>
      <c r="AH285" s="2"/>
      <c r="AI285" s="2"/>
      <c r="AJ285" s="1"/>
      <c r="AK285" s="2"/>
      <c r="AL285" s="3"/>
      <c r="AM285" s="5"/>
    </row>
    <row r="286" spans="1:39" x14ac:dyDescent="0.35">
      <c r="A286" s="2" t="s">
        <v>145</v>
      </c>
      <c r="B286" s="2">
        <v>1040</v>
      </c>
      <c r="C286" s="1">
        <v>1067</v>
      </c>
      <c r="D286" s="3">
        <f t="shared" si="12"/>
        <v>1.0259615384615384</v>
      </c>
      <c r="E286" s="3">
        <v>1146.9894459102902</v>
      </c>
      <c r="F286" s="3">
        <f t="shared" si="13"/>
        <v>1.102874467221433</v>
      </c>
      <c r="G286" s="3">
        <v>350507.08299992519</v>
      </c>
      <c r="H286" s="4">
        <f t="shared" si="14"/>
        <v>0.31586320650991745</v>
      </c>
      <c r="I286" s="1">
        <v>1.8360000000000001</v>
      </c>
      <c r="J286" s="1">
        <v>1.5660000000000001</v>
      </c>
      <c r="K286" s="1">
        <v>15.078412194031783</v>
      </c>
      <c r="L286" s="1">
        <v>0.22800000000000001</v>
      </c>
      <c r="M286" s="1">
        <v>0.14299999999999999</v>
      </c>
      <c r="N286" s="1">
        <v>0.107</v>
      </c>
      <c r="O286" s="1">
        <v>8.3000000000000004E-2</v>
      </c>
      <c r="P286" s="1">
        <v>0.06</v>
      </c>
      <c r="Q286" s="1">
        <v>4.4999999999999998E-2</v>
      </c>
      <c r="R286" s="1">
        <v>3.9E-2</v>
      </c>
      <c r="S286" s="1">
        <v>3.5000000000000003E-2</v>
      </c>
      <c r="T286" s="1">
        <v>3.5999999999999997E-2</v>
      </c>
      <c r="U286" s="1">
        <v>4.1000000000000002E-2</v>
      </c>
      <c r="V286" s="1">
        <v>6.0999999999999999E-2</v>
      </c>
      <c r="W286" s="1">
        <v>0.123</v>
      </c>
      <c r="X286" s="1">
        <v>0.06</v>
      </c>
      <c r="Y286" s="1">
        <v>0.26700000000000002</v>
      </c>
      <c r="Z286" s="1">
        <v>0.192</v>
      </c>
      <c r="AA286" s="1">
        <v>0.127</v>
      </c>
      <c r="AB286" s="1">
        <v>8.7999999999999995E-2</v>
      </c>
      <c r="AC286" s="1">
        <v>0.26500000000000001</v>
      </c>
      <c r="AD286">
        <v>0.82251517647682548</v>
      </c>
      <c r="AH286" s="2"/>
      <c r="AI286" s="2"/>
      <c r="AJ286" s="1"/>
      <c r="AK286" s="2"/>
      <c r="AL286" s="3"/>
      <c r="AM286" s="5"/>
    </row>
    <row r="287" spans="1:39" x14ac:dyDescent="0.35">
      <c r="A287" s="2" t="s">
        <v>146</v>
      </c>
      <c r="B287" s="2">
        <v>949</v>
      </c>
      <c r="C287" s="1">
        <v>1257</v>
      </c>
      <c r="D287" s="3">
        <f t="shared" si="12"/>
        <v>1.3245521601685986</v>
      </c>
      <c r="E287" s="3">
        <v>1329.0474934036938</v>
      </c>
      <c r="F287" s="3">
        <f t="shared" si="13"/>
        <v>1.4004715420481495</v>
      </c>
      <c r="G287" s="3">
        <v>177346.16699996404</v>
      </c>
      <c r="H287" s="4">
        <f t="shared" si="14"/>
        <v>0.14866896444187705</v>
      </c>
      <c r="I287" s="1">
        <v>1.7509999999999999</v>
      </c>
      <c r="J287" s="1">
        <v>1.4550000000000001</v>
      </c>
      <c r="K287" s="1">
        <v>14.643173479706199</v>
      </c>
      <c r="L287" s="1">
        <v>0.35399999999999998</v>
      </c>
      <c r="M287" s="1">
        <v>0.16600000000000001</v>
      </c>
      <c r="N287" s="1">
        <v>9.7000000000000003E-2</v>
      </c>
      <c r="O287" s="1">
        <v>7.0000000000000007E-2</v>
      </c>
      <c r="P287" s="1">
        <v>0.06</v>
      </c>
      <c r="Q287" s="1">
        <v>4.4999999999999998E-2</v>
      </c>
      <c r="R287" s="1">
        <v>3.3000000000000002E-2</v>
      </c>
      <c r="S287" s="1">
        <v>3.2000000000000001E-2</v>
      </c>
      <c r="T287" s="1">
        <v>3.5000000000000003E-2</v>
      </c>
      <c r="U287" s="1">
        <v>4.4999999999999998E-2</v>
      </c>
      <c r="V287" s="1">
        <v>3.6999999999999998E-2</v>
      </c>
      <c r="W287" s="1">
        <v>2.7E-2</v>
      </c>
      <c r="X287" s="1">
        <v>8.2000000000000003E-2</v>
      </c>
      <c r="Y287" s="1">
        <v>0.36199999999999999</v>
      </c>
      <c r="Z287" s="1">
        <v>0.19700000000000001</v>
      </c>
      <c r="AA287" s="1">
        <v>0.13</v>
      </c>
      <c r="AB287" s="1">
        <v>9.1999999999999998E-2</v>
      </c>
      <c r="AC287" s="1">
        <v>0.13700000000000001</v>
      </c>
      <c r="AD287">
        <v>0.82764569119281994</v>
      </c>
      <c r="AH287" s="2"/>
      <c r="AI287" s="2"/>
      <c r="AJ287" s="1"/>
      <c r="AK287" s="2"/>
      <c r="AL287" s="3"/>
      <c r="AM287" s="5"/>
    </row>
    <row r="288" spans="1:39" x14ac:dyDescent="0.35">
      <c r="A288" s="2" t="s">
        <v>147</v>
      </c>
      <c r="B288" s="2">
        <v>822</v>
      </c>
      <c r="C288" s="1">
        <v>1076</v>
      </c>
      <c r="D288" s="3">
        <f t="shared" si="12"/>
        <v>1.3090024330900243</v>
      </c>
      <c r="E288" s="3">
        <v>1123.2427440633244</v>
      </c>
      <c r="F288" s="3">
        <f t="shared" si="13"/>
        <v>1.3664753577412705</v>
      </c>
      <c r="G288" s="3">
        <v>179803.08299996369</v>
      </c>
      <c r="H288" s="4">
        <f t="shared" si="14"/>
        <v>0.20328860947544264</v>
      </c>
      <c r="I288" s="1">
        <v>1.8160000000000001</v>
      </c>
      <c r="J288" s="1">
        <v>1.476</v>
      </c>
      <c r="K288" s="1">
        <v>14.460243016542549</v>
      </c>
      <c r="L288" s="1">
        <v>0.27900000000000003</v>
      </c>
      <c r="M288" s="1">
        <v>0.14699999999999999</v>
      </c>
      <c r="N288" s="1">
        <v>9.1999999999999998E-2</v>
      </c>
      <c r="O288" s="1">
        <v>6.3E-2</v>
      </c>
      <c r="P288" s="1">
        <v>4.5999999999999999E-2</v>
      </c>
      <c r="Q288" s="1">
        <v>0.04</v>
      </c>
      <c r="R288" s="1">
        <v>4.3999999999999997E-2</v>
      </c>
      <c r="S288" s="1">
        <v>4.5999999999999999E-2</v>
      </c>
      <c r="T288" s="1">
        <v>4.8000000000000001E-2</v>
      </c>
      <c r="U288" s="1">
        <v>5.0999999999999997E-2</v>
      </c>
      <c r="V288" s="1">
        <v>7.0000000000000007E-2</v>
      </c>
      <c r="W288" s="1">
        <v>7.4999999999999997E-2</v>
      </c>
      <c r="X288" s="1">
        <v>7.0000000000000007E-2</v>
      </c>
      <c r="Y288" s="1">
        <v>0.26500000000000001</v>
      </c>
      <c r="Z288" s="1">
        <v>0.183</v>
      </c>
      <c r="AA288" s="1">
        <v>0.122</v>
      </c>
      <c r="AB288" s="1">
        <v>0.11899999999999999</v>
      </c>
      <c r="AC288" s="1">
        <v>0.24</v>
      </c>
      <c r="AD288">
        <v>0.82319183823236075</v>
      </c>
      <c r="AH288" s="2"/>
      <c r="AI288" s="2"/>
      <c r="AJ288" s="1"/>
      <c r="AK288" s="2"/>
      <c r="AL288" s="3"/>
      <c r="AM288" s="5"/>
    </row>
    <row r="289" spans="1:39" x14ac:dyDescent="0.35">
      <c r="A289" s="2" t="s">
        <v>148</v>
      </c>
      <c r="B289" s="2">
        <v>926</v>
      </c>
      <c r="C289" s="1">
        <v>1151</v>
      </c>
      <c r="D289" s="3">
        <f t="shared" si="12"/>
        <v>1.2429805615550755</v>
      </c>
      <c r="E289" s="3">
        <v>1177.3324538258573</v>
      </c>
      <c r="F289" s="3">
        <f t="shared" si="13"/>
        <v>1.2714173367449864</v>
      </c>
      <c r="G289" s="3">
        <v>214188.66699995601</v>
      </c>
      <c r="H289" s="4">
        <f t="shared" si="14"/>
        <v>0.2009602571150976</v>
      </c>
      <c r="I289" s="1">
        <v>1.8109999999999999</v>
      </c>
      <c r="J289" s="1">
        <v>1.494</v>
      </c>
      <c r="K289" s="1">
        <v>14.982059649564079</v>
      </c>
      <c r="L289" s="1">
        <v>0.26700000000000002</v>
      </c>
      <c r="M289" s="1">
        <v>0.152</v>
      </c>
      <c r="N289" s="1">
        <v>0.10299999999999999</v>
      </c>
      <c r="O289" s="1">
        <v>7.8E-2</v>
      </c>
      <c r="P289" s="1">
        <v>6.2E-2</v>
      </c>
      <c r="Q289" s="1">
        <v>0.05</v>
      </c>
      <c r="R289" s="1">
        <v>3.9E-2</v>
      </c>
      <c r="S289" s="1">
        <v>3.4000000000000002E-2</v>
      </c>
      <c r="T289" s="1">
        <v>3.4000000000000002E-2</v>
      </c>
      <c r="U289" s="1">
        <v>4.2000000000000003E-2</v>
      </c>
      <c r="V289" s="1">
        <v>4.5999999999999999E-2</v>
      </c>
      <c r="W289" s="1">
        <v>9.1999999999999998E-2</v>
      </c>
      <c r="X289" s="1">
        <v>7.0000000000000007E-2</v>
      </c>
      <c r="Y289" s="1">
        <v>0.30099999999999999</v>
      </c>
      <c r="Z289" s="1">
        <v>0.20100000000000001</v>
      </c>
      <c r="AA289" s="1">
        <v>0.115</v>
      </c>
      <c r="AB289" s="1">
        <v>8.2000000000000003E-2</v>
      </c>
      <c r="AC289" s="1">
        <v>0.23100000000000001</v>
      </c>
      <c r="AD289">
        <v>0.82295254216759028</v>
      </c>
      <c r="AH289" s="2"/>
      <c r="AI289" s="2"/>
      <c r="AJ289" s="1"/>
      <c r="AK289" s="2"/>
      <c r="AL289" s="3"/>
      <c r="AM289" s="5"/>
    </row>
    <row r="290" spans="1:39" x14ac:dyDescent="0.35">
      <c r="A290" s="2" t="s">
        <v>149</v>
      </c>
      <c r="B290" s="2">
        <v>992</v>
      </c>
      <c r="C290" s="1">
        <v>1164</v>
      </c>
      <c r="D290" s="3">
        <f t="shared" si="12"/>
        <v>1.1733870967741935</v>
      </c>
      <c r="E290" s="3">
        <v>1235.3799472295514</v>
      </c>
      <c r="F290" s="3">
        <f t="shared" si="13"/>
        <v>1.2453426887394672</v>
      </c>
      <c r="G290" s="3">
        <v>337284.58299992798</v>
      </c>
      <c r="H290" s="4">
        <f t="shared" si="14"/>
        <v>0.29210018896873269</v>
      </c>
      <c r="I290" s="1">
        <v>1.859</v>
      </c>
      <c r="J290" s="1">
        <v>1.554</v>
      </c>
      <c r="K290" s="1">
        <v>14.976401080870028</v>
      </c>
      <c r="L290" s="1">
        <v>0.254</v>
      </c>
      <c r="M290" s="1">
        <v>0.13300000000000001</v>
      </c>
      <c r="N290" s="1">
        <v>8.1000000000000003E-2</v>
      </c>
      <c r="O290" s="1">
        <v>6.6000000000000003E-2</v>
      </c>
      <c r="P290" s="1">
        <v>5.2999999999999999E-2</v>
      </c>
      <c r="Q290" s="1">
        <v>4.9000000000000002E-2</v>
      </c>
      <c r="R290" s="1">
        <v>4.3999999999999997E-2</v>
      </c>
      <c r="S290" s="1">
        <v>4.2000000000000003E-2</v>
      </c>
      <c r="T290" s="1">
        <v>0.04</v>
      </c>
      <c r="U290" s="1">
        <v>4.5999999999999999E-2</v>
      </c>
      <c r="V290" s="1">
        <v>7.0999999999999994E-2</v>
      </c>
      <c r="W290" s="1">
        <v>0.123</v>
      </c>
      <c r="X290" s="1">
        <v>4.9000000000000002E-2</v>
      </c>
      <c r="Y290" s="1">
        <v>0.28100000000000003</v>
      </c>
      <c r="Z290" s="1">
        <v>0.16900000000000001</v>
      </c>
      <c r="AA290" s="1">
        <v>0.127</v>
      </c>
      <c r="AB290" s="1">
        <v>9.5000000000000001E-2</v>
      </c>
      <c r="AC290" s="1">
        <v>0.27900000000000003</v>
      </c>
      <c r="AD290">
        <v>0.78689591081095722</v>
      </c>
      <c r="AH290" s="2"/>
      <c r="AI290" s="2"/>
      <c r="AJ290" s="1"/>
      <c r="AK290" s="2"/>
      <c r="AL290" s="3"/>
      <c r="AM290" s="5"/>
    </row>
    <row r="291" spans="1:39" x14ac:dyDescent="0.35">
      <c r="A291" s="2" t="s">
        <v>150</v>
      </c>
      <c r="B291" s="2">
        <v>1141</v>
      </c>
      <c r="C291" s="1">
        <v>1093</v>
      </c>
      <c r="D291" s="3">
        <f t="shared" si="12"/>
        <v>0.95793163891323396</v>
      </c>
      <c r="E291" s="3">
        <v>1111.3693931398416</v>
      </c>
      <c r="F291" s="3">
        <f t="shared" si="13"/>
        <v>0.97403101940389269</v>
      </c>
      <c r="G291" s="3">
        <v>371619.16699992033</v>
      </c>
      <c r="H291" s="4">
        <f t="shared" si="14"/>
        <v>0.29798355642184815</v>
      </c>
      <c r="I291" s="1">
        <v>1.8480000000000001</v>
      </c>
      <c r="J291" s="1">
        <v>1.573</v>
      </c>
      <c r="K291" s="1">
        <v>15.09031696535083</v>
      </c>
      <c r="L291" s="1">
        <v>0.22500000000000001</v>
      </c>
      <c r="M291" s="1">
        <v>0.13700000000000001</v>
      </c>
      <c r="N291" s="1">
        <v>9.8000000000000004E-2</v>
      </c>
      <c r="O291" s="1">
        <v>7.8E-2</v>
      </c>
      <c r="P291" s="1">
        <v>6.0999999999999999E-2</v>
      </c>
      <c r="Q291" s="1">
        <v>5.3999999999999999E-2</v>
      </c>
      <c r="R291" s="1">
        <v>4.8000000000000001E-2</v>
      </c>
      <c r="S291" s="1">
        <v>4.4999999999999998E-2</v>
      </c>
      <c r="T291" s="1">
        <v>4.2000000000000003E-2</v>
      </c>
      <c r="U291" s="1">
        <v>4.2000000000000003E-2</v>
      </c>
      <c r="V291" s="1">
        <v>0.06</v>
      </c>
      <c r="W291" s="1">
        <v>0.109</v>
      </c>
      <c r="X291" s="1">
        <v>4.5999999999999999E-2</v>
      </c>
      <c r="Y291" s="1">
        <v>0.248</v>
      </c>
      <c r="Z291" s="1">
        <v>0.19600000000000001</v>
      </c>
      <c r="AA291" s="1">
        <v>0.14199999999999999</v>
      </c>
      <c r="AB291" s="1">
        <v>0.115</v>
      </c>
      <c r="AC291" s="1">
        <v>0.253</v>
      </c>
      <c r="AD291">
        <v>0.80759769142654791</v>
      </c>
      <c r="AH291" s="2"/>
      <c r="AI291" s="2"/>
      <c r="AJ291" s="1"/>
      <c r="AK291" s="2"/>
      <c r="AL291" s="3"/>
      <c r="AM291" s="5"/>
    </row>
    <row r="292" spans="1:39" x14ac:dyDescent="0.35">
      <c r="A292" s="2" t="s">
        <v>151</v>
      </c>
      <c r="B292" s="2">
        <v>620</v>
      </c>
      <c r="C292" s="1">
        <v>771</v>
      </c>
      <c r="D292" s="3">
        <f t="shared" si="12"/>
        <v>1.2435483870967743</v>
      </c>
      <c r="E292" s="3">
        <v>800.0237467018469</v>
      </c>
      <c r="F292" s="3">
        <f t="shared" si="13"/>
        <v>1.2903608817771723</v>
      </c>
      <c r="G292" s="3">
        <v>126866.74999997504</v>
      </c>
      <c r="H292" s="4">
        <f t="shared" si="14"/>
        <v>0.26540050625491618</v>
      </c>
      <c r="I292" s="1">
        <v>1.8420000000000001</v>
      </c>
      <c r="J292" s="1">
        <v>1.425</v>
      </c>
      <c r="K292" s="1">
        <v>14.662261661907412</v>
      </c>
      <c r="L292" s="1">
        <v>0.24299999999999999</v>
      </c>
      <c r="M292" s="1">
        <v>0.122</v>
      </c>
      <c r="N292" s="1">
        <v>7.8E-2</v>
      </c>
      <c r="O292" s="1">
        <v>6.3E-2</v>
      </c>
      <c r="P292" s="1">
        <v>5.8999999999999997E-2</v>
      </c>
      <c r="Q292" s="1">
        <v>5.6000000000000001E-2</v>
      </c>
      <c r="R292" s="1">
        <v>5.0999999999999997E-2</v>
      </c>
      <c r="S292" s="1">
        <v>4.9000000000000002E-2</v>
      </c>
      <c r="T292" s="1">
        <v>5.2999999999999999E-2</v>
      </c>
      <c r="U292" s="1">
        <v>6.3E-2</v>
      </c>
      <c r="V292" s="1">
        <v>6.0999999999999999E-2</v>
      </c>
      <c r="W292" s="1">
        <v>0.10299999999999999</v>
      </c>
      <c r="X292" s="1">
        <v>0.06</v>
      </c>
      <c r="Y292" s="1">
        <v>0.23899999999999999</v>
      </c>
      <c r="Z292" s="1">
        <v>0.16900000000000001</v>
      </c>
      <c r="AA292" s="1">
        <v>0.13300000000000001</v>
      </c>
      <c r="AB292" s="1">
        <v>0.11799999999999999</v>
      </c>
      <c r="AC292" s="1">
        <v>0.28199999999999997</v>
      </c>
      <c r="AD292">
        <v>0.77005810352603388</v>
      </c>
      <c r="AH292" s="2"/>
      <c r="AI292" s="2"/>
      <c r="AJ292" s="1"/>
      <c r="AK292" s="2"/>
      <c r="AL292" s="3"/>
      <c r="AM292" s="5"/>
    </row>
    <row r="293" spans="1:39" x14ac:dyDescent="0.35">
      <c r="A293" s="2" t="s">
        <v>152</v>
      </c>
      <c r="B293" s="2">
        <v>947</v>
      </c>
      <c r="C293" s="1">
        <v>993</v>
      </c>
      <c r="D293" s="3">
        <f t="shared" si="12"/>
        <v>1.0485744456177402</v>
      </c>
      <c r="E293" s="3">
        <v>1049.3641160949867</v>
      </c>
      <c r="F293" s="3">
        <f t="shared" si="13"/>
        <v>1.1080930476187822</v>
      </c>
      <c r="G293" s="3">
        <v>180095.74999996368</v>
      </c>
      <c r="H293" s="4">
        <f t="shared" si="14"/>
        <v>0.19151563585006734</v>
      </c>
      <c r="I293" s="1">
        <v>1.8280000000000001</v>
      </c>
      <c r="J293" s="1">
        <v>1.472</v>
      </c>
      <c r="K293" s="1">
        <v>14.782072325357383</v>
      </c>
      <c r="L293" s="1">
        <v>0.309</v>
      </c>
      <c r="M293" s="1">
        <v>0.123</v>
      </c>
      <c r="N293" s="1">
        <v>7.1999999999999995E-2</v>
      </c>
      <c r="O293" s="1">
        <v>5.8999999999999997E-2</v>
      </c>
      <c r="P293" s="1">
        <v>5.1999999999999998E-2</v>
      </c>
      <c r="Q293" s="1">
        <v>4.4999999999999998E-2</v>
      </c>
      <c r="R293" s="1">
        <v>3.6999999999999998E-2</v>
      </c>
      <c r="S293" s="1">
        <v>3.5000000000000003E-2</v>
      </c>
      <c r="T293" s="1">
        <v>3.6999999999999998E-2</v>
      </c>
      <c r="U293" s="1">
        <v>4.8000000000000001E-2</v>
      </c>
      <c r="V293" s="1">
        <v>7.8E-2</v>
      </c>
      <c r="W293" s="1">
        <v>0.105</v>
      </c>
      <c r="X293" s="1">
        <v>6.8000000000000005E-2</v>
      </c>
      <c r="Y293" s="1">
        <v>0.25700000000000001</v>
      </c>
      <c r="Z293" s="1">
        <v>0.17</v>
      </c>
      <c r="AA293" s="1">
        <v>0.124</v>
      </c>
      <c r="AB293" s="1">
        <v>0.10100000000000001</v>
      </c>
      <c r="AC293" s="1">
        <v>0.28000000000000003</v>
      </c>
      <c r="AD293">
        <v>0.77797789611127477</v>
      </c>
      <c r="AH293" s="2"/>
      <c r="AI293" s="2"/>
      <c r="AJ293" s="1"/>
      <c r="AK293" s="2"/>
      <c r="AL293" s="3"/>
      <c r="AM293" s="5"/>
    </row>
    <row r="294" spans="1:39" x14ac:dyDescent="0.35">
      <c r="A294" s="2" t="s">
        <v>153</v>
      </c>
      <c r="B294" s="2">
        <v>673</v>
      </c>
      <c r="C294" s="1">
        <v>1014</v>
      </c>
      <c r="D294" s="3">
        <f t="shared" si="12"/>
        <v>1.5066864784546805</v>
      </c>
      <c r="E294" s="3">
        <v>1082.3456464379947</v>
      </c>
      <c r="F294" s="3">
        <f t="shared" si="13"/>
        <v>1.6082401878722061</v>
      </c>
      <c r="G294" s="3">
        <v>177535.08299996413</v>
      </c>
      <c r="H294" s="4">
        <f t="shared" si="14"/>
        <v>0.26015439566714454</v>
      </c>
      <c r="I294" s="1">
        <v>1.835</v>
      </c>
      <c r="J294" s="1">
        <v>1.4730000000000001</v>
      </c>
      <c r="K294" s="1">
        <v>14.803757575087575</v>
      </c>
      <c r="L294" s="1">
        <v>0.21199999999999999</v>
      </c>
      <c r="M294" s="1">
        <v>0.13300000000000001</v>
      </c>
      <c r="N294" s="1">
        <v>8.7999999999999995E-2</v>
      </c>
      <c r="O294" s="1">
        <v>6.8000000000000005E-2</v>
      </c>
      <c r="P294" s="1">
        <v>6.5000000000000002E-2</v>
      </c>
      <c r="Q294" s="1">
        <v>5.8000000000000003E-2</v>
      </c>
      <c r="R294" s="1">
        <v>5.2999999999999999E-2</v>
      </c>
      <c r="S294" s="1">
        <v>5.0999999999999997E-2</v>
      </c>
      <c r="T294" s="1">
        <v>4.7E-2</v>
      </c>
      <c r="U294" s="1">
        <v>5.8999999999999997E-2</v>
      </c>
      <c r="V294" s="1">
        <v>7.3999999999999996E-2</v>
      </c>
      <c r="W294" s="1">
        <v>9.4E-2</v>
      </c>
      <c r="X294" s="1">
        <v>5.8999999999999997E-2</v>
      </c>
      <c r="Y294" s="1">
        <v>0.218</v>
      </c>
      <c r="Z294" s="1">
        <v>0.17599999999999999</v>
      </c>
      <c r="AA294" s="1">
        <v>0.151</v>
      </c>
      <c r="AB294" s="1">
        <v>0.14399999999999999</v>
      </c>
      <c r="AC294" s="1">
        <v>0.252</v>
      </c>
      <c r="AD294">
        <v>0.79234009197117461</v>
      </c>
      <c r="AH294" s="2"/>
      <c r="AI294" s="2"/>
      <c r="AJ294" s="1"/>
      <c r="AK294" s="2"/>
      <c r="AL294" s="3"/>
      <c r="AM294" s="5"/>
    </row>
    <row r="295" spans="1:39" x14ac:dyDescent="0.35">
      <c r="A295" s="2" t="s">
        <v>271</v>
      </c>
      <c r="B295" s="2">
        <v>775</v>
      </c>
      <c r="C295" s="1">
        <v>872</v>
      </c>
      <c r="D295" s="3">
        <f t="shared" si="12"/>
        <v>1.1251612903225807</v>
      </c>
      <c r="E295" s="3">
        <v>945.14248021108176</v>
      </c>
      <c r="F295" s="3">
        <f t="shared" si="13"/>
        <v>1.2195386841433313</v>
      </c>
      <c r="G295" s="3">
        <v>220842.08299995432</v>
      </c>
      <c r="H295" s="4">
        <f t="shared" si="14"/>
        <v>0.32678615418756191</v>
      </c>
      <c r="I295" s="1">
        <v>1.823</v>
      </c>
      <c r="J295" s="1">
        <v>1.5049999999999999</v>
      </c>
      <c r="K295" s="1">
        <v>14.69567377979601</v>
      </c>
      <c r="L295" s="1">
        <v>0.3</v>
      </c>
      <c r="M295" s="1">
        <v>0.14499999999999999</v>
      </c>
      <c r="N295" s="1">
        <v>9.0999999999999998E-2</v>
      </c>
      <c r="O295" s="1">
        <v>6.9000000000000006E-2</v>
      </c>
      <c r="P295" s="1">
        <v>6.0999999999999999E-2</v>
      </c>
      <c r="Q295" s="1">
        <v>5.3999999999999999E-2</v>
      </c>
      <c r="R295" s="1">
        <v>4.5999999999999999E-2</v>
      </c>
      <c r="S295" s="1">
        <v>3.7999999999999999E-2</v>
      </c>
      <c r="T295" s="1">
        <v>3.5000000000000003E-2</v>
      </c>
      <c r="U295" s="1">
        <v>3.5000000000000003E-2</v>
      </c>
      <c r="V295" s="1">
        <v>4.8000000000000001E-2</v>
      </c>
      <c r="W295" s="1">
        <v>0.08</v>
      </c>
      <c r="X295" s="1">
        <v>6.6000000000000003E-2</v>
      </c>
      <c r="Y295" s="1">
        <v>0.30199999999999999</v>
      </c>
      <c r="Z295" s="1">
        <v>0.19400000000000001</v>
      </c>
      <c r="AA295" s="1">
        <v>0.13400000000000001</v>
      </c>
      <c r="AB295" s="1">
        <v>9.7000000000000003E-2</v>
      </c>
      <c r="AC295" s="1">
        <v>0.20699999999999999</v>
      </c>
      <c r="AD295">
        <v>0.79313947415449337</v>
      </c>
      <c r="AH295" s="2"/>
      <c r="AI295" s="2"/>
      <c r="AJ295" s="1"/>
      <c r="AK295" s="2"/>
      <c r="AL295" s="3"/>
      <c r="AM295" s="5"/>
    </row>
    <row r="296" spans="1:39" x14ac:dyDescent="0.35">
      <c r="A296" s="2" t="s">
        <v>154</v>
      </c>
      <c r="B296" s="2">
        <v>901</v>
      </c>
      <c r="C296" s="1">
        <v>845</v>
      </c>
      <c r="D296" s="3">
        <f t="shared" si="12"/>
        <v>0.93784683684794667</v>
      </c>
      <c r="E296" s="3">
        <v>974.16622691292855</v>
      </c>
      <c r="F296" s="3">
        <f t="shared" si="13"/>
        <v>1.0812055792596322</v>
      </c>
      <c r="G296" s="3">
        <v>192181.33299996078</v>
      </c>
      <c r="H296" s="4">
        <f t="shared" si="14"/>
        <v>0.252423451917279</v>
      </c>
      <c r="I296" s="1">
        <v>1.8340000000000001</v>
      </c>
      <c r="J296" s="1">
        <v>1.4830000000000001</v>
      </c>
      <c r="K296" s="1">
        <v>14.795142344173723</v>
      </c>
      <c r="L296" s="1">
        <v>0.26100000000000001</v>
      </c>
      <c r="M296" s="1">
        <v>0.121</v>
      </c>
      <c r="N296" s="1">
        <v>8.7999999999999995E-2</v>
      </c>
      <c r="O296" s="1">
        <v>7.0999999999999994E-2</v>
      </c>
      <c r="P296" s="1">
        <v>0.06</v>
      </c>
      <c r="Q296" s="1">
        <v>5.0999999999999997E-2</v>
      </c>
      <c r="R296" s="1">
        <v>4.4999999999999998E-2</v>
      </c>
      <c r="S296" s="1">
        <v>4.2000000000000003E-2</v>
      </c>
      <c r="T296" s="1">
        <v>4.2000000000000003E-2</v>
      </c>
      <c r="U296" s="1">
        <v>4.2000000000000003E-2</v>
      </c>
      <c r="V296" s="1">
        <v>6.3E-2</v>
      </c>
      <c r="W296" s="1">
        <v>0.114</v>
      </c>
      <c r="X296" s="1">
        <v>5.7000000000000002E-2</v>
      </c>
      <c r="Y296" s="1">
        <v>0.26200000000000001</v>
      </c>
      <c r="Z296" s="1">
        <v>0.16900000000000001</v>
      </c>
      <c r="AA296" s="1">
        <v>0.13700000000000001</v>
      </c>
      <c r="AB296" s="1">
        <v>0.111</v>
      </c>
      <c r="AC296" s="1">
        <v>0.26400000000000001</v>
      </c>
      <c r="AD296">
        <v>0.76664069928023759</v>
      </c>
      <c r="AH296" s="2"/>
      <c r="AI296" s="2"/>
      <c r="AJ296" s="1"/>
      <c r="AK296" s="2"/>
      <c r="AL296" s="3"/>
      <c r="AM296" s="5"/>
    </row>
    <row r="297" spans="1:39" x14ac:dyDescent="0.35">
      <c r="A297" s="2" t="s">
        <v>155</v>
      </c>
      <c r="B297" s="2">
        <v>753</v>
      </c>
      <c r="C297" s="1">
        <v>951</v>
      </c>
      <c r="D297" s="3">
        <f t="shared" si="12"/>
        <v>1.2629482071713147</v>
      </c>
      <c r="E297" s="3">
        <v>1005.8284960422162</v>
      </c>
      <c r="F297" s="3">
        <f t="shared" si="13"/>
        <v>1.3357616149299021</v>
      </c>
      <c r="G297" s="3">
        <v>232484.83299995185</v>
      </c>
      <c r="H297" s="4">
        <f t="shared" si="14"/>
        <v>0.32465278458539043</v>
      </c>
      <c r="I297" s="1">
        <v>1.861</v>
      </c>
      <c r="J297" s="1">
        <v>1.5109999999999999</v>
      </c>
      <c r="K297" s="1">
        <v>14.632765361524749</v>
      </c>
      <c r="L297" s="1">
        <v>0.245</v>
      </c>
      <c r="M297" s="1">
        <v>0.13200000000000001</v>
      </c>
      <c r="N297" s="1">
        <v>8.4000000000000005E-2</v>
      </c>
      <c r="O297" s="1">
        <v>5.7000000000000002E-2</v>
      </c>
      <c r="P297" s="1">
        <v>4.5999999999999999E-2</v>
      </c>
      <c r="Q297" s="1">
        <v>3.9E-2</v>
      </c>
      <c r="R297" s="1">
        <v>3.5999999999999997E-2</v>
      </c>
      <c r="S297" s="1">
        <v>3.3000000000000002E-2</v>
      </c>
      <c r="T297" s="1">
        <v>3.4000000000000002E-2</v>
      </c>
      <c r="U297" s="1">
        <v>4.5999999999999999E-2</v>
      </c>
      <c r="V297" s="1">
        <v>9.7000000000000003E-2</v>
      </c>
      <c r="W297" s="1">
        <v>0.152</v>
      </c>
      <c r="X297" s="1">
        <v>5.8000000000000003E-2</v>
      </c>
      <c r="Y297" s="1">
        <v>0.247</v>
      </c>
      <c r="Z297" s="1">
        <v>0.14799999999999999</v>
      </c>
      <c r="AA297" s="1">
        <v>0.107</v>
      </c>
      <c r="AB297" s="1">
        <v>8.7999999999999995E-2</v>
      </c>
      <c r="AC297" s="1">
        <v>0.35099999999999998</v>
      </c>
      <c r="AD297">
        <v>0.78463468882831799</v>
      </c>
      <c r="AH297" s="2"/>
      <c r="AI297" s="2"/>
      <c r="AJ297" s="1"/>
      <c r="AK297" s="2"/>
      <c r="AL297" s="3"/>
      <c r="AM297" s="5"/>
    </row>
    <row r="298" spans="1:39" x14ac:dyDescent="0.35">
      <c r="A298" s="2" t="s">
        <v>156</v>
      </c>
      <c r="B298" s="2">
        <v>726</v>
      </c>
      <c r="C298" s="1">
        <v>1001</v>
      </c>
      <c r="D298" s="3">
        <f t="shared" si="12"/>
        <v>1.3787878787878789</v>
      </c>
      <c r="E298" s="3">
        <v>1114.0079155672822</v>
      </c>
      <c r="F298" s="3">
        <f t="shared" si="13"/>
        <v>1.5344461646932261</v>
      </c>
      <c r="G298" s="3">
        <v>150378.16699996992</v>
      </c>
      <c r="H298" s="4">
        <f t="shared" si="14"/>
        <v>0.2069255358965689</v>
      </c>
      <c r="I298" s="1">
        <v>1.782</v>
      </c>
      <c r="J298" s="1">
        <v>1.4510000000000001</v>
      </c>
      <c r="K298" s="1">
        <v>14.545917355465507</v>
      </c>
      <c r="L298" s="1">
        <v>0.27500000000000002</v>
      </c>
      <c r="M298" s="1">
        <v>0.14899999999999999</v>
      </c>
      <c r="N298" s="1">
        <v>9.7000000000000003E-2</v>
      </c>
      <c r="O298" s="1">
        <v>6.9000000000000006E-2</v>
      </c>
      <c r="P298" s="1">
        <v>0.06</v>
      </c>
      <c r="Q298" s="1">
        <v>5.7000000000000002E-2</v>
      </c>
      <c r="R298" s="1">
        <v>5.5E-2</v>
      </c>
      <c r="S298" s="1">
        <v>5.6000000000000001E-2</v>
      </c>
      <c r="T298" s="1">
        <v>5.0999999999999997E-2</v>
      </c>
      <c r="U298" s="1">
        <v>4.7E-2</v>
      </c>
      <c r="V298" s="1">
        <v>4.5999999999999999E-2</v>
      </c>
      <c r="W298" s="1">
        <v>3.7999999999999999E-2</v>
      </c>
      <c r="X298" s="1">
        <v>7.0000000000000007E-2</v>
      </c>
      <c r="Y298" s="1">
        <v>0.29799999999999999</v>
      </c>
      <c r="Z298" s="1">
        <v>0.19600000000000001</v>
      </c>
      <c r="AA298" s="1">
        <v>0.14000000000000001</v>
      </c>
      <c r="AB298" s="1">
        <v>0.127</v>
      </c>
      <c r="AC298" s="1">
        <v>0.16900000000000001</v>
      </c>
      <c r="AD298">
        <v>0.75470601892150491</v>
      </c>
      <c r="AH298" s="2"/>
      <c r="AI298" s="2"/>
      <c r="AJ298" s="1"/>
      <c r="AK298" s="2"/>
      <c r="AL298" s="3"/>
      <c r="AM298" s="5"/>
    </row>
    <row r="299" spans="1:39" x14ac:dyDescent="0.35">
      <c r="A299" s="2" t="s">
        <v>157</v>
      </c>
      <c r="B299" s="2">
        <v>923</v>
      </c>
      <c r="C299" s="1">
        <v>1005</v>
      </c>
      <c r="D299" s="3">
        <f t="shared" si="12"/>
        <v>1.0888407367280606</v>
      </c>
      <c r="E299" s="3">
        <v>1219.5488126649075</v>
      </c>
      <c r="F299" s="3">
        <f t="shared" si="13"/>
        <v>1.3212879877192931</v>
      </c>
      <c r="G299" s="3">
        <v>168217.99999996589</v>
      </c>
      <c r="H299" s="4">
        <f t="shared" si="14"/>
        <v>0.18134463112386701</v>
      </c>
      <c r="I299" s="1">
        <v>1.7949999999999999</v>
      </c>
      <c r="J299" s="1">
        <v>1.4650000000000001</v>
      </c>
      <c r="K299" s="1">
        <v>14.651443149087777</v>
      </c>
      <c r="L299" s="1">
        <v>0.25900000000000001</v>
      </c>
      <c r="M299" s="1">
        <v>0.151</v>
      </c>
      <c r="N299" s="1">
        <v>9.9000000000000005E-2</v>
      </c>
      <c r="O299" s="1">
        <v>7.2999999999999995E-2</v>
      </c>
      <c r="P299" s="1">
        <v>5.5E-2</v>
      </c>
      <c r="Q299" s="1">
        <v>0.05</v>
      </c>
      <c r="R299" s="1">
        <v>5.8000000000000003E-2</v>
      </c>
      <c r="S299" s="1">
        <v>6.3E-2</v>
      </c>
      <c r="T299" s="1">
        <v>6.7000000000000004E-2</v>
      </c>
      <c r="U299" s="1">
        <v>0.06</v>
      </c>
      <c r="V299" s="1">
        <v>3.5999999999999997E-2</v>
      </c>
      <c r="W299" s="1">
        <v>0.03</v>
      </c>
      <c r="X299" s="1">
        <v>6.4000000000000001E-2</v>
      </c>
      <c r="Y299" s="1">
        <v>0.26600000000000001</v>
      </c>
      <c r="Z299" s="1">
        <v>0.189</v>
      </c>
      <c r="AA299" s="1">
        <v>0.16500000000000001</v>
      </c>
      <c r="AB299" s="1">
        <v>0.158</v>
      </c>
      <c r="AC299" s="1">
        <v>0.158</v>
      </c>
      <c r="AD299">
        <v>0.74827007767579823</v>
      </c>
      <c r="AH299" s="2"/>
      <c r="AI299" s="2"/>
      <c r="AJ299" s="1"/>
      <c r="AK299" s="2"/>
      <c r="AL299" s="3"/>
      <c r="AM299" s="5"/>
    </row>
    <row r="300" spans="1:39" x14ac:dyDescent="0.35">
      <c r="A300" s="2" t="s">
        <v>272</v>
      </c>
      <c r="B300" s="2">
        <v>840</v>
      </c>
      <c r="C300" s="1">
        <v>1015</v>
      </c>
      <c r="D300" s="3">
        <f t="shared" si="12"/>
        <v>1.2083333333333333</v>
      </c>
      <c r="E300" s="3">
        <v>1054.641160949868</v>
      </c>
      <c r="F300" s="3">
        <f t="shared" si="13"/>
        <v>1.2555251916069856</v>
      </c>
      <c r="G300" s="3">
        <v>213385.9999999562</v>
      </c>
      <c r="H300" s="4">
        <f t="shared" si="14"/>
        <v>0.25027680037527117</v>
      </c>
      <c r="I300" s="1">
        <v>1.8320000000000001</v>
      </c>
      <c r="J300" s="1">
        <v>1.4990000000000001</v>
      </c>
      <c r="K300" s="1">
        <v>15.027987053105662</v>
      </c>
      <c r="L300" s="1">
        <v>0.28000000000000003</v>
      </c>
      <c r="M300" s="1">
        <v>0.13700000000000001</v>
      </c>
      <c r="N300" s="1">
        <v>0.08</v>
      </c>
      <c r="O300" s="1">
        <v>5.8000000000000003E-2</v>
      </c>
      <c r="P300" s="1">
        <v>4.7E-2</v>
      </c>
      <c r="Q300" s="1">
        <v>4.1000000000000002E-2</v>
      </c>
      <c r="R300" s="1">
        <v>3.5000000000000003E-2</v>
      </c>
      <c r="S300" s="1">
        <v>0.04</v>
      </c>
      <c r="T300" s="1">
        <v>4.2999999999999997E-2</v>
      </c>
      <c r="U300" s="1">
        <v>4.5999999999999999E-2</v>
      </c>
      <c r="V300" s="1">
        <v>7.4999999999999997E-2</v>
      </c>
      <c r="W300" s="1">
        <v>0.11799999999999999</v>
      </c>
      <c r="X300" s="1">
        <v>6.9000000000000006E-2</v>
      </c>
      <c r="Y300" s="1">
        <v>0.25600000000000001</v>
      </c>
      <c r="Z300" s="1">
        <v>0.17399999999999999</v>
      </c>
      <c r="AA300" s="1">
        <v>0.122</v>
      </c>
      <c r="AB300" s="1">
        <v>0.105</v>
      </c>
      <c r="AC300" s="1">
        <v>0.27400000000000002</v>
      </c>
      <c r="AD300">
        <v>0.74716020344053513</v>
      </c>
      <c r="AH300" s="2"/>
      <c r="AI300" s="2"/>
      <c r="AJ300" s="1"/>
      <c r="AK300" s="2"/>
      <c r="AL300" s="3"/>
      <c r="AM300" s="5"/>
    </row>
    <row r="301" spans="1:39" x14ac:dyDescent="0.35">
      <c r="A301" s="2" t="s">
        <v>158</v>
      </c>
      <c r="B301" s="2">
        <v>783</v>
      </c>
      <c r="C301" s="1">
        <v>987</v>
      </c>
      <c r="D301" s="3">
        <f t="shared" si="12"/>
        <v>1.2605363984674329</v>
      </c>
      <c r="E301" s="3">
        <v>1005.8284960422162</v>
      </c>
      <c r="F301" s="3">
        <f t="shared" si="13"/>
        <v>1.2845830089938906</v>
      </c>
      <c r="G301" s="3">
        <v>193172.58299996049</v>
      </c>
      <c r="H301" s="4">
        <f t="shared" si="14"/>
        <v>0.24995773018585221</v>
      </c>
      <c r="I301" s="1">
        <v>1.85</v>
      </c>
      <c r="J301" s="1">
        <v>1.482</v>
      </c>
      <c r="K301" s="1">
        <v>14.77185553358547</v>
      </c>
      <c r="L301" s="1">
        <v>0.27300000000000002</v>
      </c>
      <c r="M301" s="1">
        <v>0.122</v>
      </c>
      <c r="N301" s="1">
        <v>7.8E-2</v>
      </c>
      <c r="O301" s="1">
        <v>5.1999999999999998E-2</v>
      </c>
      <c r="P301" s="1">
        <v>4.1000000000000002E-2</v>
      </c>
      <c r="Q301" s="1">
        <v>3.6999999999999998E-2</v>
      </c>
      <c r="R301" s="1">
        <v>3.6999999999999998E-2</v>
      </c>
      <c r="S301" s="1">
        <v>3.7999999999999999E-2</v>
      </c>
      <c r="T301" s="1">
        <v>4.1000000000000002E-2</v>
      </c>
      <c r="U301" s="1">
        <v>5.2999999999999999E-2</v>
      </c>
      <c r="V301" s="1">
        <v>7.3999999999999996E-2</v>
      </c>
      <c r="W301" s="1">
        <v>0.154</v>
      </c>
      <c r="X301" s="1">
        <v>6.0999999999999999E-2</v>
      </c>
      <c r="Y301" s="1">
        <v>0.253</v>
      </c>
      <c r="Z301" s="1">
        <v>0.14899999999999999</v>
      </c>
      <c r="AA301" s="1">
        <v>0.105</v>
      </c>
      <c r="AB301" s="1">
        <v>0.10199999999999999</v>
      </c>
      <c r="AC301" s="1">
        <v>0.33</v>
      </c>
      <c r="AD301">
        <v>0.76340561434779142</v>
      </c>
      <c r="AH301" s="2"/>
      <c r="AI301" s="2"/>
      <c r="AJ301" s="1"/>
      <c r="AK301" s="2"/>
      <c r="AL301" s="3"/>
      <c r="AM301" s="5"/>
    </row>
    <row r="302" spans="1:39" x14ac:dyDescent="0.35">
      <c r="A302" s="2" t="s">
        <v>159</v>
      </c>
      <c r="B302" s="2">
        <v>854</v>
      </c>
      <c r="C302" s="1">
        <v>967</v>
      </c>
      <c r="D302" s="3">
        <f t="shared" si="12"/>
        <v>1.1323185011709602</v>
      </c>
      <c r="E302" s="3">
        <v>995.27440633245374</v>
      </c>
      <c r="F302" s="3">
        <f t="shared" si="13"/>
        <v>1.1654267053073228</v>
      </c>
      <c r="G302" s="3">
        <v>206056.83299995802</v>
      </c>
      <c r="H302" s="4">
        <f t="shared" si="14"/>
        <v>0.24951845685121662</v>
      </c>
      <c r="I302" s="1">
        <v>1.8360000000000001</v>
      </c>
      <c r="J302" s="1">
        <v>1.492</v>
      </c>
      <c r="K302" s="1">
        <v>14.840205817786289</v>
      </c>
      <c r="L302" s="1">
        <v>0.25</v>
      </c>
      <c r="M302" s="1">
        <v>0.126</v>
      </c>
      <c r="N302" s="1">
        <v>8.2000000000000003E-2</v>
      </c>
      <c r="O302" s="1">
        <v>5.8999999999999997E-2</v>
      </c>
      <c r="P302" s="1">
        <v>5.1999999999999998E-2</v>
      </c>
      <c r="Q302" s="1">
        <v>4.9000000000000002E-2</v>
      </c>
      <c r="R302" s="1">
        <v>4.8000000000000001E-2</v>
      </c>
      <c r="S302" s="1">
        <v>0.05</v>
      </c>
      <c r="T302" s="1">
        <v>5.0999999999999997E-2</v>
      </c>
      <c r="U302" s="1">
        <v>5.8000000000000003E-2</v>
      </c>
      <c r="V302" s="1">
        <v>8.3000000000000004E-2</v>
      </c>
      <c r="W302" s="1">
        <v>9.2999999999999999E-2</v>
      </c>
      <c r="X302" s="1">
        <v>0.06</v>
      </c>
      <c r="Y302" s="1">
        <v>0.24399999999999999</v>
      </c>
      <c r="Z302" s="1">
        <v>0.16</v>
      </c>
      <c r="AA302" s="1">
        <v>0.13800000000000001</v>
      </c>
      <c r="AB302" s="1">
        <v>0.13700000000000001</v>
      </c>
      <c r="AC302" s="1">
        <v>0.26100000000000001</v>
      </c>
      <c r="AD302">
        <v>0.79664045744946821</v>
      </c>
      <c r="AH302" s="2"/>
      <c r="AI302" s="2"/>
      <c r="AJ302" s="1"/>
      <c r="AK302" s="2"/>
      <c r="AL302" s="3"/>
      <c r="AM302" s="5"/>
    </row>
    <row r="303" spans="1:39" x14ac:dyDescent="0.35">
      <c r="A303" s="2" t="s">
        <v>160</v>
      </c>
      <c r="B303" s="2">
        <v>945</v>
      </c>
      <c r="C303" s="1">
        <v>996</v>
      </c>
      <c r="D303" s="3">
        <f t="shared" si="12"/>
        <v>1.053968253968254</v>
      </c>
      <c r="E303" s="3">
        <v>1098.1767810026383</v>
      </c>
      <c r="F303" s="3">
        <f t="shared" si="13"/>
        <v>1.1620918317488236</v>
      </c>
      <c r="G303" s="3">
        <v>260406.33299994541</v>
      </c>
      <c r="H303" s="4">
        <f t="shared" si="14"/>
        <v>0.27666893287429656</v>
      </c>
      <c r="I303" s="1">
        <v>1.8089999999999999</v>
      </c>
      <c r="J303" s="1">
        <v>1.53</v>
      </c>
      <c r="K303" s="1">
        <v>14.890850836200441</v>
      </c>
      <c r="L303" s="1">
        <v>0.26500000000000001</v>
      </c>
      <c r="M303" s="1">
        <v>0.14699999999999999</v>
      </c>
      <c r="N303" s="1">
        <v>0.11</v>
      </c>
      <c r="O303" s="1">
        <v>8.7999999999999995E-2</v>
      </c>
      <c r="P303" s="1">
        <v>7.1999999999999995E-2</v>
      </c>
      <c r="Q303" s="1">
        <v>5.5E-2</v>
      </c>
      <c r="R303" s="1">
        <v>4.2999999999999997E-2</v>
      </c>
      <c r="S303" s="1">
        <v>3.3000000000000002E-2</v>
      </c>
      <c r="T303" s="1">
        <v>0.03</v>
      </c>
      <c r="U303" s="1">
        <v>0.03</v>
      </c>
      <c r="V303" s="1">
        <v>4.3999999999999997E-2</v>
      </c>
      <c r="W303" s="1">
        <v>8.3000000000000004E-2</v>
      </c>
      <c r="X303" s="1">
        <v>7.3999999999999996E-2</v>
      </c>
      <c r="Y303" s="1">
        <v>0.29699999999999999</v>
      </c>
      <c r="Z303" s="1">
        <v>0.215</v>
      </c>
      <c r="AA303" s="1">
        <v>0.13500000000000001</v>
      </c>
      <c r="AB303" s="1">
        <v>0.08</v>
      </c>
      <c r="AC303" s="1">
        <v>0.19900000000000001</v>
      </c>
      <c r="AD303">
        <v>0.81921469373773292</v>
      </c>
      <c r="AH303" s="2"/>
      <c r="AI303" s="2"/>
      <c r="AJ303" s="1"/>
      <c r="AK303" s="2"/>
      <c r="AL303" s="3"/>
      <c r="AM303" s="5"/>
    </row>
    <row r="304" spans="1:39" x14ac:dyDescent="0.35">
      <c r="A304" s="2" t="s">
        <v>161</v>
      </c>
      <c r="B304" s="2">
        <v>981</v>
      </c>
      <c r="C304" s="1">
        <v>1020</v>
      </c>
      <c r="D304" s="3">
        <f t="shared" si="12"/>
        <v>1.0397553516819571</v>
      </c>
      <c r="E304" s="3">
        <v>1086.3034300791555</v>
      </c>
      <c r="F304" s="3">
        <f t="shared" si="13"/>
        <v>1.107342946054185</v>
      </c>
      <c r="G304" s="3">
        <v>293522.99999993818</v>
      </c>
      <c r="H304" s="4">
        <f t="shared" si="14"/>
        <v>0.293341128500268</v>
      </c>
      <c r="I304" s="1">
        <v>1.829</v>
      </c>
      <c r="J304" s="1">
        <v>1.546</v>
      </c>
      <c r="K304" s="1">
        <v>14.946944093800335</v>
      </c>
      <c r="L304" s="1">
        <v>0.23100000000000001</v>
      </c>
      <c r="M304" s="1">
        <v>0.14099999999999999</v>
      </c>
      <c r="N304" s="1">
        <v>0.107</v>
      </c>
      <c r="O304" s="1">
        <v>8.5999999999999993E-2</v>
      </c>
      <c r="P304" s="1">
        <v>7.1999999999999995E-2</v>
      </c>
      <c r="Q304" s="1">
        <v>5.8000000000000003E-2</v>
      </c>
      <c r="R304" s="1">
        <v>0.05</v>
      </c>
      <c r="S304" s="1">
        <v>4.2000000000000003E-2</v>
      </c>
      <c r="T304" s="1">
        <v>0.04</v>
      </c>
      <c r="U304" s="1">
        <v>3.6999999999999998E-2</v>
      </c>
      <c r="V304" s="1">
        <v>4.7E-2</v>
      </c>
      <c r="W304" s="1">
        <v>0.09</v>
      </c>
      <c r="X304" s="1">
        <v>6.4000000000000001E-2</v>
      </c>
      <c r="Y304" s="1">
        <v>0.25700000000000001</v>
      </c>
      <c r="Z304" s="1">
        <v>0.214</v>
      </c>
      <c r="AA304" s="1">
        <v>0.151</v>
      </c>
      <c r="AB304" s="1">
        <v>9.9000000000000005E-2</v>
      </c>
      <c r="AC304" s="1">
        <v>0.215</v>
      </c>
      <c r="AD304">
        <v>0.84016870271830579</v>
      </c>
      <c r="AH304" s="2"/>
      <c r="AI304" s="2"/>
      <c r="AJ304" s="1"/>
      <c r="AK304" s="2"/>
      <c r="AL304" s="3"/>
      <c r="AM304" s="5"/>
    </row>
    <row r="305" spans="1:39" x14ac:dyDescent="0.35">
      <c r="A305" s="2" t="s">
        <v>162</v>
      </c>
      <c r="B305" s="2">
        <v>1093</v>
      </c>
      <c r="C305" s="1">
        <v>1102</v>
      </c>
      <c r="D305" s="3">
        <f t="shared" si="12"/>
        <v>1.0082342177493138</v>
      </c>
      <c r="E305" s="3">
        <v>1140.3931398416885</v>
      </c>
      <c r="F305" s="3">
        <f t="shared" si="13"/>
        <v>1.0433606036977936</v>
      </c>
      <c r="G305" s="3">
        <v>268929.58299994352</v>
      </c>
      <c r="H305" s="4">
        <f t="shared" si="14"/>
        <v>0.22327331575455714</v>
      </c>
      <c r="I305" s="1">
        <v>1.8080000000000001</v>
      </c>
      <c r="J305" s="1">
        <v>1.528</v>
      </c>
      <c r="K305" s="1">
        <v>15.183791331751211</v>
      </c>
      <c r="L305" s="1">
        <v>0.32100000000000001</v>
      </c>
      <c r="M305" s="1">
        <v>0.14399999999999999</v>
      </c>
      <c r="N305" s="1">
        <v>8.7999999999999995E-2</v>
      </c>
      <c r="O305" s="1">
        <v>6.6000000000000003E-2</v>
      </c>
      <c r="P305" s="1">
        <v>5.6000000000000001E-2</v>
      </c>
      <c r="Q305" s="1">
        <v>4.7E-2</v>
      </c>
      <c r="R305" s="1">
        <v>4.4999999999999998E-2</v>
      </c>
      <c r="S305" s="1">
        <v>4.1000000000000002E-2</v>
      </c>
      <c r="T305" s="1">
        <v>0.04</v>
      </c>
      <c r="U305" s="1">
        <v>3.9E-2</v>
      </c>
      <c r="V305" s="1">
        <v>4.5999999999999999E-2</v>
      </c>
      <c r="W305" s="1">
        <v>6.7000000000000004E-2</v>
      </c>
      <c r="X305" s="1">
        <v>6.8000000000000005E-2</v>
      </c>
      <c r="Y305" s="1">
        <v>0.32</v>
      </c>
      <c r="Z305" s="1">
        <v>0.187</v>
      </c>
      <c r="AA305" s="1">
        <v>0.126</v>
      </c>
      <c r="AB305" s="1">
        <v>0.105</v>
      </c>
      <c r="AC305" s="1">
        <v>0.19400000000000001</v>
      </c>
      <c r="AD305">
        <v>0.78317027936228878</v>
      </c>
      <c r="AH305" s="2"/>
      <c r="AI305" s="2"/>
      <c r="AJ305" s="1"/>
      <c r="AK305" s="2"/>
      <c r="AL305" s="3"/>
      <c r="AM305" s="5"/>
    </row>
    <row r="306" spans="1:39" x14ac:dyDescent="0.35">
      <c r="A306" s="2" t="s">
        <v>163</v>
      </c>
      <c r="B306" s="2">
        <v>814</v>
      </c>
      <c r="C306" s="1">
        <v>1227</v>
      </c>
      <c r="D306" s="3">
        <f t="shared" si="12"/>
        <v>1.5073710073710074</v>
      </c>
      <c r="E306" s="3">
        <v>1274.9577836411609</v>
      </c>
      <c r="F306" s="3">
        <f t="shared" si="13"/>
        <v>1.5662872034903697</v>
      </c>
      <c r="G306" s="3">
        <v>216194.7499999555</v>
      </c>
      <c r="H306" s="4">
        <f t="shared" si="14"/>
        <v>0.21645926321960987</v>
      </c>
      <c r="I306" s="1">
        <v>1.8160000000000001</v>
      </c>
      <c r="J306" s="1">
        <v>1.4890000000000001</v>
      </c>
      <c r="K306" s="1">
        <v>14.894536615920774</v>
      </c>
      <c r="L306" s="1">
        <v>0.312</v>
      </c>
      <c r="M306" s="1">
        <v>0.13</v>
      </c>
      <c r="N306" s="1">
        <v>8.5000000000000006E-2</v>
      </c>
      <c r="O306" s="1">
        <v>6.0999999999999999E-2</v>
      </c>
      <c r="P306" s="1">
        <v>0.05</v>
      </c>
      <c r="Q306" s="1">
        <v>4.2999999999999997E-2</v>
      </c>
      <c r="R306" s="1">
        <v>4.1000000000000002E-2</v>
      </c>
      <c r="S306" s="1">
        <v>0.04</v>
      </c>
      <c r="T306" s="1">
        <v>4.1000000000000002E-2</v>
      </c>
      <c r="U306" s="1">
        <v>4.9000000000000002E-2</v>
      </c>
      <c r="V306" s="1">
        <v>6.3E-2</v>
      </c>
      <c r="W306" s="1">
        <v>8.5000000000000006E-2</v>
      </c>
      <c r="X306" s="1">
        <v>6.4000000000000001E-2</v>
      </c>
      <c r="Y306" s="1">
        <v>0.311</v>
      </c>
      <c r="Z306" s="1">
        <v>0.16700000000000001</v>
      </c>
      <c r="AA306" s="1">
        <v>0.112</v>
      </c>
      <c r="AB306" s="1">
        <v>9.9000000000000005E-2</v>
      </c>
      <c r="AC306" s="1">
        <v>0.247</v>
      </c>
      <c r="AD306">
        <v>0.72792803895194491</v>
      </c>
      <c r="AH306" s="2"/>
      <c r="AI306" s="2"/>
      <c r="AJ306" s="1"/>
      <c r="AK306" s="2"/>
      <c r="AL306" s="3"/>
      <c r="AM306" s="5"/>
    </row>
    <row r="307" spans="1:39" x14ac:dyDescent="0.35">
      <c r="A307" s="2" t="s">
        <v>164</v>
      </c>
      <c r="B307" s="2">
        <v>1230</v>
      </c>
      <c r="C307" s="1">
        <v>1288</v>
      </c>
      <c r="D307" s="3">
        <f t="shared" si="12"/>
        <v>1.0471544715447154</v>
      </c>
      <c r="E307" s="3">
        <v>1338.282321899736</v>
      </c>
      <c r="F307" s="3">
        <f t="shared" si="13"/>
        <v>1.0880344080485658</v>
      </c>
      <c r="G307" s="3">
        <v>411506.74999991059</v>
      </c>
      <c r="H307" s="4">
        <f t="shared" si="14"/>
        <v>0.2597502587991154</v>
      </c>
      <c r="I307" s="1">
        <v>1.7909999999999999</v>
      </c>
      <c r="J307" s="1">
        <v>1.5649999999999999</v>
      </c>
      <c r="K307" s="1">
        <v>15.248375459090408</v>
      </c>
      <c r="L307" s="1">
        <v>0.27700000000000002</v>
      </c>
      <c r="M307" s="1">
        <v>0.183</v>
      </c>
      <c r="N307" s="1">
        <v>0.11799999999999999</v>
      </c>
      <c r="O307" s="1">
        <v>7.8E-2</v>
      </c>
      <c r="P307" s="1">
        <v>5.8000000000000003E-2</v>
      </c>
      <c r="Q307" s="1">
        <v>4.8000000000000001E-2</v>
      </c>
      <c r="R307" s="1">
        <v>4.2000000000000003E-2</v>
      </c>
      <c r="S307" s="1">
        <v>3.7999999999999999E-2</v>
      </c>
      <c r="T307" s="1">
        <v>3.4000000000000002E-2</v>
      </c>
      <c r="U307" s="1">
        <v>3.7999999999999999E-2</v>
      </c>
      <c r="V307" s="1">
        <v>4.5999999999999999E-2</v>
      </c>
      <c r="W307" s="1">
        <v>0.04</v>
      </c>
      <c r="X307" s="1">
        <v>0.06</v>
      </c>
      <c r="Y307" s="1">
        <v>0.34</v>
      </c>
      <c r="Z307" s="1">
        <v>0.20799999999999999</v>
      </c>
      <c r="AA307" s="1">
        <v>0.13300000000000001</v>
      </c>
      <c r="AB307" s="1">
        <v>0.10100000000000001</v>
      </c>
      <c r="AC307" s="1">
        <v>0.157</v>
      </c>
      <c r="AD307">
        <v>0.81108602306007427</v>
      </c>
      <c r="AH307" s="2"/>
      <c r="AI307" s="2"/>
      <c r="AJ307" s="1"/>
      <c r="AK307" s="2"/>
      <c r="AL307" s="3"/>
      <c r="AM307" s="5"/>
    </row>
    <row r="308" spans="1:39" x14ac:dyDescent="0.35">
      <c r="A308" s="2" t="s">
        <v>165</v>
      </c>
      <c r="B308" s="2">
        <v>986</v>
      </c>
      <c r="C308" s="1">
        <v>1070</v>
      </c>
      <c r="D308" s="3">
        <f t="shared" si="12"/>
        <v>1.0851926977687627</v>
      </c>
      <c r="E308" s="3">
        <v>1127.2005277044855</v>
      </c>
      <c r="F308" s="3">
        <f t="shared" si="13"/>
        <v>1.1432054033514052</v>
      </c>
      <c r="G308" s="3">
        <v>194231.58299996026</v>
      </c>
      <c r="H308" s="4">
        <f t="shared" si="14"/>
        <v>0.18410227578620336</v>
      </c>
      <c r="I308" s="1">
        <v>1.8069999999999999</v>
      </c>
      <c r="J308" s="1">
        <v>1.4850000000000001</v>
      </c>
      <c r="K308" s="1">
        <v>14.865546034701744</v>
      </c>
      <c r="L308" s="1">
        <v>0.29799999999999999</v>
      </c>
      <c r="M308" s="1">
        <v>0.151</v>
      </c>
      <c r="N308" s="1">
        <v>8.4000000000000005E-2</v>
      </c>
      <c r="O308" s="1">
        <v>5.7000000000000002E-2</v>
      </c>
      <c r="P308" s="1">
        <v>5.5E-2</v>
      </c>
      <c r="Q308" s="1">
        <v>5.1999999999999998E-2</v>
      </c>
      <c r="R308" s="1">
        <v>0.05</v>
      </c>
      <c r="S308" s="1">
        <v>4.4999999999999998E-2</v>
      </c>
      <c r="T308" s="1">
        <v>4.9000000000000002E-2</v>
      </c>
      <c r="U308" s="1">
        <v>5.6000000000000001E-2</v>
      </c>
      <c r="V308" s="1">
        <v>5.8999999999999997E-2</v>
      </c>
      <c r="W308" s="1">
        <v>4.4999999999999998E-2</v>
      </c>
      <c r="X308" s="1">
        <v>7.2999999999999995E-2</v>
      </c>
      <c r="Y308" s="1">
        <v>0.28999999999999998</v>
      </c>
      <c r="Z308" s="1">
        <v>0.18099999999999999</v>
      </c>
      <c r="AA308" s="1">
        <v>0.14099999999999999</v>
      </c>
      <c r="AB308" s="1">
        <v>0.122</v>
      </c>
      <c r="AC308" s="1">
        <v>0.19400000000000001</v>
      </c>
      <c r="AD308">
        <v>0.76961631516135931</v>
      </c>
      <c r="AH308" s="2"/>
      <c r="AI308" s="2"/>
      <c r="AJ308" s="1"/>
      <c r="AK308" s="2"/>
      <c r="AL308" s="3"/>
      <c r="AM308" s="5"/>
    </row>
    <row r="309" spans="1:39" x14ac:dyDescent="0.35">
      <c r="A309" s="2" t="s">
        <v>166</v>
      </c>
      <c r="B309" s="2">
        <v>961</v>
      </c>
      <c r="C309" s="1">
        <v>1044</v>
      </c>
      <c r="D309" s="3">
        <f t="shared" si="12"/>
        <v>1.0863683662851196</v>
      </c>
      <c r="E309" s="3">
        <v>1084.9841688654353</v>
      </c>
      <c r="F309" s="3">
        <f t="shared" si="13"/>
        <v>1.12901578445935</v>
      </c>
      <c r="G309" s="3">
        <v>247874.58299994867</v>
      </c>
      <c r="H309" s="4">
        <f t="shared" si="14"/>
        <v>0.24706322736129419</v>
      </c>
      <c r="I309" s="1">
        <v>1.827</v>
      </c>
      <c r="J309" s="1">
        <v>1.5169999999999999</v>
      </c>
      <c r="K309" s="1">
        <v>14.751903774133789</v>
      </c>
      <c r="L309" s="1">
        <v>0.26400000000000001</v>
      </c>
      <c r="M309" s="1">
        <v>0.13500000000000001</v>
      </c>
      <c r="N309" s="1">
        <v>0.09</v>
      </c>
      <c r="O309" s="1">
        <v>6.9000000000000006E-2</v>
      </c>
      <c r="P309" s="1">
        <v>5.8999999999999997E-2</v>
      </c>
      <c r="Q309" s="1">
        <v>5.1999999999999998E-2</v>
      </c>
      <c r="R309" s="1">
        <v>0.05</v>
      </c>
      <c r="S309" s="1">
        <v>0.05</v>
      </c>
      <c r="T309" s="1">
        <v>4.5999999999999999E-2</v>
      </c>
      <c r="U309" s="1">
        <v>5.1999999999999998E-2</v>
      </c>
      <c r="V309" s="1">
        <v>6.3E-2</v>
      </c>
      <c r="W309" s="1">
        <v>7.0000000000000007E-2</v>
      </c>
      <c r="X309" s="1">
        <v>5.8999999999999997E-2</v>
      </c>
      <c r="Y309" s="1">
        <v>0.26900000000000002</v>
      </c>
      <c r="Z309" s="1">
        <v>0.182</v>
      </c>
      <c r="AA309" s="1">
        <v>0.14399999999999999</v>
      </c>
      <c r="AB309" s="1">
        <v>0.12</v>
      </c>
      <c r="AC309" s="1">
        <v>0.22600000000000001</v>
      </c>
      <c r="AD309">
        <v>0.8114986407038659</v>
      </c>
      <c r="AH309" s="2"/>
      <c r="AI309" s="2"/>
      <c r="AJ309" s="1"/>
      <c r="AK309" s="2"/>
      <c r="AL309" s="3"/>
      <c r="AM309" s="5"/>
    </row>
    <row r="310" spans="1:39" x14ac:dyDescent="0.35">
      <c r="A310" s="2" t="s">
        <v>273</v>
      </c>
      <c r="B310" s="2">
        <v>959</v>
      </c>
      <c r="C310" s="1">
        <v>1281</v>
      </c>
      <c r="D310" s="3">
        <f t="shared" si="12"/>
        <v>1.3357664233576643</v>
      </c>
      <c r="E310" s="3">
        <v>1338.282321899736</v>
      </c>
      <c r="F310" s="3">
        <f t="shared" si="13"/>
        <v>1.3954977287797039</v>
      </c>
      <c r="G310" s="3">
        <v>356362.74999992311</v>
      </c>
      <c r="H310" s="4">
        <f t="shared" si="14"/>
        <v>0.29008452728937417</v>
      </c>
      <c r="I310" s="1">
        <v>1.839</v>
      </c>
      <c r="J310" s="1">
        <v>1.5569999999999999</v>
      </c>
      <c r="K310" s="1">
        <v>15.147329527718252</v>
      </c>
      <c r="L310" s="1">
        <v>0.20799999999999999</v>
      </c>
      <c r="M310" s="1">
        <v>0.13800000000000001</v>
      </c>
      <c r="N310" s="1">
        <v>0.10100000000000001</v>
      </c>
      <c r="O310" s="1">
        <v>8.3000000000000004E-2</v>
      </c>
      <c r="P310" s="1">
        <v>6.5000000000000002E-2</v>
      </c>
      <c r="Q310" s="1">
        <v>5.3999999999999999E-2</v>
      </c>
      <c r="R310" s="1">
        <v>4.5999999999999999E-2</v>
      </c>
      <c r="S310" s="1">
        <v>3.9E-2</v>
      </c>
      <c r="T310" s="1">
        <v>3.4000000000000002E-2</v>
      </c>
      <c r="U310" s="1">
        <v>3.6999999999999998E-2</v>
      </c>
      <c r="V310" s="1">
        <v>5.6000000000000001E-2</v>
      </c>
      <c r="W310" s="1">
        <v>0.13800000000000001</v>
      </c>
      <c r="X310" s="1">
        <v>5.0999999999999997E-2</v>
      </c>
      <c r="Y310" s="1">
        <v>0.24299999999999999</v>
      </c>
      <c r="Z310" s="1">
        <v>0.19900000000000001</v>
      </c>
      <c r="AA310" s="1">
        <v>0.14099999999999999</v>
      </c>
      <c r="AB310" s="1">
        <v>9.4E-2</v>
      </c>
      <c r="AC310" s="1">
        <v>0.27100000000000002</v>
      </c>
      <c r="AD310">
        <v>0.79125320110427388</v>
      </c>
      <c r="AH310" s="2"/>
      <c r="AI310" s="2"/>
      <c r="AJ310" s="1"/>
      <c r="AK310" s="2"/>
      <c r="AL310" s="3"/>
      <c r="AM310" s="5"/>
    </row>
    <row r="311" spans="1:39" x14ac:dyDescent="0.35">
      <c r="A311" s="2" t="s">
        <v>167</v>
      </c>
      <c r="B311" s="2">
        <v>657</v>
      </c>
      <c r="C311" s="1">
        <v>1027</v>
      </c>
      <c r="D311" s="3">
        <f t="shared" si="12"/>
        <v>1.5631659056316591</v>
      </c>
      <c r="E311" s="3">
        <v>1057.2796833773086</v>
      </c>
      <c r="F311" s="3">
        <f t="shared" si="13"/>
        <v>1.6092537037706371</v>
      </c>
      <c r="G311" s="3">
        <v>136730.16699997275</v>
      </c>
      <c r="H311" s="4">
        <f t="shared" si="14"/>
        <v>0.20264156510883874</v>
      </c>
      <c r="I311" s="1">
        <v>1.798</v>
      </c>
      <c r="J311" s="1">
        <v>1.4339999999999999</v>
      </c>
      <c r="K311" s="1">
        <v>14.700285338629689</v>
      </c>
      <c r="L311" s="1">
        <v>0.25600000000000001</v>
      </c>
      <c r="M311" s="1">
        <v>0.13600000000000001</v>
      </c>
      <c r="N311" s="1">
        <v>9.8000000000000004E-2</v>
      </c>
      <c r="O311" s="1">
        <v>7.3999999999999996E-2</v>
      </c>
      <c r="P311" s="1">
        <v>6.5000000000000002E-2</v>
      </c>
      <c r="Q311" s="1">
        <v>5.8000000000000003E-2</v>
      </c>
      <c r="R311" s="1">
        <v>5.3999999999999999E-2</v>
      </c>
      <c r="S311" s="1">
        <v>4.4999999999999998E-2</v>
      </c>
      <c r="T311" s="1">
        <v>4.9000000000000002E-2</v>
      </c>
      <c r="U311" s="1">
        <v>6.0999999999999999E-2</v>
      </c>
      <c r="V311" s="1">
        <v>5.6000000000000001E-2</v>
      </c>
      <c r="W311" s="1">
        <v>4.8000000000000001E-2</v>
      </c>
      <c r="X311" s="1">
        <v>6.7000000000000004E-2</v>
      </c>
      <c r="Y311" s="1">
        <v>0.27100000000000002</v>
      </c>
      <c r="Z311" s="1">
        <v>0.191</v>
      </c>
      <c r="AA311" s="1">
        <v>0.155</v>
      </c>
      <c r="AB311" s="1">
        <v>0.13100000000000001</v>
      </c>
      <c r="AC311" s="1">
        <v>0.184</v>
      </c>
      <c r="AD311">
        <v>0.76066422913950338</v>
      </c>
      <c r="AH311" s="2"/>
      <c r="AI311" s="2"/>
      <c r="AJ311" s="1"/>
      <c r="AK311" s="2"/>
      <c r="AL311" s="3"/>
      <c r="AM311" s="5"/>
    </row>
    <row r="312" spans="1:39" x14ac:dyDescent="0.35">
      <c r="A312" s="2" t="s">
        <v>168</v>
      </c>
      <c r="B312" s="2">
        <v>1125</v>
      </c>
      <c r="C312" s="1">
        <v>1273</v>
      </c>
      <c r="D312" s="3">
        <f t="shared" si="12"/>
        <v>1.1315555555555556</v>
      </c>
      <c r="E312" s="3">
        <v>1379.1794195250659</v>
      </c>
      <c r="F312" s="3">
        <f t="shared" si="13"/>
        <v>1.2259372618000586</v>
      </c>
      <c r="G312" s="3">
        <v>414657.66699990991</v>
      </c>
      <c r="H312" s="4">
        <f t="shared" si="14"/>
        <v>0.2895401358121043</v>
      </c>
      <c r="I312" s="1">
        <v>1.843</v>
      </c>
      <c r="J312" s="1">
        <v>1.5740000000000001</v>
      </c>
      <c r="K312" s="1">
        <v>15.183318955940186</v>
      </c>
      <c r="L312" s="1">
        <v>0.28399999999999997</v>
      </c>
      <c r="M312" s="1">
        <v>0.151</v>
      </c>
      <c r="N312" s="1">
        <v>0.1</v>
      </c>
      <c r="O312" s="1">
        <v>6.9000000000000006E-2</v>
      </c>
      <c r="P312" s="1">
        <v>5.2999999999999999E-2</v>
      </c>
      <c r="Q312" s="1">
        <v>4.3999999999999997E-2</v>
      </c>
      <c r="R312" s="1">
        <v>0.04</v>
      </c>
      <c r="S312" s="1">
        <v>4.2000000000000003E-2</v>
      </c>
      <c r="T312" s="1">
        <v>0.04</v>
      </c>
      <c r="U312" s="1">
        <v>0.05</v>
      </c>
      <c r="V312" s="1">
        <v>0.06</v>
      </c>
      <c r="W312" s="1">
        <v>6.7000000000000004E-2</v>
      </c>
      <c r="X312" s="1">
        <v>5.1999999999999998E-2</v>
      </c>
      <c r="Y312" s="1">
        <v>0.27400000000000002</v>
      </c>
      <c r="Z312" s="1">
        <v>0.17599999999999999</v>
      </c>
      <c r="AA312" s="1">
        <v>0.123</v>
      </c>
      <c r="AB312" s="1">
        <v>0.109</v>
      </c>
      <c r="AC312" s="1">
        <v>0.26600000000000001</v>
      </c>
      <c r="AD312">
        <v>0.80148657740200568</v>
      </c>
      <c r="AH312" s="2"/>
      <c r="AI312" s="2"/>
      <c r="AJ312" s="1"/>
      <c r="AK312" s="2"/>
      <c r="AL312" s="3"/>
      <c r="AM312" s="5"/>
    </row>
    <row r="313" spans="1:39" x14ac:dyDescent="0.35">
      <c r="A313" s="2" t="s">
        <v>274</v>
      </c>
      <c r="B313" s="2">
        <v>1106</v>
      </c>
      <c r="C313" s="1">
        <v>1492</v>
      </c>
      <c r="D313" s="3">
        <f t="shared" si="12"/>
        <v>1.349005424954792</v>
      </c>
      <c r="E313" s="3">
        <v>1608.7308707124009</v>
      </c>
      <c r="F313" s="3">
        <f t="shared" si="13"/>
        <v>1.4545487076965651</v>
      </c>
      <c r="G313" s="3">
        <v>382208.74999991816</v>
      </c>
      <c r="H313" s="4">
        <f t="shared" si="14"/>
        <v>0.23162032952110967</v>
      </c>
      <c r="I313" s="1">
        <v>1.8089999999999999</v>
      </c>
      <c r="J313" s="1">
        <v>1.5569999999999999</v>
      </c>
      <c r="K313" s="1">
        <v>15.525805133983862</v>
      </c>
      <c r="L313" s="1">
        <v>0.30599999999999999</v>
      </c>
      <c r="M313" s="1">
        <v>0.16600000000000001</v>
      </c>
      <c r="N313" s="1">
        <v>0.108</v>
      </c>
      <c r="O313" s="1">
        <v>7.3999999999999996E-2</v>
      </c>
      <c r="P313" s="1">
        <v>5.0999999999999997E-2</v>
      </c>
      <c r="Q313" s="1">
        <v>3.6999999999999998E-2</v>
      </c>
      <c r="R313" s="1">
        <v>3.5000000000000003E-2</v>
      </c>
      <c r="S313" s="1">
        <v>3.5999999999999997E-2</v>
      </c>
      <c r="T313" s="1">
        <v>4.1000000000000002E-2</v>
      </c>
      <c r="U313" s="1">
        <v>4.5999999999999999E-2</v>
      </c>
      <c r="V313" s="1">
        <v>5.0999999999999997E-2</v>
      </c>
      <c r="W313" s="1">
        <v>5.0999999999999997E-2</v>
      </c>
      <c r="X313" s="1">
        <v>6.8000000000000005E-2</v>
      </c>
      <c r="Y313" s="1">
        <v>0.34</v>
      </c>
      <c r="Z313" s="1">
        <v>0.185</v>
      </c>
      <c r="AA313" s="1">
        <v>0.113</v>
      </c>
      <c r="AB313" s="1">
        <v>0.1</v>
      </c>
      <c r="AC313" s="1">
        <v>0.193</v>
      </c>
      <c r="AD313">
        <v>0.78598977912442636</v>
      </c>
      <c r="AH313" s="2"/>
      <c r="AI313" s="2"/>
      <c r="AJ313" s="1"/>
      <c r="AK313" s="2"/>
      <c r="AL313" s="3"/>
      <c r="AM313" s="5"/>
    </row>
    <row r="314" spans="1:39" x14ac:dyDescent="0.35">
      <c r="A314" s="2" t="s">
        <v>169</v>
      </c>
      <c r="B314" s="2">
        <v>1126</v>
      </c>
      <c r="C314" s="1">
        <v>1356</v>
      </c>
      <c r="D314" s="3">
        <f t="shared" si="12"/>
        <v>1.2042628774422734</v>
      </c>
      <c r="E314" s="3">
        <v>1389.7335092348283</v>
      </c>
      <c r="F314" s="3">
        <f t="shared" si="13"/>
        <v>1.2342215890184975</v>
      </c>
      <c r="G314" s="3">
        <v>309439.66699993465</v>
      </c>
      <c r="H314" s="4">
        <f t="shared" si="14"/>
        <v>0.20266460425864302</v>
      </c>
      <c r="I314" s="1">
        <v>1.786</v>
      </c>
      <c r="J314" s="1">
        <v>1.528</v>
      </c>
      <c r="K314" s="1">
        <v>15.486127448272269</v>
      </c>
      <c r="L314" s="1">
        <v>0.28699999999999998</v>
      </c>
      <c r="M314" s="1">
        <v>0.156</v>
      </c>
      <c r="N314" s="1">
        <v>0.112</v>
      </c>
      <c r="O314" s="1">
        <v>8.8999999999999996E-2</v>
      </c>
      <c r="P314" s="1">
        <v>6.7000000000000004E-2</v>
      </c>
      <c r="Q314" s="1">
        <v>5.3999999999999999E-2</v>
      </c>
      <c r="R314" s="1">
        <v>4.7E-2</v>
      </c>
      <c r="S314" s="1">
        <v>4.4999999999999998E-2</v>
      </c>
      <c r="T314" s="1">
        <v>4.8000000000000001E-2</v>
      </c>
      <c r="U314" s="1">
        <v>4.3999999999999997E-2</v>
      </c>
      <c r="V314" s="1">
        <v>3.3000000000000002E-2</v>
      </c>
      <c r="W314" s="1">
        <v>1.7000000000000001E-2</v>
      </c>
      <c r="X314" s="1">
        <v>5.6000000000000001E-2</v>
      </c>
      <c r="Y314" s="1">
        <v>0.317</v>
      </c>
      <c r="Z314" s="1">
        <v>0.22700000000000001</v>
      </c>
      <c r="AA314" s="1">
        <v>0.157</v>
      </c>
      <c r="AB314" s="1">
        <v>0.126</v>
      </c>
      <c r="AC314" s="1">
        <v>0.11700000000000001</v>
      </c>
      <c r="AD314">
        <v>0.75416006338739949</v>
      </c>
      <c r="AH314" s="2"/>
      <c r="AI314" s="2"/>
      <c r="AJ314" s="1"/>
      <c r="AK314" s="2"/>
      <c r="AL314" s="3"/>
      <c r="AM314" s="5"/>
    </row>
    <row r="315" spans="1:39" x14ac:dyDescent="0.35">
      <c r="A315" s="2" t="s">
        <v>170</v>
      </c>
      <c r="B315" s="2">
        <v>1162</v>
      </c>
      <c r="C315" s="1">
        <v>1357</v>
      </c>
      <c r="D315" s="3">
        <f t="shared" si="12"/>
        <v>1.1678141135972462</v>
      </c>
      <c r="E315" s="3">
        <v>1497.9129287598942</v>
      </c>
      <c r="F315" s="3">
        <f t="shared" si="13"/>
        <v>1.2890816942856231</v>
      </c>
      <c r="G315" s="3">
        <v>314984.58299993334</v>
      </c>
      <c r="H315" s="4">
        <f t="shared" si="14"/>
        <v>0.19975760479538959</v>
      </c>
      <c r="I315" s="1">
        <v>1.7709999999999999</v>
      </c>
      <c r="J315" s="1">
        <v>1.534</v>
      </c>
      <c r="K315" s="1">
        <v>15.539816104844025</v>
      </c>
      <c r="L315" s="1">
        <v>0.3</v>
      </c>
      <c r="M315" s="1">
        <v>0.14699999999999999</v>
      </c>
      <c r="N315" s="1">
        <v>9.9000000000000005E-2</v>
      </c>
      <c r="O315" s="1">
        <v>8.2000000000000003E-2</v>
      </c>
      <c r="P315" s="1">
        <v>7.0999999999999994E-2</v>
      </c>
      <c r="Q315" s="1">
        <v>6.3E-2</v>
      </c>
      <c r="R315" s="1">
        <v>5.5E-2</v>
      </c>
      <c r="S315" s="1">
        <v>5.1999999999999998E-2</v>
      </c>
      <c r="T315" s="1">
        <v>5.2999999999999999E-2</v>
      </c>
      <c r="U315" s="1">
        <v>4.3999999999999997E-2</v>
      </c>
      <c r="V315" s="1">
        <v>2.5000000000000001E-2</v>
      </c>
      <c r="W315" s="1">
        <v>8.9999999999999993E-3</v>
      </c>
      <c r="X315" s="1">
        <v>5.8999999999999997E-2</v>
      </c>
      <c r="Y315" s="1">
        <v>0.32400000000000001</v>
      </c>
      <c r="Z315" s="1">
        <v>0.21099999999999999</v>
      </c>
      <c r="AA315" s="1">
        <v>0.17199999999999999</v>
      </c>
      <c r="AB315" s="1">
        <v>0.13200000000000001</v>
      </c>
      <c r="AC315" s="1">
        <v>0.10199999999999999</v>
      </c>
      <c r="AD315">
        <v>0.75993905971075992</v>
      </c>
      <c r="AH315" s="2"/>
      <c r="AI315" s="2"/>
      <c r="AJ315" s="1"/>
      <c r="AK315" s="2"/>
      <c r="AL315" s="3"/>
      <c r="AM315" s="5"/>
    </row>
    <row r="316" spans="1:39" x14ac:dyDescent="0.35">
      <c r="A316" s="2" t="s">
        <v>171</v>
      </c>
      <c r="B316" s="2">
        <v>894</v>
      </c>
      <c r="C316" s="1">
        <v>1101</v>
      </c>
      <c r="D316" s="3">
        <f t="shared" si="12"/>
        <v>1.2315436241610738</v>
      </c>
      <c r="E316" s="3">
        <v>1168.0976253298152</v>
      </c>
      <c r="F316" s="3">
        <f t="shared" si="13"/>
        <v>1.3065968963420751</v>
      </c>
      <c r="G316" s="3">
        <v>280234.16699994152</v>
      </c>
      <c r="H316" s="4">
        <f t="shared" si="14"/>
        <v>0.28470575559735356</v>
      </c>
      <c r="I316" s="1">
        <v>1.833</v>
      </c>
      <c r="J316" s="1">
        <v>1.536</v>
      </c>
      <c r="K316" s="1">
        <v>14.894975902548977</v>
      </c>
      <c r="L316" s="1">
        <v>0.26900000000000002</v>
      </c>
      <c r="M316" s="1">
        <v>0.161</v>
      </c>
      <c r="N316" s="1">
        <v>0.113</v>
      </c>
      <c r="O316" s="1">
        <v>8.3000000000000004E-2</v>
      </c>
      <c r="P316" s="1">
        <v>6.5000000000000002E-2</v>
      </c>
      <c r="Q316" s="1">
        <v>5.7000000000000002E-2</v>
      </c>
      <c r="R316" s="1">
        <v>4.5999999999999999E-2</v>
      </c>
      <c r="S316" s="1">
        <v>4.4999999999999998E-2</v>
      </c>
      <c r="T316" s="1">
        <v>4.3999999999999997E-2</v>
      </c>
      <c r="U316" s="1">
        <v>3.9E-2</v>
      </c>
      <c r="V316" s="1">
        <v>3.5999999999999997E-2</v>
      </c>
      <c r="W316" s="1">
        <v>4.1000000000000002E-2</v>
      </c>
      <c r="X316" s="1">
        <v>5.7000000000000002E-2</v>
      </c>
      <c r="Y316" s="1">
        <v>0.26500000000000001</v>
      </c>
      <c r="Z316" s="1">
        <v>0.2</v>
      </c>
      <c r="AA316" s="1">
        <v>0.14499999999999999</v>
      </c>
      <c r="AB316" s="1">
        <v>0.10199999999999999</v>
      </c>
      <c r="AC316" s="1">
        <v>0.23100000000000001</v>
      </c>
      <c r="AD316">
        <v>0.79758785612777161</v>
      </c>
      <c r="AH316" s="2"/>
      <c r="AI316" s="2"/>
      <c r="AJ316" s="1"/>
      <c r="AK316" s="2"/>
      <c r="AL316" s="3"/>
      <c r="AM316" s="5"/>
    </row>
    <row r="317" spans="1:39" x14ac:dyDescent="0.35">
      <c r="A317" s="2" t="s">
        <v>172</v>
      </c>
      <c r="B317" s="2">
        <v>758</v>
      </c>
      <c r="C317" s="1">
        <v>1163</v>
      </c>
      <c r="D317" s="3">
        <f t="shared" si="12"/>
        <v>1.5343007915567282</v>
      </c>
      <c r="E317" s="3">
        <v>1224.8258575197888</v>
      </c>
      <c r="F317" s="3">
        <f t="shared" si="13"/>
        <v>1.6158652473875841</v>
      </c>
      <c r="G317" s="3">
        <v>213314.74999995614</v>
      </c>
      <c r="H317" s="4">
        <f t="shared" si="14"/>
        <v>0.24197581770368706</v>
      </c>
      <c r="I317" s="1">
        <v>1.835</v>
      </c>
      <c r="J317" s="1">
        <v>1.4950000000000001</v>
      </c>
      <c r="K317" s="1">
        <v>14.930596136195257</v>
      </c>
      <c r="L317" s="1">
        <v>0.253</v>
      </c>
      <c r="M317" s="1">
        <v>0.13</v>
      </c>
      <c r="N317" s="1">
        <v>7.5999999999999998E-2</v>
      </c>
      <c r="O317" s="1">
        <v>6.0999999999999999E-2</v>
      </c>
      <c r="P317" s="1">
        <v>5.8000000000000003E-2</v>
      </c>
      <c r="Q317" s="1">
        <v>5.7000000000000002E-2</v>
      </c>
      <c r="R317" s="1">
        <v>5.0999999999999997E-2</v>
      </c>
      <c r="S317" s="1">
        <v>5.3999999999999999E-2</v>
      </c>
      <c r="T317" s="1">
        <v>5.8000000000000003E-2</v>
      </c>
      <c r="U317" s="1">
        <v>6.8000000000000005E-2</v>
      </c>
      <c r="V317" s="1">
        <v>7.0000000000000007E-2</v>
      </c>
      <c r="W317" s="1">
        <v>6.4000000000000001E-2</v>
      </c>
      <c r="X317" s="1">
        <v>5.8000000000000003E-2</v>
      </c>
      <c r="Y317" s="1">
        <v>0.22900000000000001</v>
      </c>
      <c r="Z317" s="1">
        <v>0.17</v>
      </c>
      <c r="AA317" s="1">
        <v>0.157</v>
      </c>
      <c r="AB317" s="1">
        <v>0.13700000000000001</v>
      </c>
      <c r="AC317" s="1">
        <v>0.248</v>
      </c>
      <c r="AD317">
        <v>0.7521754262429774</v>
      </c>
      <c r="AH317" s="2"/>
      <c r="AI317" s="2"/>
      <c r="AJ317" s="1"/>
      <c r="AK317" s="2"/>
      <c r="AL317" s="3"/>
      <c r="AM317" s="5"/>
    </row>
    <row r="318" spans="1:39" x14ac:dyDescent="0.35">
      <c r="A318" s="2" t="s">
        <v>173</v>
      </c>
      <c r="B318" s="2">
        <v>807</v>
      </c>
      <c r="C318" s="1">
        <v>959</v>
      </c>
      <c r="D318" s="3">
        <f t="shared" si="12"/>
        <v>1.1883519206939281</v>
      </c>
      <c r="E318" s="3">
        <v>1013.744063324538</v>
      </c>
      <c r="F318" s="3">
        <f t="shared" si="13"/>
        <v>1.2561884303897621</v>
      </c>
      <c r="G318" s="3">
        <v>216083.91699995537</v>
      </c>
      <c r="H318" s="4">
        <f t="shared" si="14"/>
        <v>0.27920957136003061</v>
      </c>
      <c r="I318" s="1">
        <v>1.819</v>
      </c>
      <c r="J318" s="1">
        <v>1.5009999999999999</v>
      </c>
      <c r="K318" s="1">
        <v>14.543336220095027</v>
      </c>
      <c r="L318" s="1">
        <v>0.24299999999999999</v>
      </c>
      <c r="M318" s="1">
        <v>0.13700000000000001</v>
      </c>
      <c r="N318" s="1">
        <v>8.7999999999999995E-2</v>
      </c>
      <c r="O318" s="1">
        <v>7.4999999999999997E-2</v>
      </c>
      <c r="P318" s="1">
        <v>6.2E-2</v>
      </c>
      <c r="Q318" s="1">
        <v>5.5E-2</v>
      </c>
      <c r="R318" s="1">
        <v>4.9000000000000002E-2</v>
      </c>
      <c r="S318" s="1">
        <v>5.3999999999999999E-2</v>
      </c>
      <c r="T318" s="1">
        <v>0.06</v>
      </c>
      <c r="U318" s="1">
        <v>6.8000000000000005E-2</v>
      </c>
      <c r="V318" s="1">
        <v>7.0000000000000007E-2</v>
      </c>
      <c r="W318" s="1">
        <v>3.7999999999999999E-2</v>
      </c>
      <c r="X318" s="1">
        <v>4.8000000000000001E-2</v>
      </c>
      <c r="Y318" s="1">
        <v>0.25700000000000001</v>
      </c>
      <c r="Z318" s="1">
        <v>0.192</v>
      </c>
      <c r="AA318" s="1">
        <v>0.151</v>
      </c>
      <c r="AB318" s="1">
        <v>0.152</v>
      </c>
      <c r="AC318" s="1">
        <v>0.2</v>
      </c>
      <c r="AD318">
        <v>0.78463677441589286</v>
      </c>
      <c r="AH318" s="2"/>
      <c r="AI318" s="2"/>
      <c r="AJ318" s="1"/>
      <c r="AK318" s="2"/>
      <c r="AL318" s="3"/>
      <c r="AM318" s="5"/>
    </row>
    <row r="319" spans="1:39" x14ac:dyDescent="0.35">
      <c r="A319" s="2" t="s">
        <v>174</v>
      </c>
      <c r="B319" s="2">
        <v>950</v>
      </c>
      <c r="C319" s="1">
        <v>1494</v>
      </c>
      <c r="D319" s="3">
        <f t="shared" si="12"/>
        <v>1.5726315789473684</v>
      </c>
      <c r="E319" s="3">
        <v>1611.3693931398416</v>
      </c>
      <c r="F319" s="3">
        <f t="shared" si="13"/>
        <v>1.6961783085682542</v>
      </c>
      <c r="G319" s="3">
        <v>223585.666999954</v>
      </c>
      <c r="H319" s="4">
        <f t="shared" si="14"/>
        <v>0.15753235186356232</v>
      </c>
      <c r="I319" s="1">
        <v>1.762</v>
      </c>
      <c r="J319" s="1">
        <v>1.4870000000000001</v>
      </c>
      <c r="K319" s="1">
        <v>15.369183455914726</v>
      </c>
      <c r="L319" s="1">
        <v>0.36799999999999999</v>
      </c>
      <c r="M319" s="1">
        <v>0.20100000000000001</v>
      </c>
      <c r="N319" s="1">
        <v>0.13100000000000001</v>
      </c>
      <c r="O319" s="1">
        <v>8.4000000000000005E-2</v>
      </c>
      <c r="P319" s="1">
        <v>6.5000000000000002E-2</v>
      </c>
      <c r="Q319" s="1">
        <v>4.3999999999999997E-2</v>
      </c>
      <c r="R319" s="1">
        <v>2.8000000000000001E-2</v>
      </c>
      <c r="S319" s="1">
        <v>0.02</v>
      </c>
      <c r="T319" s="1">
        <v>1.6E-2</v>
      </c>
      <c r="U319" s="1">
        <v>1.2E-2</v>
      </c>
      <c r="V319" s="1">
        <v>0.01</v>
      </c>
      <c r="W319" s="1">
        <v>0.02</v>
      </c>
      <c r="X319" s="1">
        <v>6.5000000000000002E-2</v>
      </c>
      <c r="Y319" s="1">
        <v>0.40899999999999997</v>
      </c>
      <c r="Z319" s="1">
        <v>0.216</v>
      </c>
      <c r="AA319" s="1">
        <v>0.13100000000000001</v>
      </c>
      <c r="AB319" s="1">
        <v>9.1999999999999998E-2</v>
      </c>
      <c r="AC319" s="1">
        <v>8.5999999999999993E-2</v>
      </c>
      <c r="AD319">
        <v>0.70180567509412106</v>
      </c>
      <c r="AH319" s="2"/>
      <c r="AI319" s="2"/>
      <c r="AJ319" s="1"/>
      <c r="AK319" s="2"/>
      <c r="AL319" s="3"/>
      <c r="AM319" s="5"/>
    </row>
    <row r="320" spans="1:39" x14ac:dyDescent="0.35">
      <c r="A320" s="2" t="s">
        <v>175</v>
      </c>
      <c r="B320" s="2">
        <v>873</v>
      </c>
      <c r="C320" s="1">
        <v>1047</v>
      </c>
      <c r="D320" s="3">
        <f t="shared" si="12"/>
        <v>1.1993127147766323</v>
      </c>
      <c r="E320" s="3">
        <v>1261.7651715039576</v>
      </c>
      <c r="F320" s="3">
        <f t="shared" si="13"/>
        <v>1.445320929557798</v>
      </c>
      <c r="G320" s="3">
        <v>198559.58299995938</v>
      </c>
      <c r="H320" s="4">
        <f t="shared" si="14"/>
        <v>0.21723506423738295</v>
      </c>
      <c r="I320" s="1">
        <v>1.796</v>
      </c>
      <c r="J320" s="1">
        <v>1.4890000000000001</v>
      </c>
      <c r="K320" s="1">
        <v>15.01583938094735</v>
      </c>
      <c r="L320" s="1">
        <v>0.29599999999999999</v>
      </c>
      <c r="M320" s="1">
        <v>0.14199999999999999</v>
      </c>
      <c r="N320" s="1">
        <v>9.5000000000000001E-2</v>
      </c>
      <c r="O320" s="1">
        <v>6.4000000000000001E-2</v>
      </c>
      <c r="P320" s="1">
        <v>4.9000000000000002E-2</v>
      </c>
      <c r="Q320" s="1">
        <v>4.4999999999999998E-2</v>
      </c>
      <c r="R320" s="1">
        <v>4.3999999999999997E-2</v>
      </c>
      <c r="S320" s="1">
        <v>4.8000000000000001E-2</v>
      </c>
      <c r="T320" s="1">
        <v>5.1999999999999998E-2</v>
      </c>
      <c r="U320" s="1">
        <v>4.8000000000000001E-2</v>
      </c>
      <c r="V320" s="1">
        <v>4.8000000000000001E-2</v>
      </c>
      <c r="W320" s="1">
        <v>6.8000000000000005E-2</v>
      </c>
      <c r="X320" s="1">
        <v>7.6999999999999999E-2</v>
      </c>
      <c r="Y320" s="1">
        <v>0.29099999999999998</v>
      </c>
      <c r="Z320" s="1">
        <v>0.17399999999999999</v>
      </c>
      <c r="AA320" s="1">
        <v>0.14299999999999999</v>
      </c>
      <c r="AB320" s="1">
        <v>0.111</v>
      </c>
      <c r="AC320" s="1">
        <v>0.20399999999999999</v>
      </c>
      <c r="AD320">
        <v>0.72085257536299685</v>
      </c>
      <c r="AH320" s="2"/>
      <c r="AI320" s="2"/>
      <c r="AJ320" s="1"/>
      <c r="AK320" s="2"/>
      <c r="AL320" s="3"/>
      <c r="AM320" s="5"/>
    </row>
    <row r="321" spans="1:39" x14ac:dyDescent="0.35">
      <c r="A321" s="2" t="s">
        <v>176</v>
      </c>
      <c r="B321" s="2">
        <v>1226</v>
      </c>
      <c r="C321" s="1">
        <v>1346</v>
      </c>
      <c r="D321" s="3">
        <f t="shared" si="12"/>
        <v>1.097879282218597</v>
      </c>
      <c r="E321" s="3">
        <v>1384.4564643799472</v>
      </c>
      <c r="F321" s="3">
        <f t="shared" si="13"/>
        <v>1.1292467083033828</v>
      </c>
      <c r="G321" s="3">
        <v>366611.33299992123</v>
      </c>
      <c r="H321" s="4">
        <f t="shared" si="14"/>
        <v>0.22216229647867358</v>
      </c>
      <c r="I321" s="1">
        <v>1.784</v>
      </c>
      <c r="J321" s="1">
        <v>1.5529999999999999</v>
      </c>
      <c r="K321" s="1">
        <v>15.381817423108126</v>
      </c>
      <c r="L321" s="1">
        <v>0.307</v>
      </c>
      <c r="M321" s="1">
        <v>0.16</v>
      </c>
      <c r="N321" s="1">
        <v>0.10299999999999999</v>
      </c>
      <c r="O321" s="1">
        <v>7.3999999999999996E-2</v>
      </c>
      <c r="P321" s="1">
        <v>5.7000000000000002E-2</v>
      </c>
      <c r="Q321" s="1">
        <v>4.7E-2</v>
      </c>
      <c r="R321" s="1">
        <v>4.2999999999999997E-2</v>
      </c>
      <c r="S321" s="1">
        <v>4.7E-2</v>
      </c>
      <c r="T321" s="1">
        <v>5.0999999999999997E-2</v>
      </c>
      <c r="U321" s="1">
        <v>4.4999999999999998E-2</v>
      </c>
      <c r="V321" s="1">
        <v>3.5000000000000003E-2</v>
      </c>
      <c r="W321" s="1">
        <v>3.1E-2</v>
      </c>
      <c r="X321" s="1">
        <v>6.0999999999999999E-2</v>
      </c>
      <c r="Y321" s="1">
        <v>0.34799999999999998</v>
      </c>
      <c r="Z321" s="1">
        <v>0.186</v>
      </c>
      <c r="AA321" s="1">
        <v>0.14599999999999999</v>
      </c>
      <c r="AB321" s="1">
        <v>0.123</v>
      </c>
      <c r="AC321" s="1">
        <v>0.13600000000000001</v>
      </c>
      <c r="AD321">
        <v>0.76580629876679951</v>
      </c>
      <c r="AH321" s="2"/>
      <c r="AI321" s="2"/>
      <c r="AJ321" s="1"/>
      <c r="AK321" s="2"/>
      <c r="AL321" s="3"/>
      <c r="AM321" s="5"/>
    </row>
    <row r="322" spans="1:39" x14ac:dyDescent="0.35">
      <c r="A322" s="2" t="s">
        <v>177</v>
      </c>
      <c r="B322" s="2">
        <v>1011</v>
      </c>
      <c r="C322" s="1">
        <v>1203</v>
      </c>
      <c r="D322" s="3">
        <f t="shared" ref="D322:D385" si="15">C322/B322</f>
        <v>1.1899109792284865</v>
      </c>
      <c r="E322" s="3">
        <v>1235.3799472295514</v>
      </c>
      <c r="F322" s="3">
        <f t="shared" ref="F322:F385" si="16">E322/B322</f>
        <v>1.2219386223833346</v>
      </c>
      <c r="G322" s="3">
        <v>309542.83299993462</v>
      </c>
      <c r="H322" s="4">
        <f t="shared" ref="H322:H385" si="17">G322/(B322*C322)</f>
        <v>0.25450948379129212</v>
      </c>
      <c r="I322" s="1">
        <v>1.835</v>
      </c>
      <c r="J322" s="1">
        <v>1.5389999999999999</v>
      </c>
      <c r="K322" s="1">
        <v>15.10215544848552</v>
      </c>
      <c r="L322" s="1">
        <v>0.23899999999999999</v>
      </c>
      <c r="M322" s="1">
        <v>0.14099999999999999</v>
      </c>
      <c r="N322" s="1">
        <v>0.106</v>
      </c>
      <c r="O322" s="1">
        <v>8.5999999999999993E-2</v>
      </c>
      <c r="P322" s="1">
        <v>7.0999999999999994E-2</v>
      </c>
      <c r="Q322" s="1">
        <v>6.0999999999999999E-2</v>
      </c>
      <c r="R322" s="1">
        <v>5.1999999999999998E-2</v>
      </c>
      <c r="S322" s="1">
        <v>4.2999999999999997E-2</v>
      </c>
      <c r="T322" s="1">
        <v>3.6999999999999998E-2</v>
      </c>
      <c r="U322" s="1">
        <v>3.9E-2</v>
      </c>
      <c r="V322" s="1">
        <v>4.9000000000000002E-2</v>
      </c>
      <c r="W322" s="1">
        <v>7.5999999999999998E-2</v>
      </c>
      <c r="X322" s="1">
        <v>5.5E-2</v>
      </c>
      <c r="Y322" s="1">
        <v>0.27200000000000002</v>
      </c>
      <c r="Z322" s="1">
        <v>0.20300000000000001</v>
      </c>
      <c r="AA322" s="1">
        <v>0.152</v>
      </c>
      <c r="AB322" s="1">
        <v>0.115</v>
      </c>
      <c r="AC322" s="1">
        <v>0.20300000000000001</v>
      </c>
      <c r="AD322">
        <v>0.75324139082410158</v>
      </c>
      <c r="AH322" s="2"/>
      <c r="AI322" s="2"/>
      <c r="AJ322" s="1"/>
      <c r="AK322" s="2"/>
      <c r="AL322" s="3"/>
      <c r="AM322" s="5"/>
    </row>
    <row r="323" spans="1:39" x14ac:dyDescent="0.35">
      <c r="A323" s="2" t="s">
        <v>178</v>
      </c>
      <c r="B323" s="2">
        <v>1228</v>
      </c>
      <c r="C323" s="1">
        <v>1442</v>
      </c>
      <c r="D323" s="3">
        <f t="shared" si="15"/>
        <v>1.1742671009771988</v>
      </c>
      <c r="E323" s="3">
        <v>1520.3403693931398</v>
      </c>
      <c r="F323" s="3">
        <f t="shared" si="16"/>
        <v>1.2380621900595601</v>
      </c>
      <c r="G323" s="3">
        <v>427221.33299990761</v>
      </c>
      <c r="H323" s="4">
        <f t="shared" si="17"/>
        <v>0.24126221103059201</v>
      </c>
      <c r="I323" s="1">
        <v>1.82</v>
      </c>
      <c r="J323" s="1">
        <v>1.575</v>
      </c>
      <c r="K323" s="1">
        <v>15.500196069059628</v>
      </c>
      <c r="L323" s="1">
        <v>0.23899999999999999</v>
      </c>
      <c r="M323" s="1">
        <v>0.16400000000000001</v>
      </c>
      <c r="N323" s="1">
        <v>0.11799999999999999</v>
      </c>
      <c r="O323" s="1">
        <v>8.5999999999999993E-2</v>
      </c>
      <c r="P323" s="1">
        <v>6.6000000000000003E-2</v>
      </c>
      <c r="Q323" s="1">
        <v>5.3999999999999999E-2</v>
      </c>
      <c r="R323" s="1">
        <v>4.3999999999999997E-2</v>
      </c>
      <c r="S323" s="1">
        <v>3.6999999999999998E-2</v>
      </c>
      <c r="T323" s="1">
        <v>3.5000000000000003E-2</v>
      </c>
      <c r="U323" s="1">
        <v>3.9E-2</v>
      </c>
      <c r="V323" s="1">
        <v>5.1999999999999998E-2</v>
      </c>
      <c r="W323" s="1">
        <v>6.6000000000000003E-2</v>
      </c>
      <c r="X323" s="1">
        <v>5.0999999999999997E-2</v>
      </c>
      <c r="Y323" s="1">
        <v>0.29299999999999998</v>
      </c>
      <c r="Z323" s="1">
        <v>0.20899999999999999</v>
      </c>
      <c r="AA323" s="1">
        <v>0.13700000000000001</v>
      </c>
      <c r="AB323" s="1">
        <v>0.10199999999999999</v>
      </c>
      <c r="AC323" s="1">
        <v>0.20799999999999999</v>
      </c>
      <c r="AD323">
        <v>0.81810903011802905</v>
      </c>
      <c r="AH323" s="2"/>
      <c r="AI323" s="2"/>
      <c r="AJ323" s="1"/>
      <c r="AK323" s="2"/>
      <c r="AL323" s="3"/>
      <c r="AM323" s="5"/>
    </row>
    <row r="324" spans="1:39" x14ac:dyDescent="0.35">
      <c r="A324" s="2" t="s">
        <v>275</v>
      </c>
      <c r="B324" s="2">
        <v>918</v>
      </c>
      <c r="C324" s="1">
        <v>1289</v>
      </c>
      <c r="D324" s="3">
        <f t="shared" si="15"/>
        <v>1.4041394335511983</v>
      </c>
      <c r="E324" s="3">
        <v>1339.6015831134564</v>
      </c>
      <c r="F324" s="3">
        <f t="shared" si="16"/>
        <v>1.4592609837837216</v>
      </c>
      <c r="G324" s="3">
        <v>284613.99999993976</v>
      </c>
      <c r="H324" s="4">
        <f t="shared" si="17"/>
        <v>0.24052524207678155</v>
      </c>
      <c r="I324" s="1">
        <v>1.8009999999999999</v>
      </c>
      <c r="J324" s="1">
        <v>1.522</v>
      </c>
      <c r="K324" s="1">
        <v>15.224428095037592</v>
      </c>
      <c r="L324" s="1">
        <v>0.26500000000000001</v>
      </c>
      <c r="M324" s="1">
        <v>0.156</v>
      </c>
      <c r="N324" s="1">
        <v>0.11</v>
      </c>
      <c r="O324" s="1">
        <v>7.6999999999999999E-2</v>
      </c>
      <c r="P324" s="1">
        <v>6.3E-2</v>
      </c>
      <c r="Q324" s="1">
        <v>5.0999999999999997E-2</v>
      </c>
      <c r="R324" s="1">
        <v>0.05</v>
      </c>
      <c r="S324" s="1">
        <v>4.7E-2</v>
      </c>
      <c r="T324" s="1">
        <v>4.5999999999999999E-2</v>
      </c>
      <c r="U324" s="1">
        <v>4.8000000000000001E-2</v>
      </c>
      <c r="V324" s="1">
        <v>4.7E-2</v>
      </c>
      <c r="W324" s="1">
        <v>0.04</v>
      </c>
      <c r="X324" s="1">
        <v>6.6000000000000003E-2</v>
      </c>
      <c r="Y324" s="1">
        <v>0.318</v>
      </c>
      <c r="Z324" s="1">
        <v>0.2</v>
      </c>
      <c r="AA324" s="1">
        <v>0.14699999999999999</v>
      </c>
      <c r="AB324" s="1">
        <v>0.11799999999999999</v>
      </c>
      <c r="AC324" s="1">
        <v>0.152</v>
      </c>
      <c r="AD324">
        <v>0.79935856310395392</v>
      </c>
      <c r="AH324" s="2"/>
      <c r="AI324" s="2"/>
      <c r="AJ324" s="1"/>
      <c r="AK324" s="2"/>
      <c r="AL324" s="3"/>
      <c r="AM324" s="5"/>
    </row>
    <row r="325" spans="1:39" x14ac:dyDescent="0.35">
      <c r="A325" s="2" t="s">
        <v>179</v>
      </c>
      <c r="B325" s="2">
        <v>878</v>
      </c>
      <c r="C325" s="1">
        <v>1147</v>
      </c>
      <c r="D325" s="3">
        <f t="shared" si="15"/>
        <v>1.3063781321184511</v>
      </c>
      <c r="E325" s="3">
        <v>1202.3984168865434</v>
      </c>
      <c r="F325" s="3">
        <f t="shared" si="16"/>
        <v>1.3694742789140586</v>
      </c>
      <c r="G325" s="3">
        <v>207554.41699995706</v>
      </c>
      <c r="H325" s="4">
        <f t="shared" si="17"/>
        <v>0.20609812763012261</v>
      </c>
      <c r="I325" s="1">
        <v>1.806</v>
      </c>
      <c r="J325" s="1">
        <v>1.4950000000000001</v>
      </c>
      <c r="K325" s="1">
        <v>14.659723271318594</v>
      </c>
      <c r="L325" s="1">
        <v>0.26300000000000001</v>
      </c>
      <c r="M325" s="1">
        <v>0.14199999999999999</v>
      </c>
      <c r="N325" s="1">
        <v>9.4E-2</v>
      </c>
      <c r="O325" s="1">
        <v>7.0999999999999994E-2</v>
      </c>
      <c r="P325" s="1">
        <v>6.4000000000000001E-2</v>
      </c>
      <c r="Q325" s="1">
        <v>6.3E-2</v>
      </c>
      <c r="R325" s="1">
        <v>5.5E-2</v>
      </c>
      <c r="S325" s="1">
        <v>4.9000000000000002E-2</v>
      </c>
      <c r="T325" s="1">
        <v>5.0999999999999997E-2</v>
      </c>
      <c r="U325" s="1">
        <v>5.6000000000000001E-2</v>
      </c>
      <c r="V325" s="1">
        <v>4.8000000000000001E-2</v>
      </c>
      <c r="W325" s="1">
        <v>4.2999999999999997E-2</v>
      </c>
      <c r="X325" s="1">
        <v>6.3E-2</v>
      </c>
      <c r="Y325" s="1">
        <v>0.26500000000000001</v>
      </c>
      <c r="Z325" s="1">
        <v>0.191</v>
      </c>
      <c r="AA325" s="1">
        <v>0.17100000000000001</v>
      </c>
      <c r="AB325" s="1">
        <v>0.13600000000000001</v>
      </c>
      <c r="AC325" s="1">
        <v>0.17499999999999999</v>
      </c>
      <c r="AD325">
        <v>0.80029211298025349</v>
      </c>
      <c r="AH325" s="2"/>
      <c r="AI325" s="2"/>
      <c r="AJ325" s="1"/>
      <c r="AK325" s="2"/>
      <c r="AL325" s="3"/>
      <c r="AM325" s="5"/>
    </row>
    <row r="326" spans="1:39" x14ac:dyDescent="0.35">
      <c r="A326" s="2" t="s">
        <v>180</v>
      </c>
      <c r="B326" s="2">
        <v>1224</v>
      </c>
      <c r="C326" s="1">
        <v>1247</v>
      </c>
      <c r="D326" s="3">
        <f t="shared" si="15"/>
        <v>1.0187908496732025</v>
      </c>
      <c r="E326" s="3">
        <v>1340.9208443271766</v>
      </c>
      <c r="F326" s="3">
        <f t="shared" si="16"/>
        <v>1.0955235656267783</v>
      </c>
      <c r="G326" s="3">
        <v>276509.91699994192</v>
      </c>
      <c r="H326" s="4">
        <f t="shared" si="17"/>
        <v>0.18116022047681882</v>
      </c>
      <c r="I326" s="1">
        <v>1.7869999999999999</v>
      </c>
      <c r="J326" s="1">
        <v>1.514</v>
      </c>
      <c r="K326" s="1">
        <v>14.927343292483256</v>
      </c>
      <c r="L326" s="1">
        <v>0.35599999999999998</v>
      </c>
      <c r="M326" s="1">
        <v>0.16600000000000001</v>
      </c>
      <c r="N326" s="1">
        <v>8.6999999999999994E-2</v>
      </c>
      <c r="O326" s="1">
        <v>0.06</v>
      </c>
      <c r="P326" s="1">
        <v>5.0999999999999997E-2</v>
      </c>
      <c r="Q326" s="1">
        <v>4.3999999999999997E-2</v>
      </c>
      <c r="R326" s="1">
        <v>3.9E-2</v>
      </c>
      <c r="S326" s="1">
        <v>3.9E-2</v>
      </c>
      <c r="T326" s="1">
        <v>3.9E-2</v>
      </c>
      <c r="U326" s="1">
        <v>4.1000000000000002E-2</v>
      </c>
      <c r="V326" s="1">
        <v>4.5999999999999999E-2</v>
      </c>
      <c r="W326" s="1">
        <v>3.3000000000000002E-2</v>
      </c>
      <c r="X326" s="1">
        <v>5.8999999999999997E-2</v>
      </c>
      <c r="Y326" s="1">
        <v>0.38500000000000001</v>
      </c>
      <c r="Z326" s="1">
        <v>0.186</v>
      </c>
      <c r="AA326" s="1">
        <v>0.121</v>
      </c>
      <c r="AB326" s="1">
        <v>0.10199999999999999</v>
      </c>
      <c r="AC326" s="1">
        <v>0.14699999999999999</v>
      </c>
      <c r="AD326">
        <v>0.804045003929173</v>
      </c>
      <c r="AH326" s="2"/>
      <c r="AI326" s="2"/>
      <c r="AJ326" s="1"/>
      <c r="AK326" s="2"/>
      <c r="AL326" s="3"/>
      <c r="AM326" s="5"/>
    </row>
    <row r="327" spans="1:39" x14ac:dyDescent="0.35">
      <c r="A327" s="2" t="s">
        <v>181</v>
      </c>
      <c r="B327" s="2">
        <v>1152</v>
      </c>
      <c r="C327" s="1">
        <v>1150</v>
      </c>
      <c r="D327" s="3">
        <f t="shared" si="15"/>
        <v>0.99826388888888884</v>
      </c>
      <c r="E327" s="3">
        <v>1232.7414248021107</v>
      </c>
      <c r="F327" s="3">
        <f t="shared" si="16"/>
        <v>1.0700880423629433</v>
      </c>
      <c r="G327" s="3">
        <v>218638.16699995482</v>
      </c>
      <c r="H327" s="4">
        <f t="shared" si="17"/>
        <v>0.1650348482789514</v>
      </c>
      <c r="I327" s="1">
        <v>1.77</v>
      </c>
      <c r="J327" s="1">
        <v>1.496</v>
      </c>
      <c r="K327" s="1">
        <v>14.748209010759622</v>
      </c>
      <c r="L327" s="1">
        <v>0.34499999999999997</v>
      </c>
      <c r="M327" s="1">
        <v>0.17199999999999999</v>
      </c>
      <c r="N327" s="1">
        <v>0.10100000000000001</v>
      </c>
      <c r="O327" s="1">
        <v>6.5000000000000002E-2</v>
      </c>
      <c r="P327" s="1">
        <v>4.4999999999999998E-2</v>
      </c>
      <c r="Q327" s="1">
        <v>3.9E-2</v>
      </c>
      <c r="R327" s="1">
        <v>3.9E-2</v>
      </c>
      <c r="S327" s="1">
        <v>4.2000000000000003E-2</v>
      </c>
      <c r="T327" s="1">
        <v>4.3999999999999997E-2</v>
      </c>
      <c r="U327" s="1">
        <v>4.1000000000000002E-2</v>
      </c>
      <c r="V327" s="1">
        <v>3.6999999999999998E-2</v>
      </c>
      <c r="W327" s="1">
        <v>2.8000000000000001E-2</v>
      </c>
      <c r="X327" s="1">
        <v>7.2999999999999995E-2</v>
      </c>
      <c r="Y327" s="1">
        <v>0.35899999999999999</v>
      </c>
      <c r="Z327" s="1">
        <v>0.193</v>
      </c>
      <c r="AA327" s="1">
        <v>0.121</v>
      </c>
      <c r="AB327" s="1">
        <v>0.109</v>
      </c>
      <c r="AC327" s="1">
        <v>0.14399999999999999</v>
      </c>
      <c r="AD327">
        <v>0.84656301156080072</v>
      </c>
      <c r="AH327" s="2"/>
      <c r="AI327" s="2"/>
      <c r="AJ327" s="1"/>
      <c r="AK327" s="2"/>
      <c r="AL327" s="3"/>
      <c r="AM327" s="5"/>
    </row>
    <row r="328" spans="1:39" x14ac:dyDescent="0.35">
      <c r="A328" s="2" t="s">
        <v>182</v>
      </c>
      <c r="B328" s="2">
        <v>980</v>
      </c>
      <c r="C328" s="1">
        <v>1514</v>
      </c>
      <c r="D328" s="3">
        <f t="shared" si="15"/>
        <v>1.5448979591836736</v>
      </c>
      <c r="E328" s="3">
        <v>1524.2981530343006</v>
      </c>
      <c r="F328" s="3">
        <f t="shared" si="16"/>
        <v>1.5554062786064293</v>
      </c>
      <c r="G328" s="3">
        <v>266719.16699994419</v>
      </c>
      <c r="H328" s="4">
        <f t="shared" si="17"/>
        <v>0.17976381460110008</v>
      </c>
      <c r="I328" s="1">
        <v>1.8280000000000001</v>
      </c>
      <c r="J328" s="1">
        <v>1.5109999999999999</v>
      </c>
      <c r="K328" s="1">
        <v>15.40286723096823</v>
      </c>
      <c r="L328" s="1">
        <v>0.27500000000000002</v>
      </c>
      <c r="M328" s="1">
        <v>0.128</v>
      </c>
      <c r="N328" s="1">
        <v>8.7999999999999995E-2</v>
      </c>
      <c r="O328" s="1">
        <v>7.1999999999999995E-2</v>
      </c>
      <c r="P328" s="1">
        <v>7.0000000000000007E-2</v>
      </c>
      <c r="Q328" s="1">
        <v>6.8000000000000005E-2</v>
      </c>
      <c r="R328" s="1">
        <v>6.4000000000000001E-2</v>
      </c>
      <c r="S328" s="1">
        <v>0.05</v>
      </c>
      <c r="T328" s="1">
        <v>4.5999999999999999E-2</v>
      </c>
      <c r="U328" s="1">
        <v>0.05</v>
      </c>
      <c r="V328" s="1">
        <v>4.1000000000000002E-2</v>
      </c>
      <c r="W328" s="1">
        <v>4.8000000000000001E-2</v>
      </c>
      <c r="X328" s="1">
        <v>6.7000000000000004E-2</v>
      </c>
      <c r="Y328" s="1">
        <v>0.28599999999999998</v>
      </c>
      <c r="Z328" s="1">
        <v>0.16300000000000001</v>
      </c>
      <c r="AA328" s="1">
        <v>0.127</v>
      </c>
      <c r="AB328" s="1">
        <v>0.128</v>
      </c>
      <c r="AC328" s="1">
        <v>0.22900000000000001</v>
      </c>
      <c r="AD328">
        <v>0.73410655256391311</v>
      </c>
      <c r="AH328" s="2"/>
      <c r="AI328" s="2"/>
      <c r="AJ328" s="1"/>
      <c r="AK328" s="2"/>
      <c r="AL328" s="3"/>
      <c r="AM328" s="5"/>
    </row>
    <row r="329" spans="1:39" x14ac:dyDescent="0.35">
      <c r="A329" s="2" t="s">
        <v>183</v>
      </c>
      <c r="B329" s="2">
        <v>833</v>
      </c>
      <c r="C329" s="1">
        <v>1044</v>
      </c>
      <c r="D329" s="3">
        <f t="shared" si="15"/>
        <v>1.2533013205282113</v>
      </c>
      <c r="E329" s="3">
        <v>1088.9419525065962</v>
      </c>
      <c r="F329" s="3">
        <f t="shared" si="16"/>
        <v>1.3072532443056377</v>
      </c>
      <c r="G329" s="3">
        <v>312668.8329999338</v>
      </c>
      <c r="H329" s="4">
        <f t="shared" si="17"/>
        <v>0.3595332765289263</v>
      </c>
      <c r="I329" s="1">
        <v>1.871</v>
      </c>
      <c r="J329" s="1">
        <v>1.552</v>
      </c>
      <c r="K329" s="1">
        <v>14.993286629703292</v>
      </c>
      <c r="L329" s="1">
        <v>0.21099999999999999</v>
      </c>
      <c r="M329" s="1">
        <v>0.123</v>
      </c>
      <c r="N329" s="1">
        <v>8.7999999999999995E-2</v>
      </c>
      <c r="O329" s="1">
        <v>7.0999999999999994E-2</v>
      </c>
      <c r="P329" s="1">
        <v>5.7000000000000002E-2</v>
      </c>
      <c r="Q329" s="1">
        <v>0.05</v>
      </c>
      <c r="R329" s="1">
        <v>4.3999999999999997E-2</v>
      </c>
      <c r="S329" s="1">
        <v>4.1000000000000002E-2</v>
      </c>
      <c r="T329" s="1">
        <v>4.2999999999999997E-2</v>
      </c>
      <c r="U329" s="1">
        <v>4.5999999999999999E-2</v>
      </c>
      <c r="V329" s="1">
        <v>6.8000000000000005E-2</v>
      </c>
      <c r="W329" s="1">
        <v>0.158</v>
      </c>
      <c r="X329" s="1">
        <v>4.7E-2</v>
      </c>
      <c r="Y329" s="1">
        <v>0.23899999999999999</v>
      </c>
      <c r="Z329" s="1">
        <v>0.17599999999999999</v>
      </c>
      <c r="AA329" s="1">
        <v>0.11600000000000001</v>
      </c>
      <c r="AB329" s="1">
        <v>0.1</v>
      </c>
      <c r="AC329" s="1">
        <v>0.32200000000000001</v>
      </c>
      <c r="AD329">
        <v>0.81595875281285035</v>
      </c>
      <c r="AH329" s="2"/>
      <c r="AI329" s="2"/>
      <c r="AJ329" s="1"/>
      <c r="AK329" s="2"/>
      <c r="AL329" s="3"/>
      <c r="AM329" s="5"/>
    </row>
    <row r="330" spans="1:39" x14ac:dyDescent="0.35">
      <c r="A330" s="2" t="s">
        <v>184</v>
      </c>
      <c r="B330" s="2">
        <v>958</v>
      </c>
      <c r="C330" s="1">
        <v>1127</v>
      </c>
      <c r="D330" s="3">
        <f t="shared" si="15"/>
        <v>1.1764091858037578</v>
      </c>
      <c r="E330" s="3">
        <v>1169.4168865435356</v>
      </c>
      <c r="F330" s="3">
        <f t="shared" si="16"/>
        <v>1.2206856853272814</v>
      </c>
      <c r="G330" s="3">
        <v>303457.16699993605</v>
      </c>
      <c r="H330" s="4">
        <f t="shared" si="17"/>
        <v>0.28106578052836345</v>
      </c>
      <c r="I330" s="1">
        <v>1.8420000000000001</v>
      </c>
      <c r="J330" s="1">
        <v>1.544</v>
      </c>
      <c r="K330" s="1">
        <v>15.219913546931952</v>
      </c>
      <c r="L330" s="1">
        <v>0.253</v>
      </c>
      <c r="M330" s="1">
        <v>0.13700000000000001</v>
      </c>
      <c r="N330" s="1">
        <v>0.10199999999999999</v>
      </c>
      <c r="O330" s="1">
        <v>7.4999999999999997E-2</v>
      </c>
      <c r="P330" s="1">
        <v>6.0999999999999999E-2</v>
      </c>
      <c r="Q330" s="1">
        <v>5.1999999999999998E-2</v>
      </c>
      <c r="R330" s="1">
        <v>4.8000000000000001E-2</v>
      </c>
      <c r="S330" s="1">
        <v>4.4999999999999998E-2</v>
      </c>
      <c r="T330" s="1">
        <v>4.1000000000000002E-2</v>
      </c>
      <c r="U330" s="1">
        <v>4.2999999999999997E-2</v>
      </c>
      <c r="V330" s="1">
        <v>5.7000000000000002E-2</v>
      </c>
      <c r="W330" s="1">
        <v>8.5000000000000006E-2</v>
      </c>
      <c r="X330" s="1">
        <v>5.8999999999999997E-2</v>
      </c>
      <c r="Y330" s="1">
        <v>0.26100000000000001</v>
      </c>
      <c r="Z330" s="1">
        <v>0.16800000000000001</v>
      </c>
      <c r="AA330" s="1">
        <v>0.13400000000000001</v>
      </c>
      <c r="AB330" s="1">
        <v>0.11</v>
      </c>
      <c r="AC330" s="1">
        <v>0.26800000000000002</v>
      </c>
      <c r="AD330">
        <v>0.73000560865612885</v>
      </c>
      <c r="AH330" s="2"/>
      <c r="AI330" s="2"/>
      <c r="AJ330" s="1"/>
      <c r="AK330" s="2"/>
      <c r="AL330" s="3"/>
      <c r="AM330" s="5"/>
    </row>
    <row r="331" spans="1:39" x14ac:dyDescent="0.35">
      <c r="A331" s="2" t="s">
        <v>185</v>
      </c>
      <c r="B331" s="2">
        <v>750</v>
      </c>
      <c r="C331" s="1">
        <v>1043</v>
      </c>
      <c r="D331" s="3">
        <f t="shared" si="15"/>
        <v>1.3906666666666667</v>
      </c>
      <c r="E331" s="3">
        <v>1065.1952506596306</v>
      </c>
      <c r="F331" s="3">
        <f t="shared" si="16"/>
        <v>1.4202603342128408</v>
      </c>
      <c r="G331" s="3">
        <v>206242.99999995803</v>
      </c>
      <c r="H331" s="4">
        <f t="shared" si="17"/>
        <v>0.26365356343874469</v>
      </c>
      <c r="I331" s="1">
        <v>1.837</v>
      </c>
      <c r="J331" s="1">
        <v>1.494</v>
      </c>
      <c r="K331" s="1">
        <v>15.022459429306339</v>
      </c>
      <c r="L331" s="1">
        <v>0.26</v>
      </c>
      <c r="M331" s="1">
        <v>0.13400000000000001</v>
      </c>
      <c r="N331" s="1">
        <v>7.8E-2</v>
      </c>
      <c r="O331" s="1">
        <v>5.3999999999999999E-2</v>
      </c>
      <c r="P331" s="1">
        <v>4.5999999999999999E-2</v>
      </c>
      <c r="Q331" s="1">
        <v>4.2999999999999997E-2</v>
      </c>
      <c r="R331" s="1">
        <v>3.9E-2</v>
      </c>
      <c r="S331" s="1">
        <v>4.3999999999999997E-2</v>
      </c>
      <c r="T331" s="1">
        <v>5.6000000000000001E-2</v>
      </c>
      <c r="U331" s="1">
        <v>6.9000000000000006E-2</v>
      </c>
      <c r="V331" s="1">
        <v>8.1000000000000003E-2</v>
      </c>
      <c r="W331" s="1">
        <v>9.5000000000000001E-2</v>
      </c>
      <c r="X331" s="1">
        <v>6.0999999999999999E-2</v>
      </c>
      <c r="Y331" s="1">
        <v>0.246</v>
      </c>
      <c r="Z331" s="1">
        <v>0.16300000000000001</v>
      </c>
      <c r="AA331" s="1">
        <v>0.121</v>
      </c>
      <c r="AB331" s="1">
        <v>0.123</v>
      </c>
      <c r="AC331" s="1">
        <v>0.28599999999999998</v>
      </c>
      <c r="AD331">
        <v>0.73849801377517998</v>
      </c>
      <c r="AH331" s="2"/>
      <c r="AI331" s="2"/>
      <c r="AJ331" s="1"/>
      <c r="AK331" s="2"/>
      <c r="AL331" s="3"/>
      <c r="AM331" s="5"/>
    </row>
    <row r="332" spans="1:39" x14ac:dyDescent="0.35">
      <c r="A332" s="2" t="s">
        <v>186</v>
      </c>
      <c r="B332" s="2">
        <v>953</v>
      </c>
      <c r="C332" s="1">
        <v>999</v>
      </c>
      <c r="D332" s="3">
        <f t="shared" si="15"/>
        <v>1.0482686253934943</v>
      </c>
      <c r="E332" s="3">
        <v>1055.9604221635882</v>
      </c>
      <c r="F332" s="3">
        <f t="shared" si="16"/>
        <v>1.1080382184297883</v>
      </c>
      <c r="G332" s="3">
        <v>170652.33299996538</v>
      </c>
      <c r="H332" s="4">
        <f t="shared" si="17"/>
        <v>0.17924780289204775</v>
      </c>
      <c r="I332" s="1">
        <v>1.798</v>
      </c>
      <c r="J332" s="1">
        <v>1.4650000000000001</v>
      </c>
      <c r="K332" s="1">
        <v>14.509918651738925</v>
      </c>
      <c r="L332" s="1">
        <v>0.33300000000000002</v>
      </c>
      <c r="M332" s="1">
        <v>0.153</v>
      </c>
      <c r="N332" s="1">
        <v>8.7999999999999995E-2</v>
      </c>
      <c r="O332" s="1">
        <v>6.0999999999999999E-2</v>
      </c>
      <c r="P332" s="1">
        <v>4.8000000000000001E-2</v>
      </c>
      <c r="Q332" s="1">
        <v>0.04</v>
      </c>
      <c r="R332" s="1">
        <v>3.3000000000000002E-2</v>
      </c>
      <c r="S332" s="1">
        <v>3.5999999999999997E-2</v>
      </c>
      <c r="T332" s="1">
        <v>3.7999999999999999E-2</v>
      </c>
      <c r="U332" s="1">
        <v>4.2999999999999997E-2</v>
      </c>
      <c r="V332" s="1">
        <v>5.8999999999999997E-2</v>
      </c>
      <c r="W332" s="1">
        <v>6.9000000000000006E-2</v>
      </c>
      <c r="X332" s="1">
        <v>6.9000000000000006E-2</v>
      </c>
      <c r="Y332" s="1">
        <v>0.35099999999999998</v>
      </c>
      <c r="Z332" s="1">
        <v>0.16700000000000001</v>
      </c>
      <c r="AA332" s="1">
        <v>0.112</v>
      </c>
      <c r="AB332" s="1">
        <v>0.106</v>
      </c>
      <c r="AC332" s="1">
        <v>0.19600000000000001</v>
      </c>
      <c r="AD332">
        <v>0.87358986253225202</v>
      </c>
      <c r="AH332" s="2"/>
      <c r="AI332" s="2"/>
      <c r="AJ332" s="1"/>
      <c r="AK332" s="2"/>
      <c r="AL332" s="3"/>
      <c r="AM332" s="5"/>
    </row>
    <row r="333" spans="1:39" x14ac:dyDescent="0.35">
      <c r="A333" s="2" t="s">
        <v>187</v>
      </c>
      <c r="B333" s="2">
        <v>970</v>
      </c>
      <c r="C333" s="1">
        <v>1229</v>
      </c>
      <c r="D333" s="3">
        <f t="shared" si="15"/>
        <v>1.2670103092783505</v>
      </c>
      <c r="E333" s="3">
        <v>1274.9577836411609</v>
      </c>
      <c r="F333" s="3">
        <f t="shared" si="16"/>
        <v>1.3143894676712999</v>
      </c>
      <c r="G333" s="3">
        <v>126633.66699997496</v>
      </c>
      <c r="H333" s="4">
        <f t="shared" si="17"/>
        <v>0.10622471290880606</v>
      </c>
      <c r="I333" s="1">
        <v>1.7010000000000001</v>
      </c>
      <c r="J333" s="1">
        <v>1.411</v>
      </c>
      <c r="K333" s="1">
        <v>14.760615575384538</v>
      </c>
      <c r="L333" s="1">
        <v>0.46100000000000002</v>
      </c>
      <c r="M333" s="1">
        <v>0.17100000000000001</v>
      </c>
      <c r="N333" s="1">
        <v>8.5999999999999993E-2</v>
      </c>
      <c r="O333" s="1">
        <v>4.9000000000000002E-2</v>
      </c>
      <c r="P333" s="1">
        <v>3.7999999999999999E-2</v>
      </c>
      <c r="Q333" s="1">
        <v>3.4000000000000002E-2</v>
      </c>
      <c r="R333" s="1">
        <v>3.5999999999999997E-2</v>
      </c>
      <c r="S333" s="1">
        <v>3.3000000000000002E-2</v>
      </c>
      <c r="T333" s="1">
        <v>3.1E-2</v>
      </c>
      <c r="U333" s="1">
        <v>2.1999999999999999E-2</v>
      </c>
      <c r="V333" s="1">
        <v>1.7000000000000001E-2</v>
      </c>
      <c r="W333" s="1">
        <v>2.1000000000000001E-2</v>
      </c>
      <c r="X333" s="1">
        <v>9.6000000000000002E-2</v>
      </c>
      <c r="Y333" s="1">
        <v>0.44</v>
      </c>
      <c r="Z333" s="1">
        <v>0.189</v>
      </c>
      <c r="AA333" s="1">
        <v>0.108</v>
      </c>
      <c r="AB333" s="1">
        <v>7.1999999999999995E-2</v>
      </c>
      <c r="AC333" s="1">
        <v>9.5000000000000001E-2</v>
      </c>
      <c r="AD333">
        <v>0.75000000022002655</v>
      </c>
      <c r="AH333" s="2"/>
      <c r="AI333" s="2"/>
      <c r="AJ333" s="1"/>
      <c r="AK333" s="2"/>
      <c r="AL333" s="3"/>
      <c r="AM333" s="5"/>
    </row>
    <row r="334" spans="1:39" x14ac:dyDescent="0.35">
      <c r="A334" s="2" t="s">
        <v>188</v>
      </c>
      <c r="B334" s="2">
        <v>1138</v>
      </c>
      <c r="C334" s="1">
        <v>1248</v>
      </c>
      <c r="D334" s="3">
        <f t="shared" si="15"/>
        <v>1.0966608084358525</v>
      </c>
      <c r="E334" s="3">
        <v>1292.108179419525</v>
      </c>
      <c r="F334" s="3">
        <f t="shared" si="16"/>
        <v>1.1354201928115333</v>
      </c>
      <c r="G334" s="3">
        <v>340355.91699992737</v>
      </c>
      <c r="H334" s="4">
        <f t="shared" si="17"/>
        <v>0.23964946163416995</v>
      </c>
      <c r="I334" s="1">
        <v>1.8320000000000001</v>
      </c>
      <c r="J334" s="1">
        <v>1.5469999999999999</v>
      </c>
      <c r="K334" s="1">
        <v>15.128810570121894</v>
      </c>
      <c r="L334" s="1">
        <v>0.27900000000000003</v>
      </c>
      <c r="M334" s="1">
        <v>0.14399999999999999</v>
      </c>
      <c r="N334" s="1">
        <v>9.1999999999999998E-2</v>
      </c>
      <c r="O334" s="1">
        <v>6.7000000000000004E-2</v>
      </c>
      <c r="P334" s="1">
        <v>5.2999999999999999E-2</v>
      </c>
      <c r="Q334" s="1">
        <v>4.3999999999999997E-2</v>
      </c>
      <c r="R334" s="1">
        <v>3.5999999999999997E-2</v>
      </c>
      <c r="S334" s="1">
        <v>3.4000000000000002E-2</v>
      </c>
      <c r="T334" s="1">
        <v>3.9E-2</v>
      </c>
      <c r="U334" s="1">
        <v>4.2000000000000003E-2</v>
      </c>
      <c r="V334" s="1">
        <v>0.06</v>
      </c>
      <c r="W334" s="1">
        <v>0.109</v>
      </c>
      <c r="X334" s="1">
        <v>6.3E-2</v>
      </c>
      <c r="Y334" s="1">
        <v>0.3</v>
      </c>
      <c r="Z334" s="1">
        <v>0.182</v>
      </c>
      <c r="AA334" s="1">
        <v>0.12</v>
      </c>
      <c r="AB334" s="1">
        <v>9.2999999999999999E-2</v>
      </c>
      <c r="AC334" s="1">
        <v>0.24199999999999999</v>
      </c>
      <c r="AD334">
        <v>0.78695123802223688</v>
      </c>
      <c r="AH334" s="2"/>
      <c r="AI334" s="2"/>
      <c r="AJ334" s="1"/>
      <c r="AK334" s="2"/>
      <c r="AL334" s="3"/>
      <c r="AM334" s="5"/>
    </row>
    <row r="335" spans="1:39" x14ac:dyDescent="0.35">
      <c r="A335" s="2" t="s">
        <v>189</v>
      </c>
      <c r="B335" s="2">
        <v>816</v>
      </c>
      <c r="C335" s="1">
        <v>974</v>
      </c>
      <c r="D335" s="3">
        <f t="shared" si="15"/>
        <v>1.1936274509803921</v>
      </c>
      <c r="E335" s="3">
        <v>1069.1530343007914</v>
      </c>
      <c r="F335" s="3">
        <f t="shared" si="16"/>
        <v>1.3102365616431269</v>
      </c>
      <c r="G335" s="3">
        <v>220716.33299995444</v>
      </c>
      <c r="H335" s="4">
        <f t="shared" si="17"/>
        <v>0.27770605975957546</v>
      </c>
      <c r="I335" s="1">
        <v>1.8480000000000001</v>
      </c>
      <c r="J335" s="1">
        <v>1.5049999999999999</v>
      </c>
      <c r="K335" s="1">
        <v>14.580326055745617</v>
      </c>
      <c r="L335" s="1">
        <v>0.25600000000000001</v>
      </c>
      <c r="M335" s="1">
        <v>0.13900000000000001</v>
      </c>
      <c r="N335" s="1">
        <v>8.8999999999999996E-2</v>
      </c>
      <c r="O335" s="1">
        <v>6.6000000000000003E-2</v>
      </c>
      <c r="P335" s="1">
        <v>0.05</v>
      </c>
      <c r="Q335" s="1">
        <v>4.2000000000000003E-2</v>
      </c>
      <c r="R335" s="1">
        <v>0.04</v>
      </c>
      <c r="S335" s="1">
        <v>4.2000000000000003E-2</v>
      </c>
      <c r="T335" s="1">
        <v>4.3999999999999997E-2</v>
      </c>
      <c r="U335" s="1">
        <v>4.9000000000000002E-2</v>
      </c>
      <c r="V335" s="1">
        <v>7.4999999999999997E-2</v>
      </c>
      <c r="W335" s="1">
        <v>0.108</v>
      </c>
      <c r="X335" s="1">
        <v>5.6000000000000001E-2</v>
      </c>
      <c r="Y335" s="1">
        <v>0.27400000000000002</v>
      </c>
      <c r="Z335" s="1">
        <v>0.16900000000000001</v>
      </c>
      <c r="AA335" s="1">
        <v>0.121</v>
      </c>
      <c r="AB335" s="1">
        <v>0.10299999999999999</v>
      </c>
      <c r="AC335" s="1">
        <v>0.27800000000000002</v>
      </c>
      <c r="AD335">
        <v>0.81318322718722191</v>
      </c>
      <c r="AH335" s="2"/>
      <c r="AI335" s="2"/>
      <c r="AJ335" s="1"/>
      <c r="AK335" s="2"/>
      <c r="AL335" s="3"/>
      <c r="AM335" s="5"/>
    </row>
    <row r="336" spans="1:39" x14ac:dyDescent="0.35">
      <c r="A336" s="2" t="s">
        <v>190</v>
      </c>
      <c r="B336" s="2">
        <v>1031</v>
      </c>
      <c r="C336" s="1">
        <v>986</v>
      </c>
      <c r="D336" s="3">
        <f t="shared" si="15"/>
        <v>0.95635305528613002</v>
      </c>
      <c r="E336" s="3">
        <v>1062.5567282321899</v>
      </c>
      <c r="F336" s="3">
        <f t="shared" si="16"/>
        <v>1.0306078838333559</v>
      </c>
      <c r="G336" s="3">
        <v>325508.83299993089</v>
      </c>
      <c r="H336" s="4">
        <f t="shared" si="17"/>
        <v>0.32020432810061611</v>
      </c>
      <c r="I336" s="1">
        <v>1.849</v>
      </c>
      <c r="J336" s="1">
        <v>1.5529999999999999</v>
      </c>
      <c r="K336" s="1">
        <v>14.954769545789304</v>
      </c>
      <c r="L336" s="1">
        <v>0.24099999999999999</v>
      </c>
      <c r="M336" s="1">
        <v>0.13200000000000001</v>
      </c>
      <c r="N336" s="1">
        <v>9.4E-2</v>
      </c>
      <c r="O336" s="1">
        <v>6.9000000000000006E-2</v>
      </c>
      <c r="P336" s="1">
        <v>5.2999999999999999E-2</v>
      </c>
      <c r="Q336" s="1">
        <v>4.5999999999999999E-2</v>
      </c>
      <c r="R336" s="1">
        <v>4.3999999999999997E-2</v>
      </c>
      <c r="S336" s="1">
        <v>4.2000000000000003E-2</v>
      </c>
      <c r="T336" s="1">
        <v>4.2000000000000003E-2</v>
      </c>
      <c r="U336" s="1">
        <v>5.0999999999999997E-2</v>
      </c>
      <c r="V336" s="1">
        <v>7.2999999999999995E-2</v>
      </c>
      <c r="W336" s="1">
        <v>0.114</v>
      </c>
      <c r="X336" s="1">
        <v>5.8000000000000003E-2</v>
      </c>
      <c r="Y336" s="1">
        <v>0.26200000000000001</v>
      </c>
      <c r="Z336" s="1">
        <v>0.16800000000000001</v>
      </c>
      <c r="AA336" s="1">
        <v>0.11600000000000001</v>
      </c>
      <c r="AB336" s="1">
        <v>0.108</v>
      </c>
      <c r="AC336" s="1">
        <v>0.28899999999999998</v>
      </c>
      <c r="AD336">
        <v>0.81026290792965372</v>
      </c>
      <c r="AH336" s="2"/>
      <c r="AI336" s="2"/>
      <c r="AJ336" s="1"/>
      <c r="AK336" s="2"/>
      <c r="AL336" s="3"/>
      <c r="AM336" s="5"/>
    </row>
    <row r="337" spans="1:39" x14ac:dyDescent="0.35">
      <c r="A337" s="2" t="s">
        <v>191</v>
      </c>
      <c r="B337" s="2">
        <v>988</v>
      </c>
      <c r="C337" s="1">
        <v>1008</v>
      </c>
      <c r="D337" s="3">
        <f t="shared" si="15"/>
        <v>1.0202429149797572</v>
      </c>
      <c r="E337" s="3">
        <v>1063.8759894459101</v>
      </c>
      <c r="F337" s="3">
        <f t="shared" si="16"/>
        <v>1.0767975601679252</v>
      </c>
      <c r="G337" s="3">
        <v>303775.41699993587</v>
      </c>
      <c r="H337" s="4">
        <f t="shared" si="17"/>
        <v>0.30502479857489867</v>
      </c>
      <c r="I337" s="1">
        <v>1.8420000000000001</v>
      </c>
      <c r="J337" s="1">
        <v>1.5489999999999999</v>
      </c>
      <c r="K337" s="1">
        <v>14.858441018456</v>
      </c>
      <c r="L337" s="1">
        <v>0.223</v>
      </c>
      <c r="M337" s="1">
        <v>0.13500000000000001</v>
      </c>
      <c r="N337" s="1">
        <v>9.1999999999999998E-2</v>
      </c>
      <c r="O337" s="1">
        <v>7.8E-2</v>
      </c>
      <c r="P337" s="1">
        <v>6.0999999999999999E-2</v>
      </c>
      <c r="Q337" s="1">
        <v>5.1999999999999998E-2</v>
      </c>
      <c r="R337" s="1">
        <v>4.3999999999999997E-2</v>
      </c>
      <c r="S337" s="1">
        <v>4.2000000000000003E-2</v>
      </c>
      <c r="T337" s="1">
        <v>4.2000000000000003E-2</v>
      </c>
      <c r="U337" s="1">
        <v>4.5999999999999999E-2</v>
      </c>
      <c r="V337" s="1">
        <v>6.8000000000000005E-2</v>
      </c>
      <c r="W337" s="1">
        <v>0.11600000000000001</v>
      </c>
      <c r="X337" s="1">
        <v>5.1999999999999998E-2</v>
      </c>
      <c r="Y337" s="1">
        <v>0.252</v>
      </c>
      <c r="Z337" s="1">
        <v>0.187</v>
      </c>
      <c r="AA337" s="1">
        <v>0.129</v>
      </c>
      <c r="AB337" s="1">
        <v>0.105</v>
      </c>
      <c r="AC337" s="1">
        <v>0.27500000000000002</v>
      </c>
      <c r="AD337">
        <v>0.81939669769894363</v>
      </c>
      <c r="AH337" s="2"/>
      <c r="AI337" s="2"/>
      <c r="AJ337" s="1"/>
      <c r="AK337" s="2"/>
      <c r="AL337" s="3"/>
      <c r="AM337" s="5"/>
    </row>
    <row r="338" spans="1:39" x14ac:dyDescent="0.35">
      <c r="A338" s="2" t="s">
        <v>192</v>
      </c>
      <c r="B338" s="2">
        <v>1077</v>
      </c>
      <c r="C338" s="1">
        <v>1104</v>
      </c>
      <c r="D338" s="3">
        <f t="shared" si="15"/>
        <v>1.0250696378830084</v>
      </c>
      <c r="E338" s="3">
        <v>1207.6754617414247</v>
      </c>
      <c r="F338" s="3">
        <f t="shared" si="16"/>
        <v>1.1213328335574975</v>
      </c>
      <c r="G338" s="3">
        <v>283728.33299994032</v>
      </c>
      <c r="H338" s="4">
        <f t="shared" si="17"/>
        <v>0.23862609250731728</v>
      </c>
      <c r="I338" s="1">
        <v>1.8180000000000001</v>
      </c>
      <c r="J338" s="1">
        <v>1.5349999999999999</v>
      </c>
      <c r="K338" s="1">
        <v>14.974034639387718</v>
      </c>
      <c r="L338" s="1">
        <v>0.26800000000000002</v>
      </c>
      <c r="M338" s="1">
        <v>0.13</v>
      </c>
      <c r="N338" s="1">
        <v>0.09</v>
      </c>
      <c r="O338" s="1">
        <v>6.9000000000000006E-2</v>
      </c>
      <c r="P338" s="1">
        <v>5.8000000000000003E-2</v>
      </c>
      <c r="Q338" s="1">
        <v>4.8000000000000001E-2</v>
      </c>
      <c r="R338" s="1">
        <v>4.3999999999999997E-2</v>
      </c>
      <c r="S338" s="1">
        <v>4.5999999999999999E-2</v>
      </c>
      <c r="T338" s="1">
        <v>5.1999999999999998E-2</v>
      </c>
      <c r="U338" s="1">
        <v>6.8000000000000005E-2</v>
      </c>
      <c r="V338" s="1">
        <v>7.4999999999999997E-2</v>
      </c>
      <c r="W338" s="1">
        <v>5.0999999999999997E-2</v>
      </c>
      <c r="X338" s="1">
        <v>5.8000000000000003E-2</v>
      </c>
      <c r="Y338" s="1">
        <v>0.28499999999999998</v>
      </c>
      <c r="Z338" s="1">
        <v>0.17899999999999999</v>
      </c>
      <c r="AA338" s="1">
        <v>0.13900000000000001</v>
      </c>
      <c r="AB338" s="1">
        <v>0.12</v>
      </c>
      <c r="AC338" s="1">
        <v>0.219</v>
      </c>
      <c r="AD338">
        <v>0.7377217099061425</v>
      </c>
      <c r="AH338" s="2"/>
      <c r="AI338" s="2"/>
      <c r="AJ338" s="1"/>
      <c r="AK338" s="2"/>
      <c r="AL338" s="3"/>
      <c r="AM338" s="5"/>
    </row>
    <row r="339" spans="1:39" x14ac:dyDescent="0.35">
      <c r="A339" s="2" t="s">
        <v>193</v>
      </c>
      <c r="B339" s="2">
        <v>1128</v>
      </c>
      <c r="C339" s="1">
        <v>1209</v>
      </c>
      <c r="D339" s="3">
        <f t="shared" si="15"/>
        <v>1.071808510638298</v>
      </c>
      <c r="E339" s="3">
        <v>1714.2717678100262</v>
      </c>
      <c r="F339" s="3">
        <f t="shared" si="16"/>
        <v>1.5197444750088884</v>
      </c>
      <c r="G339" s="3">
        <v>260064.08299994536</v>
      </c>
      <c r="H339" s="4">
        <f t="shared" si="17"/>
        <v>0.19069748971949838</v>
      </c>
      <c r="I339" s="1">
        <v>1.78</v>
      </c>
      <c r="J339" s="1">
        <v>1.5089999999999999</v>
      </c>
      <c r="K339" s="1">
        <v>15.482704558373326</v>
      </c>
      <c r="L339" s="1">
        <v>0.29099999999999998</v>
      </c>
      <c r="M339" s="1">
        <v>0.157</v>
      </c>
      <c r="N339" s="1">
        <v>0.10199999999999999</v>
      </c>
      <c r="O339" s="1">
        <v>7.9000000000000001E-2</v>
      </c>
      <c r="P339" s="1">
        <v>6.7000000000000004E-2</v>
      </c>
      <c r="Q339" s="1">
        <v>6.3E-2</v>
      </c>
      <c r="R339" s="1">
        <v>5.3999999999999999E-2</v>
      </c>
      <c r="S339" s="1">
        <v>4.9000000000000002E-2</v>
      </c>
      <c r="T339" s="1">
        <v>4.2000000000000003E-2</v>
      </c>
      <c r="U339" s="1">
        <v>0.04</v>
      </c>
      <c r="V339" s="1">
        <v>3.5000000000000003E-2</v>
      </c>
      <c r="W339" s="1">
        <v>2.1999999999999999E-2</v>
      </c>
      <c r="X339" s="1">
        <v>6.6000000000000003E-2</v>
      </c>
      <c r="Y339" s="1">
        <v>0.32200000000000001</v>
      </c>
      <c r="Z339" s="1">
        <v>0.221</v>
      </c>
      <c r="AA339" s="1">
        <v>0.16500000000000001</v>
      </c>
      <c r="AB339" s="1">
        <v>0.11799999999999999</v>
      </c>
      <c r="AC339" s="1">
        <v>0.108</v>
      </c>
      <c r="AD339">
        <v>0.71560409133388214</v>
      </c>
      <c r="AH339" s="2"/>
      <c r="AI339" s="2"/>
      <c r="AJ339" s="1"/>
      <c r="AK339" s="2"/>
      <c r="AL339" s="3"/>
      <c r="AM339" s="5"/>
    </row>
    <row r="340" spans="1:39" x14ac:dyDescent="0.35">
      <c r="A340" s="2" t="s">
        <v>194</v>
      </c>
      <c r="B340" s="2">
        <v>913</v>
      </c>
      <c r="C340" s="1">
        <v>1101</v>
      </c>
      <c r="D340" s="3">
        <f t="shared" si="15"/>
        <v>1.2059145673603504</v>
      </c>
      <c r="E340" s="3">
        <v>1203.7176781002638</v>
      </c>
      <c r="F340" s="3">
        <f t="shared" si="16"/>
        <v>1.3184202388830928</v>
      </c>
      <c r="G340" s="3">
        <v>214689.91699995592</v>
      </c>
      <c r="H340" s="4">
        <f t="shared" si="17"/>
        <v>0.21357654248398689</v>
      </c>
      <c r="I340" s="1">
        <v>1.8140000000000001</v>
      </c>
      <c r="J340" s="1">
        <v>1.496</v>
      </c>
      <c r="K340" s="1">
        <v>14.907158988493528</v>
      </c>
      <c r="L340" s="1">
        <v>0.28799999999999998</v>
      </c>
      <c r="M340" s="1">
        <v>0.13900000000000001</v>
      </c>
      <c r="N340" s="1">
        <v>0.09</v>
      </c>
      <c r="O340" s="1">
        <v>7.0000000000000007E-2</v>
      </c>
      <c r="P340" s="1">
        <v>5.6000000000000001E-2</v>
      </c>
      <c r="Q340" s="1">
        <v>5.0999999999999997E-2</v>
      </c>
      <c r="R340" s="1">
        <v>4.7E-2</v>
      </c>
      <c r="S340" s="1">
        <v>0.04</v>
      </c>
      <c r="T340" s="1">
        <v>0.04</v>
      </c>
      <c r="U340" s="1">
        <v>4.3999999999999997E-2</v>
      </c>
      <c r="V340" s="1">
        <v>6.0999999999999999E-2</v>
      </c>
      <c r="W340" s="1">
        <v>7.3999999999999996E-2</v>
      </c>
      <c r="X340" s="1">
        <v>5.6000000000000001E-2</v>
      </c>
      <c r="Y340" s="1">
        <v>0.29099999999999998</v>
      </c>
      <c r="Z340" s="1">
        <v>0.19400000000000001</v>
      </c>
      <c r="AA340" s="1">
        <v>0.13700000000000001</v>
      </c>
      <c r="AB340" s="1">
        <v>0.113</v>
      </c>
      <c r="AC340" s="1">
        <v>0.20799999999999999</v>
      </c>
      <c r="AD340">
        <v>0.69513217043968778</v>
      </c>
      <c r="AH340" s="2"/>
      <c r="AI340" s="2"/>
      <c r="AJ340" s="1"/>
      <c r="AK340" s="2"/>
      <c r="AL340" s="3"/>
      <c r="AM340" s="5"/>
    </row>
    <row r="341" spans="1:39" x14ac:dyDescent="0.35">
      <c r="A341" s="2" t="s">
        <v>195</v>
      </c>
      <c r="B341" s="2">
        <v>1051</v>
      </c>
      <c r="C341" s="1">
        <v>1229</v>
      </c>
      <c r="D341" s="3">
        <f t="shared" si="15"/>
        <v>1.1693625118934348</v>
      </c>
      <c r="E341" s="3">
        <v>1286.8311345646437</v>
      </c>
      <c r="F341" s="3">
        <f t="shared" si="16"/>
        <v>1.2243873782727341</v>
      </c>
      <c r="G341" s="3">
        <v>377348.6669999187</v>
      </c>
      <c r="H341" s="4">
        <f t="shared" si="17"/>
        <v>0.29213811403600948</v>
      </c>
      <c r="I341" s="1">
        <v>1.827</v>
      </c>
      <c r="J341" s="1">
        <v>1.5569999999999999</v>
      </c>
      <c r="K341" s="1">
        <v>15.172814220441207</v>
      </c>
      <c r="L341" s="1">
        <v>0.28599999999999998</v>
      </c>
      <c r="M341" s="1">
        <v>0.16200000000000001</v>
      </c>
      <c r="N341" s="1">
        <v>0.10100000000000001</v>
      </c>
      <c r="O341" s="1">
        <v>7.0000000000000007E-2</v>
      </c>
      <c r="P341" s="1">
        <v>5.6000000000000001E-2</v>
      </c>
      <c r="Q341" s="1">
        <v>4.5999999999999999E-2</v>
      </c>
      <c r="R341" s="1">
        <v>3.7999999999999999E-2</v>
      </c>
      <c r="S341" s="1">
        <v>3.6999999999999998E-2</v>
      </c>
      <c r="T341" s="1">
        <v>3.7999999999999999E-2</v>
      </c>
      <c r="U341" s="1">
        <v>4.9000000000000002E-2</v>
      </c>
      <c r="V341" s="1">
        <v>6.2E-2</v>
      </c>
      <c r="W341" s="1">
        <v>5.6000000000000001E-2</v>
      </c>
      <c r="X341" s="1">
        <v>5.8000000000000003E-2</v>
      </c>
      <c r="Y341" s="1">
        <v>0.29099999999999998</v>
      </c>
      <c r="Z341" s="1">
        <v>0.193</v>
      </c>
      <c r="AA341" s="1">
        <v>0.125</v>
      </c>
      <c r="AB341" s="1">
        <v>0.115</v>
      </c>
      <c r="AC341" s="1">
        <v>0.218</v>
      </c>
      <c r="AD341">
        <v>0.80155195377963651</v>
      </c>
      <c r="AH341" s="2"/>
      <c r="AI341" s="2"/>
      <c r="AJ341" s="1"/>
      <c r="AK341" s="2"/>
      <c r="AL341" s="3"/>
      <c r="AM341" s="5"/>
    </row>
    <row r="342" spans="1:39" x14ac:dyDescent="0.35">
      <c r="A342" s="2" t="s">
        <v>196</v>
      </c>
      <c r="B342" s="2">
        <v>784</v>
      </c>
      <c r="C342" s="1">
        <v>1073</v>
      </c>
      <c r="D342" s="3">
        <f t="shared" si="15"/>
        <v>1.3686224489795917</v>
      </c>
      <c r="E342" s="3">
        <v>1107.4116094986807</v>
      </c>
      <c r="F342" s="3">
        <f t="shared" si="16"/>
        <v>1.4125148080340315</v>
      </c>
      <c r="G342" s="3">
        <v>183053.66699996276</v>
      </c>
      <c r="H342" s="4">
        <f t="shared" si="17"/>
        <v>0.21760188271483105</v>
      </c>
      <c r="I342" s="1">
        <v>1.8320000000000001</v>
      </c>
      <c r="J342" s="1">
        <v>1.478</v>
      </c>
      <c r="K342" s="1">
        <v>15.024500256504783</v>
      </c>
      <c r="L342" s="1">
        <v>0.27900000000000003</v>
      </c>
      <c r="M342" s="1">
        <v>0.13100000000000001</v>
      </c>
      <c r="N342" s="1">
        <v>8.7999999999999995E-2</v>
      </c>
      <c r="O342" s="1">
        <v>6.8000000000000005E-2</v>
      </c>
      <c r="P342" s="1">
        <v>5.1999999999999998E-2</v>
      </c>
      <c r="Q342" s="1">
        <v>4.8000000000000001E-2</v>
      </c>
      <c r="R342" s="1">
        <v>4.7E-2</v>
      </c>
      <c r="S342" s="1">
        <v>4.3999999999999997E-2</v>
      </c>
      <c r="T342" s="1">
        <v>4.8000000000000001E-2</v>
      </c>
      <c r="U342" s="1">
        <v>5.3999999999999999E-2</v>
      </c>
      <c r="V342" s="1">
        <v>6.5000000000000002E-2</v>
      </c>
      <c r="W342" s="1">
        <v>7.5999999999999998E-2</v>
      </c>
      <c r="X342" s="1">
        <v>7.5999999999999998E-2</v>
      </c>
      <c r="Y342" s="1">
        <v>0.28199999999999997</v>
      </c>
      <c r="Z342" s="1">
        <v>0.159</v>
      </c>
      <c r="AA342" s="1">
        <v>0.125</v>
      </c>
      <c r="AB342" s="1">
        <v>0.104</v>
      </c>
      <c r="AC342" s="1">
        <v>0.254</v>
      </c>
      <c r="AD342">
        <v>0.77210451448780437</v>
      </c>
      <c r="AH342" s="2"/>
      <c r="AI342" s="2"/>
      <c r="AJ342" s="1"/>
      <c r="AK342" s="2"/>
      <c r="AL342" s="3"/>
      <c r="AM342" s="5"/>
    </row>
    <row r="343" spans="1:39" x14ac:dyDescent="0.35">
      <c r="A343" s="2" t="s">
        <v>197</v>
      </c>
      <c r="B343" s="2">
        <v>616</v>
      </c>
      <c r="C343" s="1">
        <v>803</v>
      </c>
      <c r="D343" s="3">
        <f t="shared" si="15"/>
        <v>1.3035714285714286</v>
      </c>
      <c r="E343" s="3">
        <v>916.11873350923474</v>
      </c>
      <c r="F343" s="3">
        <f t="shared" si="16"/>
        <v>1.4872057362162903</v>
      </c>
      <c r="G343" s="3">
        <v>139746.74999997229</v>
      </c>
      <c r="H343" s="4">
        <f t="shared" si="17"/>
        <v>0.28251756804833394</v>
      </c>
      <c r="I343" s="1">
        <v>1.849</v>
      </c>
      <c r="J343" s="1">
        <v>1.4359999999999999</v>
      </c>
      <c r="K343" s="1">
        <v>14.641051917203512</v>
      </c>
      <c r="L343" s="1">
        <v>0.24199999999999999</v>
      </c>
      <c r="M343" s="1">
        <v>0.126</v>
      </c>
      <c r="N343" s="1">
        <v>8.5000000000000006E-2</v>
      </c>
      <c r="O343" s="1">
        <v>6.5000000000000002E-2</v>
      </c>
      <c r="P343" s="1">
        <v>5.2999999999999999E-2</v>
      </c>
      <c r="Q343" s="1">
        <v>4.3999999999999997E-2</v>
      </c>
      <c r="R343" s="1">
        <v>4.5999999999999999E-2</v>
      </c>
      <c r="S343" s="1">
        <v>5.1999999999999998E-2</v>
      </c>
      <c r="T343" s="1">
        <v>5.1999999999999998E-2</v>
      </c>
      <c r="U343" s="1">
        <v>5.1999999999999998E-2</v>
      </c>
      <c r="V343" s="1">
        <v>5.2999999999999999E-2</v>
      </c>
      <c r="W343" s="1">
        <v>0.13</v>
      </c>
      <c r="X343" s="1">
        <v>6.3E-2</v>
      </c>
      <c r="Y343" s="1">
        <v>0.24299999999999999</v>
      </c>
      <c r="Z343" s="1">
        <v>0.16400000000000001</v>
      </c>
      <c r="AA343" s="1">
        <v>0.125</v>
      </c>
      <c r="AB343" s="1">
        <v>0.10199999999999999</v>
      </c>
      <c r="AC343" s="1">
        <v>0.30299999999999999</v>
      </c>
      <c r="AD343">
        <v>0.76543542737620995</v>
      </c>
      <c r="AH343" s="2"/>
      <c r="AI343" s="2"/>
      <c r="AJ343" s="1"/>
      <c r="AK343" s="2"/>
      <c r="AL343" s="3"/>
      <c r="AM343" s="5"/>
    </row>
    <row r="344" spans="1:39" x14ac:dyDescent="0.35">
      <c r="A344" s="2" t="s">
        <v>198</v>
      </c>
      <c r="B344" s="2">
        <v>718</v>
      </c>
      <c r="C344" s="1">
        <v>1123</v>
      </c>
      <c r="D344" s="3">
        <f t="shared" si="15"/>
        <v>1.5640668523676879</v>
      </c>
      <c r="E344" s="3">
        <v>1161.5013192612137</v>
      </c>
      <c r="F344" s="3">
        <f t="shared" si="16"/>
        <v>1.6176898596952836</v>
      </c>
      <c r="G344" s="3">
        <v>138697.99999997232</v>
      </c>
      <c r="H344" s="4">
        <f t="shared" si="17"/>
        <v>0.17201487261782919</v>
      </c>
      <c r="I344" s="1">
        <v>1.7889999999999999</v>
      </c>
      <c r="J344" s="1">
        <v>1.4379999999999999</v>
      </c>
      <c r="K344" s="1">
        <v>14.635642419998575</v>
      </c>
      <c r="L344" s="1">
        <v>0.29199999999999998</v>
      </c>
      <c r="M344" s="1">
        <v>0.14799999999999999</v>
      </c>
      <c r="N344" s="1">
        <v>9.2999999999999999E-2</v>
      </c>
      <c r="O344" s="1">
        <v>7.2999999999999995E-2</v>
      </c>
      <c r="P344" s="1">
        <v>5.3999999999999999E-2</v>
      </c>
      <c r="Q344" s="1">
        <v>5.5E-2</v>
      </c>
      <c r="R344" s="1">
        <v>4.4999999999999998E-2</v>
      </c>
      <c r="S344" s="1">
        <v>4.3999999999999997E-2</v>
      </c>
      <c r="T344" s="1">
        <v>3.9E-2</v>
      </c>
      <c r="U344" s="1">
        <v>0.05</v>
      </c>
      <c r="V344" s="1">
        <v>5.6000000000000001E-2</v>
      </c>
      <c r="W344" s="1">
        <v>4.9000000000000002E-2</v>
      </c>
      <c r="X344" s="1">
        <v>6.8000000000000005E-2</v>
      </c>
      <c r="Y344" s="1">
        <v>0.308</v>
      </c>
      <c r="Z344" s="1">
        <v>0.214</v>
      </c>
      <c r="AA344" s="1">
        <v>0.125</v>
      </c>
      <c r="AB344" s="1">
        <v>9.7000000000000003E-2</v>
      </c>
      <c r="AC344" s="1">
        <v>0.187</v>
      </c>
      <c r="AD344">
        <v>0.76131545779803234</v>
      </c>
      <c r="AH344" s="2"/>
      <c r="AI344" s="2"/>
      <c r="AJ344" s="1"/>
      <c r="AK344" s="2"/>
      <c r="AL344" s="3"/>
      <c r="AM344" s="5"/>
    </row>
    <row r="345" spans="1:39" x14ac:dyDescent="0.35">
      <c r="A345" s="2" t="s">
        <v>199</v>
      </c>
      <c r="B345" s="2">
        <v>911</v>
      </c>
      <c r="C345" s="1">
        <v>1062</v>
      </c>
      <c r="D345" s="3">
        <f t="shared" si="15"/>
        <v>1.1657519209659715</v>
      </c>
      <c r="E345" s="3">
        <v>1084.9841688654353</v>
      </c>
      <c r="F345" s="3">
        <f t="shared" si="16"/>
        <v>1.1909815245504229</v>
      </c>
      <c r="G345" s="3">
        <v>222072.9999999541</v>
      </c>
      <c r="H345" s="4">
        <f t="shared" si="17"/>
        <v>0.22953708699485273</v>
      </c>
      <c r="I345" s="1">
        <v>1.8180000000000001</v>
      </c>
      <c r="J345" s="1">
        <v>1.502</v>
      </c>
      <c r="K345" s="1">
        <v>14.91102123594033</v>
      </c>
      <c r="L345" s="1">
        <v>0.29599999999999999</v>
      </c>
      <c r="M345" s="1">
        <v>0.14399999999999999</v>
      </c>
      <c r="N345" s="1">
        <v>8.8999999999999996E-2</v>
      </c>
      <c r="O345" s="1">
        <v>6.4000000000000001E-2</v>
      </c>
      <c r="P345" s="1">
        <v>5.0999999999999997E-2</v>
      </c>
      <c r="Q345" s="1">
        <v>4.7E-2</v>
      </c>
      <c r="R345" s="1">
        <v>4.3999999999999997E-2</v>
      </c>
      <c r="S345" s="1">
        <v>4.4999999999999998E-2</v>
      </c>
      <c r="T345" s="1">
        <v>4.1000000000000002E-2</v>
      </c>
      <c r="U345" s="1">
        <v>4.3999999999999997E-2</v>
      </c>
      <c r="V345" s="1">
        <v>5.6000000000000001E-2</v>
      </c>
      <c r="W345" s="1">
        <v>7.8E-2</v>
      </c>
      <c r="X345" s="1">
        <v>6.3E-2</v>
      </c>
      <c r="Y345" s="1">
        <v>0.3</v>
      </c>
      <c r="Z345" s="1">
        <v>0.17599999999999999</v>
      </c>
      <c r="AA345" s="1">
        <v>0.124</v>
      </c>
      <c r="AB345" s="1">
        <v>0.112</v>
      </c>
      <c r="AC345" s="1">
        <v>0.22600000000000001</v>
      </c>
      <c r="AD345">
        <v>0.78919148934421657</v>
      </c>
      <c r="AH345" s="2"/>
      <c r="AI345" s="2"/>
      <c r="AJ345" s="1"/>
      <c r="AK345" s="2"/>
      <c r="AL345" s="3"/>
      <c r="AM345" s="5"/>
    </row>
    <row r="346" spans="1:39" x14ac:dyDescent="0.35">
      <c r="A346" s="2" t="s">
        <v>200</v>
      </c>
      <c r="B346" s="2">
        <v>844</v>
      </c>
      <c r="C346" s="1">
        <v>997</v>
      </c>
      <c r="D346" s="3">
        <f t="shared" si="15"/>
        <v>1.1812796208530805</v>
      </c>
      <c r="E346" s="3">
        <v>1022.9788918205803</v>
      </c>
      <c r="F346" s="3">
        <f t="shared" si="16"/>
        <v>1.2120602983656166</v>
      </c>
      <c r="G346" s="3">
        <v>209620.24999995687</v>
      </c>
      <c r="H346" s="4">
        <f t="shared" si="17"/>
        <v>0.24911256280685287</v>
      </c>
      <c r="I346" s="1">
        <v>1.831</v>
      </c>
      <c r="J346" s="1">
        <v>1.494</v>
      </c>
      <c r="K346" s="1">
        <v>14.726910884475522</v>
      </c>
      <c r="L346" s="1">
        <v>0.255</v>
      </c>
      <c r="M346" s="1">
        <v>0.151</v>
      </c>
      <c r="N346" s="1">
        <v>0.1</v>
      </c>
      <c r="O346" s="1">
        <v>7.2999999999999995E-2</v>
      </c>
      <c r="P346" s="1">
        <v>5.6000000000000001E-2</v>
      </c>
      <c r="Q346" s="1">
        <v>4.3999999999999997E-2</v>
      </c>
      <c r="R346" s="1">
        <v>3.3000000000000002E-2</v>
      </c>
      <c r="S346" s="1">
        <v>0.03</v>
      </c>
      <c r="T346" s="1">
        <v>3.2000000000000001E-2</v>
      </c>
      <c r="U346" s="1">
        <v>3.5000000000000003E-2</v>
      </c>
      <c r="V346" s="1">
        <v>5.5E-2</v>
      </c>
      <c r="W346" s="1">
        <v>0.13600000000000001</v>
      </c>
      <c r="X346" s="1">
        <v>6.0999999999999999E-2</v>
      </c>
      <c r="Y346" s="1">
        <v>0.27900000000000003</v>
      </c>
      <c r="Z346" s="1">
        <v>0.188</v>
      </c>
      <c r="AA346" s="1">
        <v>0.126</v>
      </c>
      <c r="AB346" s="1">
        <v>7.4999999999999997E-2</v>
      </c>
      <c r="AC346" s="1">
        <v>0.27100000000000002</v>
      </c>
      <c r="AD346">
        <v>0.79938222716519103</v>
      </c>
      <c r="AH346" s="2"/>
      <c r="AI346" s="2"/>
      <c r="AJ346" s="1"/>
      <c r="AK346" s="2"/>
      <c r="AL346" s="3"/>
      <c r="AM346" s="5"/>
    </row>
    <row r="347" spans="1:39" x14ac:dyDescent="0.35">
      <c r="A347" s="2" t="s">
        <v>201</v>
      </c>
      <c r="B347" s="2">
        <v>996</v>
      </c>
      <c r="C347" s="1">
        <v>1315</v>
      </c>
      <c r="D347" s="3">
        <f t="shared" si="15"/>
        <v>1.320281124497992</v>
      </c>
      <c r="E347" s="3">
        <v>1358.0712401055407</v>
      </c>
      <c r="F347" s="3">
        <f t="shared" si="16"/>
        <v>1.3635253414714263</v>
      </c>
      <c r="G347" s="3">
        <v>290459.83299993869</v>
      </c>
      <c r="H347" s="4">
        <f t="shared" si="17"/>
        <v>0.22176907859570502</v>
      </c>
      <c r="I347" s="1">
        <v>1.8080000000000001</v>
      </c>
      <c r="J347" s="1">
        <v>1.52</v>
      </c>
      <c r="K347" s="1">
        <v>14.958929611399872</v>
      </c>
      <c r="L347" s="1">
        <v>0.28799999999999998</v>
      </c>
      <c r="M347" s="1">
        <v>0.17100000000000001</v>
      </c>
      <c r="N347" s="1">
        <v>0.107</v>
      </c>
      <c r="O347" s="1">
        <v>6.9000000000000006E-2</v>
      </c>
      <c r="P347" s="1">
        <v>4.4999999999999998E-2</v>
      </c>
      <c r="Q347" s="1">
        <v>3.5000000000000003E-2</v>
      </c>
      <c r="R347" s="1">
        <v>0.03</v>
      </c>
      <c r="S347" s="1">
        <v>3.1E-2</v>
      </c>
      <c r="T347" s="1">
        <v>3.4000000000000002E-2</v>
      </c>
      <c r="U347" s="1">
        <v>4.5999999999999999E-2</v>
      </c>
      <c r="V347" s="1">
        <v>7.0999999999999994E-2</v>
      </c>
      <c r="W347" s="1">
        <v>7.2999999999999995E-2</v>
      </c>
      <c r="X347" s="1">
        <v>5.8999999999999997E-2</v>
      </c>
      <c r="Y347" s="1">
        <v>0.313</v>
      </c>
      <c r="Z347" s="1">
        <v>0.191</v>
      </c>
      <c r="AA347" s="1">
        <v>0.11</v>
      </c>
      <c r="AB347" s="1">
        <v>9.6000000000000002E-2</v>
      </c>
      <c r="AC347" s="1">
        <v>0.23100000000000001</v>
      </c>
      <c r="AD347">
        <v>0.78737652764855592</v>
      </c>
      <c r="AH347" s="2"/>
      <c r="AI347" s="2"/>
      <c r="AJ347" s="1"/>
      <c r="AK347" s="2"/>
      <c r="AL347" s="3"/>
      <c r="AM347" s="5"/>
    </row>
    <row r="348" spans="1:39" x14ac:dyDescent="0.35">
      <c r="A348" s="2" t="s">
        <v>202</v>
      </c>
      <c r="B348" s="2">
        <v>958</v>
      </c>
      <c r="C348" s="1">
        <v>1304</v>
      </c>
      <c r="D348" s="3">
        <f t="shared" si="15"/>
        <v>1.3611691022964509</v>
      </c>
      <c r="E348" s="3">
        <v>1329.0474934036938</v>
      </c>
      <c r="F348" s="3">
        <f t="shared" si="16"/>
        <v>1.3873147112773421</v>
      </c>
      <c r="G348" s="3">
        <v>245605.16699994888</v>
      </c>
      <c r="H348" s="4">
        <f t="shared" si="17"/>
        <v>0.19660492766751803</v>
      </c>
      <c r="I348" s="1">
        <v>1.79</v>
      </c>
      <c r="J348" s="1">
        <v>1.5009999999999999</v>
      </c>
      <c r="K348" s="1">
        <v>14.812770614100952</v>
      </c>
      <c r="L348" s="1">
        <v>0.30599999999999999</v>
      </c>
      <c r="M348" s="1">
        <v>0.16900000000000001</v>
      </c>
      <c r="N348" s="1">
        <v>0.10199999999999999</v>
      </c>
      <c r="O348" s="1">
        <v>7.2999999999999995E-2</v>
      </c>
      <c r="P348" s="1">
        <v>5.6000000000000001E-2</v>
      </c>
      <c r="Q348" s="1">
        <v>4.2000000000000003E-2</v>
      </c>
      <c r="R348" s="1">
        <v>3.4000000000000002E-2</v>
      </c>
      <c r="S348" s="1">
        <v>0.03</v>
      </c>
      <c r="T348" s="1">
        <v>3.5000000000000003E-2</v>
      </c>
      <c r="U348" s="1">
        <v>3.9E-2</v>
      </c>
      <c r="V348" s="1">
        <v>5.1999999999999998E-2</v>
      </c>
      <c r="W348" s="1">
        <v>6.3E-2</v>
      </c>
      <c r="X348" s="1">
        <v>6.5000000000000002E-2</v>
      </c>
      <c r="Y348" s="1">
        <v>0.34200000000000003</v>
      </c>
      <c r="Z348" s="1">
        <v>0.19800000000000001</v>
      </c>
      <c r="AA348" s="1">
        <v>0.115</v>
      </c>
      <c r="AB348" s="1">
        <v>8.7999999999999995E-2</v>
      </c>
      <c r="AC348" s="1">
        <v>0.192</v>
      </c>
      <c r="AD348">
        <v>0.80612827520247121</v>
      </c>
      <c r="AH348" s="2"/>
      <c r="AI348" s="2"/>
      <c r="AJ348" s="1"/>
      <c r="AK348" s="2"/>
      <c r="AL348" s="3"/>
      <c r="AM348" s="5"/>
    </row>
    <row r="349" spans="1:39" x14ac:dyDescent="0.35">
      <c r="A349" s="2" t="s">
        <v>203</v>
      </c>
      <c r="B349" s="2">
        <v>915</v>
      </c>
      <c r="C349" s="1">
        <v>1164</v>
      </c>
      <c r="D349" s="3">
        <f t="shared" si="15"/>
        <v>1.2721311475409836</v>
      </c>
      <c r="E349" s="3">
        <v>1212.952506596306</v>
      </c>
      <c r="F349" s="3">
        <f t="shared" si="16"/>
        <v>1.3256311547500612</v>
      </c>
      <c r="G349" s="3">
        <v>214455.83299995586</v>
      </c>
      <c r="H349" s="4">
        <f t="shared" si="17"/>
        <v>0.20135563536322448</v>
      </c>
      <c r="I349" s="1">
        <v>1.8129999999999999</v>
      </c>
      <c r="J349" s="1">
        <v>1.4910000000000001</v>
      </c>
      <c r="K349" s="1">
        <v>15.019546510196339</v>
      </c>
      <c r="L349" s="1">
        <v>0.3</v>
      </c>
      <c r="M349" s="1">
        <v>0.13700000000000001</v>
      </c>
      <c r="N349" s="1">
        <v>0.09</v>
      </c>
      <c r="O349" s="1">
        <v>6.4000000000000001E-2</v>
      </c>
      <c r="P349" s="1">
        <v>5.1999999999999998E-2</v>
      </c>
      <c r="Q349" s="1">
        <v>4.9000000000000002E-2</v>
      </c>
      <c r="R349" s="1">
        <v>4.5999999999999999E-2</v>
      </c>
      <c r="S349" s="1">
        <v>4.3999999999999997E-2</v>
      </c>
      <c r="T349" s="1">
        <v>4.3999999999999997E-2</v>
      </c>
      <c r="U349" s="1">
        <v>4.7E-2</v>
      </c>
      <c r="V349" s="1">
        <v>5.6000000000000001E-2</v>
      </c>
      <c r="W349" s="1">
        <v>7.0999999999999994E-2</v>
      </c>
      <c r="X349" s="1">
        <v>7.4999999999999997E-2</v>
      </c>
      <c r="Y349" s="1">
        <v>0.29699999999999999</v>
      </c>
      <c r="Z349" s="1">
        <v>0.18099999999999999</v>
      </c>
      <c r="AA349" s="1">
        <v>0.129</v>
      </c>
      <c r="AB349" s="1">
        <v>0.106</v>
      </c>
      <c r="AC349" s="1">
        <v>0.21099999999999999</v>
      </c>
      <c r="AD349">
        <v>0.80784627706320256</v>
      </c>
      <c r="AH349" s="2"/>
      <c r="AI349" s="2"/>
      <c r="AJ349" s="1"/>
      <c r="AK349" s="2"/>
      <c r="AL349" s="3"/>
      <c r="AM349" s="5"/>
    </row>
    <row r="350" spans="1:39" x14ac:dyDescent="0.35">
      <c r="A350" s="2" t="s">
        <v>204</v>
      </c>
      <c r="B350" s="2">
        <v>1221</v>
      </c>
      <c r="C350" s="1">
        <v>873</v>
      </c>
      <c r="D350" s="3">
        <f t="shared" si="15"/>
        <v>0.71498771498771496</v>
      </c>
      <c r="E350" s="3">
        <v>1338.282321899736</v>
      </c>
      <c r="F350" s="3">
        <f t="shared" si="16"/>
        <v>1.0960543176902013</v>
      </c>
      <c r="G350" s="3">
        <v>451063.58299990138</v>
      </c>
      <c r="H350" s="4">
        <f t="shared" si="17"/>
        <v>0.42316316597750647</v>
      </c>
      <c r="I350" s="1">
        <v>1.8640000000000001</v>
      </c>
      <c r="J350" s="1">
        <v>1.5980000000000001</v>
      </c>
      <c r="K350" s="1">
        <v>15.310138448453818</v>
      </c>
      <c r="L350" s="1">
        <v>0.193</v>
      </c>
      <c r="M350" s="1">
        <v>0.14000000000000001</v>
      </c>
      <c r="N350" s="1">
        <v>0.126</v>
      </c>
      <c r="O350" s="1">
        <v>0.112</v>
      </c>
      <c r="P350" s="1">
        <v>9.7000000000000003E-2</v>
      </c>
      <c r="Q350" s="1">
        <v>8.1000000000000003E-2</v>
      </c>
      <c r="R350" s="1">
        <v>6.3E-2</v>
      </c>
      <c r="S350" s="1">
        <v>5.2999999999999999E-2</v>
      </c>
      <c r="T350" s="1">
        <v>4.1000000000000002E-2</v>
      </c>
      <c r="U350" s="1">
        <v>3.2000000000000001E-2</v>
      </c>
      <c r="V350" s="1">
        <v>2.7E-2</v>
      </c>
      <c r="W350" s="1">
        <v>3.5000000000000003E-2</v>
      </c>
      <c r="X350" s="1">
        <v>3.5999999999999997E-2</v>
      </c>
      <c r="Y350" s="1">
        <v>0.26400000000000001</v>
      </c>
      <c r="Z350" s="1">
        <v>0.19400000000000001</v>
      </c>
      <c r="AA350" s="1">
        <v>0.16</v>
      </c>
      <c r="AB350" s="1">
        <v>0.127</v>
      </c>
      <c r="AC350" s="1">
        <v>0.219</v>
      </c>
      <c r="AD350">
        <v>0.82617467894544072</v>
      </c>
      <c r="AH350" s="2"/>
      <c r="AI350" s="2"/>
      <c r="AJ350" s="1"/>
      <c r="AK350" s="2"/>
      <c r="AL350" s="3"/>
      <c r="AM350" s="5"/>
    </row>
    <row r="351" spans="1:39" x14ac:dyDescent="0.35">
      <c r="A351" s="2" t="s">
        <v>205</v>
      </c>
      <c r="B351" s="2">
        <v>1017</v>
      </c>
      <c r="C351" s="1">
        <v>1444</v>
      </c>
      <c r="D351" s="3">
        <f t="shared" si="15"/>
        <v>1.4198623402163226</v>
      </c>
      <c r="E351" s="3">
        <v>1466.2506596306068</v>
      </c>
      <c r="F351" s="3">
        <f t="shared" si="16"/>
        <v>1.4417410615836841</v>
      </c>
      <c r="G351" s="3">
        <v>188669.58299996139</v>
      </c>
      <c r="H351" s="4">
        <f t="shared" si="17"/>
        <v>0.12847355551194881</v>
      </c>
      <c r="I351" s="1">
        <v>1.732</v>
      </c>
      <c r="J351" s="1">
        <v>1.464</v>
      </c>
      <c r="K351" s="1">
        <v>15.188333460078891</v>
      </c>
      <c r="L351" s="1">
        <v>0.39</v>
      </c>
      <c r="M351" s="1">
        <v>0.16</v>
      </c>
      <c r="N351" s="1">
        <v>0.09</v>
      </c>
      <c r="O351" s="1">
        <v>7.0999999999999994E-2</v>
      </c>
      <c r="P351" s="1">
        <v>6.0999999999999999E-2</v>
      </c>
      <c r="Q351" s="1">
        <v>5.8999999999999997E-2</v>
      </c>
      <c r="R351" s="1">
        <v>4.4999999999999998E-2</v>
      </c>
      <c r="S351" s="1">
        <v>3.1E-2</v>
      </c>
      <c r="T351" s="1">
        <v>2.5000000000000001E-2</v>
      </c>
      <c r="U351" s="1">
        <v>2.4E-2</v>
      </c>
      <c r="V351" s="1">
        <v>2.3E-2</v>
      </c>
      <c r="W351" s="1">
        <v>2.1999999999999999E-2</v>
      </c>
      <c r="X351" s="1">
        <v>8.3000000000000004E-2</v>
      </c>
      <c r="Y351" s="1">
        <v>0.36899999999999999</v>
      </c>
      <c r="Z351" s="1">
        <v>0.21099999999999999</v>
      </c>
      <c r="AA351" s="1">
        <v>0.14000000000000001</v>
      </c>
      <c r="AB351" s="1">
        <v>8.8999999999999996E-2</v>
      </c>
      <c r="AC351" s="1">
        <v>0.107</v>
      </c>
      <c r="AD351">
        <v>0.80627895014186091</v>
      </c>
      <c r="AH351" s="2"/>
      <c r="AI351" s="2"/>
      <c r="AJ351" s="1"/>
      <c r="AK351" s="2"/>
      <c r="AL351" s="3"/>
      <c r="AM351" s="5"/>
    </row>
    <row r="352" spans="1:39" x14ac:dyDescent="0.35">
      <c r="A352" s="2" t="s">
        <v>206</v>
      </c>
      <c r="B352" s="2">
        <v>928</v>
      </c>
      <c r="C352" s="1">
        <v>1126</v>
      </c>
      <c r="D352" s="3">
        <f t="shared" si="15"/>
        <v>1.2133620689655173</v>
      </c>
      <c r="E352" s="3">
        <v>1177.3324538258573</v>
      </c>
      <c r="F352" s="3">
        <f t="shared" si="16"/>
        <v>1.2686772131744153</v>
      </c>
      <c r="G352" s="3">
        <v>233339.41699995153</v>
      </c>
      <c r="H352" s="4">
        <f t="shared" si="17"/>
        <v>0.22330669385828644</v>
      </c>
      <c r="I352" s="1">
        <v>1.819</v>
      </c>
      <c r="J352" s="1">
        <v>1.5089999999999999</v>
      </c>
      <c r="K352" s="1">
        <v>15.08248898266676</v>
      </c>
      <c r="L352" s="1">
        <v>0.28599999999999998</v>
      </c>
      <c r="M352" s="1">
        <v>0.14000000000000001</v>
      </c>
      <c r="N352" s="1">
        <v>9.5000000000000001E-2</v>
      </c>
      <c r="O352" s="1">
        <v>6.8000000000000005E-2</v>
      </c>
      <c r="P352" s="1">
        <v>5.0999999999999997E-2</v>
      </c>
      <c r="Q352" s="1">
        <v>4.4999999999999998E-2</v>
      </c>
      <c r="R352" s="1">
        <v>4.2999999999999997E-2</v>
      </c>
      <c r="S352" s="1">
        <v>4.4999999999999998E-2</v>
      </c>
      <c r="T352" s="1">
        <v>4.8000000000000001E-2</v>
      </c>
      <c r="U352" s="1">
        <v>5.3999999999999999E-2</v>
      </c>
      <c r="V352" s="1">
        <v>6.3E-2</v>
      </c>
      <c r="W352" s="1">
        <v>6.2E-2</v>
      </c>
      <c r="X352" s="1">
        <v>6.5000000000000002E-2</v>
      </c>
      <c r="Y352" s="1">
        <v>0.28599999999999998</v>
      </c>
      <c r="Z352" s="1">
        <v>0.17899999999999999</v>
      </c>
      <c r="AA352" s="1">
        <v>0.127</v>
      </c>
      <c r="AB352" s="1">
        <v>0.10199999999999999</v>
      </c>
      <c r="AC352" s="1">
        <v>0.24</v>
      </c>
      <c r="AD352">
        <v>0.78465049240108375</v>
      </c>
      <c r="AH352" s="2"/>
      <c r="AI352" s="2"/>
      <c r="AJ352" s="1"/>
      <c r="AK352" s="2"/>
      <c r="AL352" s="3"/>
      <c r="AM352" s="5"/>
    </row>
    <row r="353" spans="1:39" x14ac:dyDescent="0.35">
      <c r="A353" s="2" t="s">
        <v>276</v>
      </c>
      <c r="B353" s="2">
        <v>1029</v>
      </c>
      <c r="C353" s="1">
        <v>1476</v>
      </c>
      <c r="D353" s="3">
        <f t="shared" si="15"/>
        <v>1.434402332361516</v>
      </c>
      <c r="E353" s="3">
        <v>1705.0369393139842</v>
      </c>
      <c r="F353" s="3">
        <f t="shared" si="16"/>
        <v>1.6569843919475065</v>
      </c>
      <c r="G353" s="3">
        <v>314859.83299993316</v>
      </c>
      <c r="H353" s="4">
        <f t="shared" si="17"/>
        <v>0.20730774543649685</v>
      </c>
      <c r="I353" s="1">
        <v>1.792</v>
      </c>
      <c r="J353" s="1">
        <v>1.5309999999999999</v>
      </c>
      <c r="K353" s="1">
        <v>15.237517080616083</v>
      </c>
      <c r="L353" s="1">
        <v>0.312</v>
      </c>
      <c r="M353" s="1">
        <v>0.16400000000000001</v>
      </c>
      <c r="N353" s="1">
        <v>9.6000000000000002E-2</v>
      </c>
      <c r="O353" s="1">
        <v>7.1999999999999995E-2</v>
      </c>
      <c r="P353" s="1">
        <v>5.1999999999999998E-2</v>
      </c>
      <c r="Q353" s="1">
        <v>4.7E-2</v>
      </c>
      <c r="R353" s="1">
        <v>4.8000000000000001E-2</v>
      </c>
      <c r="S353" s="1">
        <v>5.0999999999999997E-2</v>
      </c>
      <c r="T353" s="1">
        <v>5.0999999999999997E-2</v>
      </c>
      <c r="U353" s="1">
        <v>4.5999999999999999E-2</v>
      </c>
      <c r="V353" s="1">
        <v>3.4000000000000002E-2</v>
      </c>
      <c r="W353" s="1">
        <v>2.7E-2</v>
      </c>
      <c r="X353" s="1">
        <v>5.7000000000000002E-2</v>
      </c>
      <c r="Y353" s="1">
        <v>0.33900000000000002</v>
      </c>
      <c r="Z353" s="1">
        <v>0.19700000000000001</v>
      </c>
      <c r="AA353" s="1">
        <v>0.14099999999999999</v>
      </c>
      <c r="AB353" s="1">
        <v>0.127</v>
      </c>
      <c r="AC353" s="1">
        <v>0.13900000000000001</v>
      </c>
      <c r="AD353">
        <v>0.78507641593807986</v>
      </c>
      <c r="AH353" s="2"/>
      <c r="AI353" s="2"/>
      <c r="AJ353" s="1"/>
      <c r="AK353" s="2"/>
      <c r="AL353" s="3"/>
      <c r="AM353" s="5"/>
    </row>
    <row r="354" spans="1:39" x14ac:dyDescent="0.35">
      <c r="A354" s="2" t="s">
        <v>207</v>
      </c>
      <c r="B354" s="2">
        <v>969</v>
      </c>
      <c r="C354" s="1">
        <v>1492</v>
      </c>
      <c r="D354" s="3">
        <f t="shared" si="15"/>
        <v>1.5397316821465428</v>
      </c>
      <c r="E354" s="3">
        <v>1516.3825857519787</v>
      </c>
      <c r="F354" s="3">
        <f t="shared" si="16"/>
        <v>1.5648943093415673</v>
      </c>
      <c r="G354" s="3">
        <v>301592.08299993625</v>
      </c>
      <c r="H354" s="4">
        <f t="shared" si="17"/>
        <v>0.20860625987373752</v>
      </c>
      <c r="I354" s="1">
        <v>1.819</v>
      </c>
      <c r="J354" s="1">
        <v>1.53</v>
      </c>
      <c r="K354" s="1">
        <v>15.392361089236021</v>
      </c>
      <c r="L354" s="1">
        <v>0.255</v>
      </c>
      <c r="M354" s="1">
        <v>0.14199999999999999</v>
      </c>
      <c r="N354" s="1">
        <v>0.10199999999999999</v>
      </c>
      <c r="O354" s="1">
        <v>7.3999999999999996E-2</v>
      </c>
      <c r="P354" s="1">
        <v>5.8999999999999997E-2</v>
      </c>
      <c r="Q354" s="1">
        <v>5.1999999999999998E-2</v>
      </c>
      <c r="R354" s="1">
        <v>4.8000000000000001E-2</v>
      </c>
      <c r="S354" s="1">
        <v>4.7E-2</v>
      </c>
      <c r="T354" s="1">
        <v>4.9000000000000002E-2</v>
      </c>
      <c r="U354" s="1">
        <v>5.5E-2</v>
      </c>
      <c r="V354" s="1">
        <v>5.6000000000000001E-2</v>
      </c>
      <c r="W354" s="1">
        <v>6.0999999999999999E-2</v>
      </c>
      <c r="X354" s="1">
        <v>6.8000000000000005E-2</v>
      </c>
      <c r="Y354" s="1">
        <v>0.27300000000000002</v>
      </c>
      <c r="Z354" s="1">
        <v>0.185</v>
      </c>
      <c r="AA354" s="1">
        <v>0.13700000000000001</v>
      </c>
      <c r="AB354" s="1">
        <v>0.11700000000000001</v>
      </c>
      <c r="AC354" s="1">
        <v>0.22</v>
      </c>
      <c r="AD354">
        <v>0.77464018943437662</v>
      </c>
      <c r="AH354" s="2"/>
      <c r="AI354" s="2"/>
      <c r="AJ354" s="1"/>
      <c r="AK354" s="2"/>
      <c r="AL354" s="3"/>
      <c r="AM354" s="5"/>
    </row>
    <row r="355" spans="1:39" x14ac:dyDescent="0.35">
      <c r="A355" s="2" t="s">
        <v>208</v>
      </c>
      <c r="B355" s="2">
        <v>1181</v>
      </c>
      <c r="C355" s="1">
        <v>1433</v>
      </c>
      <c r="D355" s="3">
        <f t="shared" si="15"/>
        <v>1.2133784928027096</v>
      </c>
      <c r="E355" s="3">
        <v>1475.4854881266488</v>
      </c>
      <c r="F355" s="3">
        <f t="shared" si="16"/>
        <v>1.249352657177518</v>
      </c>
      <c r="G355" s="3">
        <v>375093.58299991948</v>
      </c>
      <c r="H355" s="4">
        <f t="shared" si="17"/>
        <v>0.22163765493772322</v>
      </c>
      <c r="I355" s="1">
        <v>1.7809999999999999</v>
      </c>
      <c r="J355" s="1">
        <v>1.5549999999999999</v>
      </c>
      <c r="K355" s="1">
        <v>15.321803018119732</v>
      </c>
      <c r="L355" s="1">
        <v>0.30299999999999999</v>
      </c>
      <c r="M355" s="1">
        <v>0.16200000000000001</v>
      </c>
      <c r="N355" s="1">
        <v>0.115</v>
      </c>
      <c r="O355" s="1">
        <v>8.4000000000000005E-2</v>
      </c>
      <c r="P355" s="1">
        <v>6.2E-2</v>
      </c>
      <c r="Q355" s="1">
        <v>4.5999999999999999E-2</v>
      </c>
      <c r="R355" s="1">
        <v>4.2999999999999997E-2</v>
      </c>
      <c r="S355" s="1">
        <v>4.8000000000000001E-2</v>
      </c>
      <c r="T355" s="1">
        <v>4.8000000000000001E-2</v>
      </c>
      <c r="U355" s="1">
        <v>3.9E-2</v>
      </c>
      <c r="V355" s="1">
        <v>2.7E-2</v>
      </c>
      <c r="W355" s="1">
        <v>2.3E-2</v>
      </c>
      <c r="X355" s="1">
        <v>4.8000000000000001E-2</v>
      </c>
      <c r="Y355" s="1">
        <v>0.35899999999999999</v>
      </c>
      <c r="Z355" s="1">
        <v>0.223</v>
      </c>
      <c r="AA355" s="1">
        <v>0.14699999999999999</v>
      </c>
      <c r="AB355" s="1">
        <v>0.114</v>
      </c>
      <c r="AC355" s="1">
        <v>0.109</v>
      </c>
      <c r="AD355">
        <v>0.78554133518302649</v>
      </c>
      <c r="AH355" s="2"/>
      <c r="AI355" s="2"/>
      <c r="AJ355" s="1"/>
      <c r="AK355" s="2"/>
      <c r="AL355" s="3"/>
      <c r="AM355" s="5"/>
    </row>
    <row r="356" spans="1:39" x14ac:dyDescent="0.35">
      <c r="A356" s="2" t="s">
        <v>209</v>
      </c>
      <c r="B356" s="2">
        <v>1082</v>
      </c>
      <c r="C356" s="1">
        <v>1268</v>
      </c>
      <c r="D356" s="3">
        <f t="shared" si="15"/>
        <v>1.1719038817005545</v>
      </c>
      <c r="E356" s="3">
        <v>1311.8970976253297</v>
      </c>
      <c r="F356" s="3">
        <f t="shared" si="16"/>
        <v>1.2124742122230403</v>
      </c>
      <c r="G356" s="3">
        <v>327352.66699992999</v>
      </c>
      <c r="H356" s="4">
        <f t="shared" si="17"/>
        <v>0.23859941208879018</v>
      </c>
      <c r="I356" s="1">
        <v>1.8420000000000001</v>
      </c>
      <c r="J356" s="1">
        <v>1.5409999999999999</v>
      </c>
      <c r="K356" s="1">
        <v>15.489040798319056</v>
      </c>
      <c r="L356" s="1">
        <v>0.26500000000000001</v>
      </c>
      <c r="M356" s="1">
        <v>0.14000000000000001</v>
      </c>
      <c r="N356" s="1">
        <v>8.6999999999999994E-2</v>
      </c>
      <c r="O356" s="1">
        <v>6.3E-2</v>
      </c>
      <c r="P356" s="1">
        <v>5.0999999999999997E-2</v>
      </c>
      <c r="Q356" s="1">
        <v>4.8000000000000001E-2</v>
      </c>
      <c r="R356" s="1">
        <v>4.8000000000000001E-2</v>
      </c>
      <c r="S356" s="1">
        <v>4.7E-2</v>
      </c>
      <c r="T356" s="1">
        <v>4.8000000000000001E-2</v>
      </c>
      <c r="U356" s="1">
        <v>5.5E-2</v>
      </c>
      <c r="V356" s="1">
        <v>6.9000000000000006E-2</v>
      </c>
      <c r="W356" s="1">
        <v>7.8E-2</v>
      </c>
      <c r="X356" s="1">
        <v>6.0999999999999999E-2</v>
      </c>
      <c r="Y356" s="1">
        <v>0.26200000000000001</v>
      </c>
      <c r="Z356" s="1">
        <v>0.16400000000000001</v>
      </c>
      <c r="AA356" s="1">
        <v>0.13600000000000001</v>
      </c>
      <c r="AB356" s="1">
        <v>0.125</v>
      </c>
      <c r="AC356" s="1">
        <v>0.251</v>
      </c>
      <c r="AD356">
        <v>0.79033692867703098</v>
      </c>
      <c r="AH356" s="2"/>
      <c r="AI356" s="2"/>
      <c r="AJ356" s="1"/>
      <c r="AK356" s="2"/>
      <c r="AL356" s="3"/>
      <c r="AM356" s="5"/>
    </row>
    <row r="357" spans="1:39" x14ac:dyDescent="0.35">
      <c r="A357" s="2" t="s">
        <v>210</v>
      </c>
      <c r="B357" s="2">
        <v>980</v>
      </c>
      <c r="C357" s="1">
        <v>1206</v>
      </c>
      <c r="D357" s="3">
        <f t="shared" si="15"/>
        <v>1.2306122448979593</v>
      </c>
      <c r="E357" s="3">
        <v>1226.1451187335092</v>
      </c>
      <c r="F357" s="3">
        <f t="shared" si="16"/>
        <v>1.2511684885035808</v>
      </c>
      <c r="G357" s="3">
        <v>251774.33299994777</v>
      </c>
      <c r="H357" s="4">
        <f t="shared" si="17"/>
        <v>0.21302867719222576</v>
      </c>
      <c r="I357" s="1">
        <v>1.788</v>
      </c>
      <c r="J357" s="1">
        <v>1.5069999999999999</v>
      </c>
      <c r="K357" s="1">
        <v>15.090521224597351</v>
      </c>
      <c r="L357" s="1">
        <v>0.28999999999999998</v>
      </c>
      <c r="M357" s="1">
        <v>0.16</v>
      </c>
      <c r="N357" s="1">
        <v>9.6000000000000002E-2</v>
      </c>
      <c r="O357" s="1">
        <v>7.2999999999999995E-2</v>
      </c>
      <c r="P357" s="1">
        <v>6.5000000000000002E-2</v>
      </c>
      <c r="Q357" s="1">
        <v>5.0999999999999997E-2</v>
      </c>
      <c r="R357" s="1">
        <v>4.7E-2</v>
      </c>
      <c r="S357" s="1">
        <v>5.2999999999999999E-2</v>
      </c>
      <c r="T357" s="1">
        <v>5.1999999999999998E-2</v>
      </c>
      <c r="U357" s="1">
        <v>4.4999999999999998E-2</v>
      </c>
      <c r="V357" s="1">
        <v>4.2000000000000003E-2</v>
      </c>
      <c r="W357" s="1">
        <v>2.7E-2</v>
      </c>
      <c r="X357" s="1">
        <v>5.0999999999999997E-2</v>
      </c>
      <c r="Y357" s="1">
        <v>0.314</v>
      </c>
      <c r="Z357" s="1">
        <v>0.21099999999999999</v>
      </c>
      <c r="AA357" s="1">
        <v>0.158</v>
      </c>
      <c r="AB357" s="1">
        <v>0.12</v>
      </c>
      <c r="AC357" s="1">
        <v>0.14599999999999999</v>
      </c>
      <c r="AD357">
        <v>0.72767988246744497</v>
      </c>
      <c r="AH357" s="2"/>
      <c r="AI357" s="2"/>
      <c r="AJ357" s="1"/>
      <c r="AK357" s="2"/>
      <c r="AL357" s="3"/>
      <c r="AM357" s="5"/>
    </row>
    <row r="358" spans="1:39" x14ac:dyDescent="0.35">
      <c r="A358" s="2" t="s">
        <v>211</v>
      </c>
      <c r="B358" s="2">
        <v>1030</v>
      </c>
      <c r="C358" s="1">
        <v>1476</v>
      </c>
      <c r="D358" s="3">
        <f t="shared" si="15"/>
        <v>1.4330097087378642</v>
      </c>
      <c r="E358" s="3">
        <v>1521.65963060686</v>
      </c>
      <c r="F358" s="3">
        <f t="shared" si="16"/>
        <v>1.4773394471911263</v>
      </c>
      <c r="G358" s="3">
        <v>310369.49999993423</v>
      </c>
      <c r="H358" s="4">
        <f t="shared" si="17"/>
        <v>0.20415285342169484</v>
      </c>
      <c r="I358" s="1">
        <v>1.79</v>
      </c>
      <c r="J358" s="1">
        <v>1.528</v>
      </c>
      <c r="K358" s="1">
        <v>15.331110774217734</v>
      </c>
      <c r="L358" s="1">
        <v>0.33600000000000002</v>
      </c>
      <c r="M358" s="1">
        <v>0.16</v>
      </c>
      <c r="N358" s="1">
        <v>0.107</v>
      </c>
      <c r="O358" s="1">
        <v>7.5999999999999998E-2</v>
      </c>
      <c r="P358" s="1">
        <v>6.0999999999999999E-2</v>
      </c>
      <c r="Q358" s="1">
        <v>4.7E-2</v>
      </c>
      <c r="R358" s="1">
        <v>3.7999999999999999E-2</v>
      </c>
      <c r="S358" s="1">
        <v>3.6999999999999998E-2</v>
      </c>
      <c r="T358" s="1">
        <v>4.2999999999999997E-2</v>
      </c>
      <c r="U358" s="1">
        <v>4.1000000000000002E-2</v>
      </c>
      <c r="V358" s="1">
        <v>2.9000000000000001E-2</v>
      </c>
      <c r="W358" s="1">
        <v>2.4E-2</v>
      </c>
      <c r="X358" s="1">
        <v>6.3E-2</v>
      </c>
      <c r="Y358" s="1">
        <v>0.32900000000000001</v>
      </c>
      <c r="Z358" s="1">
        <v>0.189</v>
      </c>
      <c r="AA358" s="1">
        <v>0.14899999999999999</v>
      </c>
      <c r="AB358" s="1">
        <v>0.129</v>
      </c>
      <c r="AC358" s="1">
        <v>0.14099999999999999</v>
      </c>
      <c r="AD358">
        <v>0.78839572479083653</v>
      </c>
      <c r="AH358" s="2"/>
      <c r="AI358" s="2"/>
      <c r="AJ358" s="1"/>
      <c r="AK358" s="2"/>
      <c r="AL358" s="3"/>
      <c r="AM358" s="5"/>
    </row>
    <row r="359" spans="1:39" x14ac:dyDescent="0.35">
      <c r="A359" s="2" t="s">
        <v>212</v>
      </c>
      <c r="B359" s="2">
        <v>792</v>
      </c>
      <c r="C359" s="1">
        <v>1446</v>
      </c>
      <c r="D359" s="3">
        <f t="shared" si="15"/>
        <v>1.8257575757575757</v>
      </c>
      <c r="E359" s="3">
        <v>1476.8047493403692</v>
      </c>
      <c r="F359" s="3">
        <f t="shared" si="16"/>
        <v>1.8646524612883451</v>
      </c>
      <c r="G359" s="3">
        <v>218411.0829999549</v>
      </c>
      <c r="H359" s="4">
        <f t="shared" si="17"/>
        <v>0.19071339518975622</v>
      </c>
      <c r="I359" s="1">
        <v>1.8069999999999999</v>
      </c>
      <c r="J359" s="1">
        <v>1.488</v>
      </c>
      <c r="K359" s="1">
        <v>15.464648764111436</v>
      </c>
      <c r="L359" s="1">
        <v>0.3</v>
      </c>
      <c r="M359" s="1">
        <v>0.161</v>
      </c>
      <c r="N359" s="1">
        <v>9.2999999999999999E-2</v>
      </c>
      <c r="O359" s="1">
        <v>5.8000000000000003E-2</v>
      </c>
      <c r="P359" s="1">
        <v>4.2000000000000003E-2</v>
      </c>
      <c r="Q359" s="1">
        <v>3.9E-2</v>
      </c>
      <c r="R359" s="1">
        <v>0.04</v>
      </c>
      <c r="S359" s="1">
        <v>0.04</v>
      </c>
      <c r="T359" s="1">
        <v>4.2000000000000003E-2</v>
      </c>
      <c r="U359" s="1">
        <v>5.6000000000000001E-2</v>
      </c>
      <c r="V359" s="1">
        <v>6.5000000000000002E-2</v>
      </c>
      <c r="W359" s="1">
        <v>6.3E-2</v>
      </c>
      <c r="X359" s="1">
        <v>9.8000000000000004E-2</v>
      </c>
      <c r="Y359" s="1">
        <v>0.29499999999999998</v>
      </c>
      <c r="Z359" s="1">
        <v>0.16600000000000001</v>
      </c>
      <c r="AA359" s="1">
        <v>0.115</v>
      </c>
      <c r="AB359" s="1">
        <v>0.112</v>
      </c>
      <c r="AC359" s="1">
        <v>0.215</v>
      </c>
      <c r="AD359">
        <v>0.72227025682909984</v>
      </c>
      <c r="AH359" s="2"/>
      <c r="AI359" s="2"/>
      <c r="AJ359" s="1"/>
      <c r="AK359" s="2"/>
      <c r="AL359" s="3"/>
      <c r="AM359" s="5"/>
    </row>
    <row r="360" spans="1:39" x14ac:dyDescent="0.35">
      <c r="A360" s="2" t="s">
        <v>213</v>
      </c>
      <c r="B360" s="2">
        <v>1250</v>
      </c>
      <c r="C360" s="1">
        <v>1170</v>
      </c>
      <c r="D360" s="3">
        <f t="shared" si="15"/>
        <v>0.93600000000000005</v>
      </c>
      <c r="E360" s="3">
        <v>1276.2770448548811</v>
      </c>
      <c r="F360" s="3">
        <f t="shared" si="16"/>
        <v>1.0210216358839048</v>
      </c>
      <c r="G360" s="3">
        <v>429005.49999990675</v>
      </c>
      <c r="H360" s="4">
        <f t="shared" si="17"/>
        <v>0.29333709401703023</v>
      </c>
      <c r="I360" s="1">
        <v>1.835</v>
      </c>
      <c r="J360" s="1">
        <v>1.58</v>
      </c>
      <c r="K360" s="1">
        <v>15.33889686911302</v>
      </c>
      <c r="L360" s="1">
        <v>0.28799999999999998</v>
      </c>
      <c r="M360" s="1">
        <v>0.153</v>
      </c>
      <c r="N360" s="1">
        <v>9.2999999999999999E-2</v>
      </c>
      <c r="O360" s="1">
        <v>7.2999999999999995E-2</v>
      </c>
      <c r="P360" s="1">
        <v>5.8000000000000003E-2</v>
      </c>
      <c r="Q360" s="1">
        <v>4.9000000000000002E-2</v>
      </c>
      <c r="R360" s="1">
        <v>4.5999999999999999E-2</v>
      </c>
      <c r="S360" s="1">
        <v>4.2999999999999997E-2</v>
      </c>
      <c r="T360" s="1">
        <v>3.7999999999999999E-2</v>
      </c>
      <c r="U360" s="1">
        <v>0.04</v>
      </c>
      <c r="V360" s="1">
        <v>4.4999999999999998E-2</v>
      </c>
      <c r="W360" s="1">
        <v>7.4999999999999997E-2</v>
      </c>
      <c r="X360" s="1">
        <v>4.9000000000000002E-2</v>
      </c>
      <c r="Y360" s="1">
        <v>0.307</v>
      </c>
      <c r="Z360" s="1">
        <v>0.20300000000000001</v>
      </c>
      <c r="AA360" s="1">
        <v>0.13700000000000001</v>
      </c>
      <c r="AB360" s="1">
        <v>9.8000000000000004E-2</v>
      </c>
      <c r="AC360" s="1">
        <v>0.20499999999999999</v>
      </c>
      <c r="AD360">
        <v>0.80891130729403105</v>
      </c>
      <c r="AH360" s="2"/>
      <c r="AI360" s="2"/>
      <c r="AJ360" s="1"/>
      <c r="AK360" s="2"/>
      <c r="AL360" s="3"/>
      <c r="AM360" s="5"/>
    </row>
    <row r="361" spans="1:39" x14ac:dyDescent="0.35">
      <c r="A361" s="2" t="s">
        <v>214</v>
      </c>
      <c r="B361" s="2">
        <v>890</v>
      </c>
      <c r="C361" s="1">
        <v>1344</v>
      </c>
      <c r="D361" s="3">
        <f t="shared" si="15"/>
        <v>1.5101123595505619</v>
      </c>
      <c r="E361" s="3">
        <v>1362.0290237467018</v>
      </c>
      <c r="F361" s="3">
        <f t="shared" si="16"/>
        <v>1.5303696896030357</v>
      </c>
      <c r="G361" s="3">
        <v>269481.24999994365</v>
      </c>
      <c r="H361" s="4">
        <f t="shared" si="17"/>
        <v>0.22528863195554413</v>
      </c>
      <c r="I361" s="1">
        <v>1.82</v>
      </c>
      <c r="J361" s="1">
        <v>1.5149999999999999</v>
      </c>
      <c r="K361" s="1">
        <v>15.4807946663124</v>
      </c>
      <c r="L361" s="1">
        <v>0.25600000000000001</v>
      </c>
      <c r="M361" s="1">
        <v>0.14099999999999999</v>
      </c>
      <c r="N361" s="1">
        <v>9.0999999999999998E-2</v>
      </c>
      <c r="O361" s="1">
        <v>7.2999999999999995E-2</v>
      </c>
      <c r="P361" s="1">
        <v>6.5000000000000002E-2</v>
      </c>
      <c r="Q361" s="1">
        <v>5.7000000000000002E-2</v>
      </c>
      <c r="R361" s="1">
        <v>5.7000000000000002E-2</v>
      </c>
      <c r="S361" s="1">
        <v>0.05</v>
      </c>
      <c r="T361" s="1">
        <v>4.5999999999999999E-2</v>
      </c>
      <c r="U361" s="1">
        <v>4.3999999999999997E-2</v>
      </c>
      <c r="V361" s="1">
        <v>5.2999999999999999E-2</v>
      </c>
      <c r="W361" s="1">
        <v>6.6000000000000003E-2</v>
      </c>
      <c r="X361" s="1">
        <v>6.8000000000000005E-2</v>
      </c>
      <c r="Y361" s="1">
        <v>0.26900000000000002</v>
      </c>
      <c r="Z361" s="1">
        <v>0.185</v>
      </c>
      <c r="AA361" s="1">
        <v>0.13600000000000001</v>
      </c>
      <c r="AB361" s="1">
        <v>0.11600000000000001</v>
      </c>
      <c r="AC361" s="1">
        <v>0.22600000000000001</v>
      </c>
      <c r="AD361">
        <v>0.72501461137503775</v>
      </c>
      <c r="AH361" s="2"/>
      <c r="AI361" s="2"/>
      <c r="AJ361" s="1"/>
      <c r="AK361" s="2"/>
      <c r="AL361" s="3"/>
      <c r="AM361" s="5"/>
    </row>
    <row r="362" spans="1:39" x14ac:dyDescent="0.35">
      <c r="A362" s="2" t="s">
        <v>215</v>
      </c>
      <c r="B362" s="2">
        <v>871</v>
      </c>
      <c r="C362" s="1">
        <v>860</v>
      </c>
      <c r="D362" s="3">
        <f t="shared" si="15"/>
        <v>0.9873708381171068</v>
      </c>
      <c r="E362" s="3">
        <v>920.07651715039572</v>
      </c>
      <c r="F362" s="3">
        <f t="shared" si="16"/>
        <v>1.0563450254309938</v>
      </c>
      <c r="G362" s="3">
        <v>178911.83299996381</v>
      </c>
      <c r="H362" s="4">
        <f t="shared" si="17"/>
        <v>0.23884846741244201</v>
      </c>
      <c r="I362" s="1">
        <v>1.8180000000000001</v>
      </c>
      <c r="J362" s="1">
        <v>1.4750000000000001</v>
      </c>
      <c r="K362" s="1">
        <v>14.999062544453627</v>
      </c>
      <c r="L362" s="1">
        <v>0.27600000000000002</v>
      </c>
      <c r="M362" s="1">
        <v>0.122</v>
      </c>
      <c r="N362" s="1">
        <v>8.7999999999999995E-2</v>
      </c>
      <c r="O362" s="1">
        <v>7.3999999999999996E-2</v>
      </c>
      <c r="P362" s="1">
        <v>6.5000000000000002E-2</v>
      </c>
      <c r="Q362" s="1">
        <v>5.5E-2</v>
      </c>
      <c r="R362" s="1">
        <v>0.05</v>
      </c>
      <c r="S362" s="1">
        <v>4.3999999999999997E-2</v>
      </c>
      <c r="T362" s="1">
        <v>4.3999999999999997E-2</v>
      </c>
      <c r="U362" s="1">
        <v>4.9000000000000002E-2</v>
      </c>
      <c r="V362" s="1">
        <v>5.3999999999999999E-2</v>
      </c>
      <c r="W362" s="1">
        <v>7.9000000000000001E-2</v>
      </c>
      <c r="X362" s="1">
        <v>6.3E-2</v>
      </c>
      <c r="Y362" s="1">
        <v>0.255</v>
      </c>
      <c r="Z362" s="1">
        <v>0.19900000000000001</v>
      </c>
      <c r="AA362" s="1">
        <v>0.157</v>
      </c>
      <c r="AB362" s="1">
        <v>0.114</v>
      </c>
      <c r="AC362" s="1">
        <v>0.21199999999999999</v>
      </c>
      <c r="AD362">
        <v>0.74694661737654711</v>
      </c>
      <c r="AH362" s="2"/>
      <c r="AI362" s="2"/>
      <c r="AJ362" s="1"/>
      <c r="AK362" s="2"/>
      <c r="AL362" s="3"/>
      <c r="AM362" s="5"/>
    </row>
    <row r="363" spans="1:39" x14ac:dyDescent="0.35">
      <c r="A363" s="2" t="s">
        <v>216</v>
      </c>
      <c r="B363" s="2">
        <v>1258</v>
      </c>
      <c r="C363" s="1">
        <v>1434</v>
      </c>
      <c r="D363" s="3">
        <f t="shared" si="15"/>
        <v>1.1399046104928459</v>
      </c>
      <c r="E363" s="3">
        <v>1562.5567282321899</v>
      </c>
      <c r="F363" s="3">
        <f t="shared" si="16"/>
        <v>1.2420959683880683</v>
      </c>
      <c r="G363" s="3">
        <v>484705.08299989294</v>
      </c>
      <c r="H363" s="4">
        <f t="shared" si="17"/>
        <v>0.26868769748083282</v>
      </c>
      <c r="I363" s="1">
        <v>1.819</v>
      </c>
      <c r="J363" s="1">
        <v>1.589</v>
      </c>
      <c r="K363" s="1">
        <v>15.463449501565767</v>
      </c>
      <c r="L363" s="1">
        <v>0.28399999999999997</v>
      </c>
      <c r="M363" s="1">
        <v>0.16300000000000001</v>
      </c>
      <c r="N363" s="1">
        <v>0.106</v>
      </c>
      <c r="O363" s="1">
        <v>7.9000000000000001E-2</v>
      </c>
      <c r="P363" s="1">
        <v>6.4000000000000001E-2</v>
      </c>
      <c r="Q363" s="1">
        <v>4.9000000000000002E-2</v>
      </c>
      <c r="R363" s="1">
        <v>3.7999999999999999E-2</v>
      </c>
      <c r="S363" s="1">
        <v>3.5999999999999997E-2</v>
      </c>
      <c r="T363" s="1">
        <v>3.4000000000000002E-2</v>
      </c>
      <c r="U363" s="1">
        <v>3.9E-2</v>
      </c>
      <c r="V363" s="1">
        <v>5.1999999999999998E-2</v>
      </c>
      <c r="W363" s="1">
        <v>5.6000000000000001E-2</v>
      </c>
      <c r="X363" s="1">
        <v>5.3999999999999999E-2</v>
      </c>
      <c r="Y363" s="1">
        <v>0.32600000000000001</v>
      </c>
      <c r="Z363" s="1">
        <v>0.20300000000000001</v>
      </c>
      <c r="AA363" s="1">
        <v>0.13200000000000001</v>
      </c>
      <c r="AB363" s="1">
        <v>9.5000000000000001E-2</v>
      </c>
      <c r="AC363" s="1">
        <v>0.19</v>
      </c>
      <c r="AD363">
        <v>0.80445210610505957</v>
      </c>
      <c r="AH363" s="2"/>
      <c r="AI363" s="2"/>
      <c r="AJ363" s="1"/>
      <c r="AK363" s="2"/>
      <c r="AL363" s="3"/>
      <c r="AM363" s="5"/>
    </row>
    <row r="364" spans="1:39" x14ac:dyDescent="0.35">
      <c r="A364" s="2" t="s">
        <v>217</v>
      </c>
      <c r="B364" s="2">
        <v>837</v>
      </c>
      <c r="C364" s="1">
        <v>1087</v>
      </c>
      <c r="D364" s="3">
        <f t="shared" si="15"/>
        <v>1.2986857825567504</v>
      </c>
      <c r="E364" s="3">
        <v>1150.9472295514511</v>
      </c>
      <c r="F364" s="3">
        <f t="shared" si="16"/>
        <v>1.3750862957603955</v>
      </c>
      <c r="G364" s="3">
        <v>147163.74999997081</v>
      </c>
      <c r="H364" s="4">
        <f t="shared" si="17"/>
        <v>0.16175057896127781</v>
      </c>
      <c r="I364" s="1">
        <v>1.8180000000000001</v>
      </c>
      <c r="J364" s="1">
        <v>1.444</v>
      </c>
      <c r="K364" s="1">
        <v>14.811808243026627</v>
      </c>
      <c r="L364" s="1">
        <v>0.24099999999999999</v>
      </c>
      <c r="M364" s="1">
        <v>0.126</v>
      </c>
      <c r="N364" s="1">
        <v>9.4E-2</v>
      </c>
      <c r="O364" s="1">
        <v>6.7000000000000004E-2</v>
      </c>
      <c r="P364" s="1">
        <v>6.4000000000000001E-2</v>
      </c>
      <c r="Q364" s="1">
        <v>5.6000000000000001E-2</v>
      </c>
      <c r="R364" s="1">
        <v>0.06</v>
      </c>
      <c r="S364" s="1">
        <v>6.4000000000000001E-2</v>
      </c>
      <c r="T364" s="1">
        <v>5.1999999999999998E-2</v>
      </c>
      <c r="U364" s="1">
        <v>5.2999999999999999E-2</v>
      </c>
      <c r="V364" s="1">
        <v>5.2999999999999999E-2</v>
      </c>
      <c r="W364" s="1">
        <v>6.8000000000000005E-2</v>
      </c>
      <c r="X364" s="1">
        <v>5.6000000000000001E-2</v>
      </c>
      <c r="Y364" s="1">
        <v>0.223</v>
      </c>
      <c r="Z364" s="1">
        <v>0.16800000000000001</v>
      </c>
      <c r="AA364" s="1">
        <v>0.184</v>
      </c>
      <c r="AB364" s="1">
        <v>0.14099999999999999</v>
      </c>
      <c r="AC364" s="1">
        <v>0.22800000000000001</v>
      </c>
      <c r="AD364">
        <v>0.67881087921001215</v>
      </c>
      <c r="AH364" s="2"/>
      <c r="AI364" s="2"/>
      <c r="AJ364" s="1"/>
      <c r="AK364" s="2"/>
      <c r="AL364" s="3"/>
      <c r="AM364" s="5"/>
    </row>
    <row r="365" spans="1:39" x14ac:dyDescent="0.35">
      <c r="A365" s="2" t="s">
        <v>218</v>
      </c>
      <c r="B365" s="2">
        <v>1058</v>
      </c>
      <c r="C365" s="1">
        <v>1033</v>
      </c>
      <c r="D365" s="3">
        <f t="shared" si="15"/>
        <v>0.97637051039697542</v>
      </c>
      <c r="E365" s="3">
        <v>1120.6042216358837</v>
      </c>
      <c r="F365" s="3">
        <f t="shared" si="16"/>
        <v>1.0591722321700223</v>
      </c>
      <c r="G365" s="3">
        <v>218542.74999995483</v>
      </c>
      <c r="H365" s="4">
        <f t="shared" si="17"/>
        <v>0.19996335484764111</v>
      </c>
      <c r="I365" s="1">
        <v>1.792</v>
      </c>
      <c r="J365" s="1">
        <v>1.496</v>
      </c>
      <c r="K365" s="1">
        <v>14.860593809218896</v>
      </c>
      <c r="L365" s="1">
        <v>0.35899999999999999</v>
      </c>
      <c r="M365" s="1">
        <v>0.13600000000000001</v>
      </c>
      <c r="N365" s="1">
        <v>0.08</v>
      </c>
      <c r="O365" s="1">
        <v>0.06</v>
      </c>
      <c r="P365" s="1">
        <v>5.2999999999999999E-2</v>
      </c>
      <c r="Q365" s="1">
        <v>5.0999999999999997E-2</v>
      </c>
      <c r="R365" s="1">
        <v>5.1999999999999998E-2</v>
      </c>
      <c r="S365" s="1">
        <v>4.9000000000000002E-2</v>
      </c>
      <c r="T365" s="1">
        <v>4.3999999999999997E-2</v>
      </c>
      <c r="U365" s="1">
        <v>4.1000000000000002E-2</v>
      </c>
      <c r="V365" s="1">
        <v>4.1000000000000002E-2</v>
      </c>
      <c r="W365" s="1">
        <v>3.5000000000000003E-2</v>
      </c>
      <c r="X365" s="1">
        <v>7.1999999999999995E-2</v>
      </c>
      <c r="Y365" s="1">
        <v>0.32400000000000001</v>
      </c>
      <c r="Z365" s="1">
        <v>0.17199999999999999</v>
      </c>
      <c r="AA365" s="1">
        <v>0.14399999999999999</v>
      </c>
      <c r="AB365" s="1">
        <v>0.11899999999999999</v>
      </c>
      <c r="AC365" s="1">
        <v>0.16900000000000001</v>
      </c>
      <c r="AD365">
        <v>0.72264346708778526</v>
      </c>
      <c r="AH365" s="2"/>
      <c r="AI365" s="2"/>
      <c r="AJ365" s="1"/>
      <c r="AK365" s="2"/>
      <c r="AL365" s="3"/>
      <c r="AM365" s="5"/>
    </row>
    <row r="366" spans="1:39" x14ac:dyDescent="0.35">
      <c r="A366" s="2" t="s">
        <v>219</v>
      </c>
      <c r="B366" s="2">
        <v>654</v>
      </c>
      <c r="C366" s="1">
        <v>1069</v>
      </c>
      <c r="D366" s="3">
        <f t="shared" si="15"/>
        <v>1.6345565749235473</v>
      </c>
      <c r="E366" s="3">
        <v>1096.8575197889181</v>
      </c>
      <c r="F366" s="3">
        <f t="shared" si="16"/>
        <v>1.6771521709310675</v>
      </c>
      <c r="G366" s="3">
        <v>168974.16699996588</v>
      </c>
      <c r="H366" s="4">
        <f t="shared" si="17"/>
        <v>0.24169343866479845</v>
      </c>
      <c r="I366" s="1">
        <v>1.829</v>
      </c>
      <c r="J366" s="1">
        <v>1.4630000000000001</v>
      </c>
      <c r="K366" s="1">
        <v>14.83022087297927</v>
      </c>
      <c r="L366" s="1">
        <v>0.27700000000000002</v>
      </c>
      <c r="M366" s="1">
        <v>0.111</v>
      </c>
      <c r="N366" s="1">
        <v>0.09</v>
      </c>
      <c r="O366" s="1">
        <v>6.5000000000000002E-2</v>
      </c>
      <c r="P366" s="1">
        <v>5.2999999999999999E-2</v>
      </c>
      <c r="Q366" s="1">
        <v>4.4999999999999998E-2</v>
      </c>
      <c r="R366" s="1">
        <v>4.7E-2</v>
      </c>
      <c r="S366" s="1">
        <v>5.0999999999999997E-2</v>
      </c>
      <c r="T366" s="1">
        <v>5.8999999999999997E-2</v>
      </c>
      <c r="U366" s="1">
        <v>0.06</v>
      </c>
      <c r="V366" s="1">
        <v>6.8000000000000005E-2</v>
      </c>
      <c r="W366" s="1">
        <v>7.1999999999999995E-2</v>
      </c>
      <c r="X366" s="1">
        <v>5.8999999999999997E-2</v>
      </c>
      <c r="Y366" s="1">
        <v>0.24399999999999999</v>
      </c>
      <c r="Z366" s="1">
        <v>0.155</v>
      </c>
      <c r="AA366" s="1">
        <v>0.158</v>
      </c>
      <c r="AB366" s="1">
        <v>0.128</v>
      </c>
      <c r="AC366" s="1">
        <v>0.25700000000000001</v>
      </c>
      <c r="AD366">
        <v>0.70321531784184232</v>
      </c>
      <c r="AH366" s="2"/>
      <c r="AI366" s="2"/>
      <c r="AJ366" s="1"/>
      <c r="AK366" s="2"/>
      <c r="AL366" s="3"/>
      <c r="AM366" s="5"/>
    </row>
    <row r="367" spans="1:39" x14ac:dyDescent="0.35">
      <c r="A367" s="2" t="s">
        <v>220</v>
      </c>
      <c r="B367" s="2">
        <v>862</v>
      </c>
      <c r="C367" s="1">
        <v>1164</v>
      </c>
      <c r="D367" s="3">
        <f t="shared" si="15"/>
        <v>1.3503480278422273</v>
      </c>
      <c r="E367" s="3">
        <v>1181.2902374670184</v>
      </c>
      <c r="F367" s="3">
        <f t="shared" si="16"/>
        <v>1.3704063079663786</v>
      </c>
      <c r="G367" s="3">
        <v>275780.91699994222</v>
      </c>
      <c r="H367" s="4">
        <f t="shared" si="17"/>
        <v>0.27485520467061159</v>
      </c>
      <c r="I367" s="1">
        <v>1.8340000000000001</v>
      </c>
      <c r="J367" s="1">
        <v>1.524</v>
      </c>
      <c r="K367" s="1">
        <v>14.865316719835549</v>
      </c>
      <c r="L367" s="1">
        <v>0.25800000000000001</v>
      </c>
      <c r="M367" s="1">
        <v>0.13800000000000001</v>
      </c>
      <c r="N367" s="1">
        <v>0.10100000000000001</v>
      </c>
      <c r="O367" s="1">
        <v>6.9000000000000006E-2</v>
      </c>
      <c r="P367" s="1">
        <v>5.6000000000000001E-2</v>
      </c>
      <c r="Q367" s="1">
        <v>4.9000000000000002E-2</v>
      </c>
      <c r="R367" s="1">
        <v>0.04</v>
      </c>
      <c r="S367" s="1">
        <v>3.4000000000000002E-2</v>
      </c>
      <c r="T367" s="1">
        <v>0.04</v>
      </c>
      <c r="U367" s="1">
        <v>5.8999999999999997E-2</v>
      </c>
      <c r="V367" s="1">
        <v>8.2000000000000003E-2</v>
      </c>
      <c r="W367" s="1">
        <v>7.2999999999999995E-2</v>
      </c>
      <c r="X367" s="1">
        <v>4.9000000000000002E-2</v>
      </c>
      <c r="Y367" s="1">
        <v>0.27600000000000002</v>
      </c>
      <c r="Z367" s="1">
        <v>0.17899999999999999</v>
      </c>
      <c r="AA367" s="1">
        <v>0.129</v>
      </c>
      <c r="AB367" s="1">
        <v>0.109</v>
      </c>
      <c r="AC367" s="1">
        <v>0.25800000000000001</v>
      </c>
      <c r="AD367">
        <v>0.81217761831354307</v>
      </c>
      <c r="AH367" s="2"/>
      <c r="AI367" s="2"/>
      <c r="AJ367" s="1"/>
      <c r="AK367" s="2"/>
      <c r="AL367" s="3"/>
      <c r="AM367" s="5"/>
    </row>
    <row r="368" spans="1:39" x14ac:dyDescent="0.35">
      <c r="A368" s="2" t="s">
        <v>221</v>
      </c>
      <c r="B368" s="2">
        <v>1227</v>
      </c>
      <c r="C368" s="1">
        <v>911</v>
      </c>
      <c r="D368" s="3">
        <f t="shared" si="15"/>
        <v>0.74246128769356157</v>
      </c>
      <c r="E368" s="3">
        <v>1048.0448548812665</v>
      </c>
      <c r="F368" s="3">
        <f t="shared" si="16"/>
        <v>0.85415228596680237</v>
      </c>
      <c r="G368" s="3">
        <v>474192.416999896</v>
      </c>
      <c r="H368" s="4">
        <f t="shared" si="17"/>
        <v>0.42422051320579318</v>
      </c>
      <c r="I368" s="1">
        <v>1.867</v>
      </c>
      <c r="J368" s="1">
        <v>1.6060000000000001</v>
      </c>
      <c r="K368" s="1">
        <v>15.214090125211159</v>
      </c>
      <c r="L368" s="1">
        <v>0.20100000000000001</v>
      </c>
      <c r="M368" s="1">
        <v>0.13100000000000001</v>
      </c>
      <c r="N368" s="1">
        <v>8.7999999999999995E-2</v>
      </c>
      <c r="O368" s="1">
        <v>6.8000000000000005E-2</v>
      </c>
      <c r="P368" s="1">
        <v>6.4000000000000001E-2</v>
      </c>
      <c r="Q368" s="1">
        <v>5.8000000000000003E-2</v>
      </c>
      <c r="R368" s="1">
        <v>5.5E-2</v>
      </c>
      <c r="S368" s="1">
        <v>5.1999999999999998E-2</v>
      </c>
      <c r="T368" s="1">
        <v>5.2999999999999999E-2</v>
      </c>
      <c r="U368" s="1">
        <v>5.1999999999999998E-2</v>
      </c>
      <c r="V368" s="1">
        <v>6.4000000000000001E-2</v>
      </c>
      <c r="W368" s="1">
        <v>0.114</v>
      </c>
      <c r="X368" s="1">
        <v>3.9E-2</v>
      </c>
      <c r="Y368" s="1">
        <v>0.22600000000000001</v>
      </c>
      <c r="Z368" s="1">
        <v>0.18</v>
      </c>
      <c r="AA368" s="1">
        <v>0.14000000000000001</v>
      </c>
      <c r="AB368" s="1">
        <v>0.13</v>
      </c>
      <c r="AC368" s="1">
        <v>0.28399999999999997</v>
      </c>
      <c r="AD368">
        <v>0.81157621981190442</v>
      </c>
      <c r="AH368" s="2"/>
      <c r="AI368" s="2"/>
      <c r="AJ368" s="1"/>
      <c r="AK368" s="2"/>
      <c r="AL368" s="3"/>
      <c r="AM368" s="5"/>
    </row>
    <row r="369" spans="1:39" x14ac:dyDescent="0.35">
      <c r="A369" s="2" t="s">
        <v>222</v>
      </c>
      <c r="B369" s="2">
        <v>745</v>
      </c>
      <c r="C369" s="1">
        <v>1489</v>
      </c>
      <c r="D369" s="3">
        <f t="shared" si="15"/>
        <v>1.9986577181208054</v>
      </c>
      <c r="E369" s="3">
        <v>1584.9841688654353</v>
      </c>
      <c r="F369" s="3">
        <f t="shared" si="16"/>
        <v>2.1274955286784367</v>
      </c>
      <c r="G369" s="3">
        <v>167637.66699996614</v>
      </c>
      <c r="H369" s="4">
        <f t="shared" si="17"/>
        <v>0.151119545120563</v>
      </c>
      <c r="I369" s="1">
        <v>1.718</v>
      </c>
      <c r="J369" s="1">
        <v>1.4490000000000001</v>
      </c>
      <c r="K369" s="1">
        <v>14.66413953188378</v>
      </c>
      <c r="L369" s="1">
        <v>0.40799999999999997</v>
      </c>
      <c r="M369" s="1">
        <v>0.16500000000000001</v>
      </c>
      <c r="N369" s="1">
        <v>9.4E-2</v>
      </c>
      <c r="O369" s="1">
        <v>6.7000000000000004E-2</v>
      </c>
      <c r="P369" s="1">
        <v>5.2999999999999999E-2</v>
      </c>
      <c r="Q369" s="1">
        <v>4.4999999999999998E-2</v>
      </c>
      <c r="R369" s="1">
        <v>4.1000000000000002E-2</v>
      </c>
      <c r="S369" s="1">
        <v>0.04</v>
      </c>
      <c r="T369" s="1">
        <v>3.5000000000000003E-2</v>
      </c>
      <c r="U369" s="1">
        <v>2.5999999999999999E-2</v>
      </c>
      <c r="V369" s="1">
        <v>1.6E-2</v>
      </c>
      <c r="W369" s="1">
        <v>8.9999999999999993E-3</v>
      </c>
      <c r="X369" s="1">
        <v>0.09</v>
      </c>
      <c r="Y369" s="1">
        <v>0.4</v>
      </c>
      <c r="Z369" s="1">
        <v>0.192</v>
      </c>
      <c r="AA369" s="1">
        <v>0.13900000000000001</v>
      </c>
      <c r="AB369" s="1">
        <v>0.113</v>
      </c>
      <c r="AC369" s="1">
        <v>6.6000000000000003E-2</v>
      </c>
      <c r="AD369">
        <v>0.83429530904122862</v>
      </c>
      <c r="AH369" s="2"/>
      <c r="AI369" s="2"/>
      <c r="AJ369" s="1"/>
      <c r="AK369" s="2"/>
      <c r="AL369" s="3"/>
      <c r="AM369" s="5"/>
    </row>
    <row r="370" spans="1:39" x14ac:dyDescent="0.35">
      <c r="A370" s="2" t="s">
        <v>223</v>
      </c>
      <c r="B370" s="2">
        <v>1139</v>
      </c>
      <c r="C370" s="1">
        <v>942</v>
      </c>
      <c r="D370" s="3">
        <f t="shared" si="15"/>
        <v>0.82704126426690083</v>
      </c>
      <c r="E370" s="3">
        <v>1053.3218997361475</v>
      </c>
      <c r="F370" s="3">
        <f t="shared" si="16"/>
        <v>0.92477778730127091</v>
      </c>
      <c r="G370" s="3">
        <v>327050.83299993043</v>
      </c>
      <c r="H370" s="4">
        <f t="shared" si="17"/>
        <v>0.30481801651160684</v>
      </c>
      <c r="I370" s="1">
        <v>1.8340000000000001</v>
      </c>
      <c r="J370" s="1">
        <v>1.5509999999999999</v>
      </c>
      <c r="K370" s="1">
        <v>14.936529569542152</v>
      </c>
      <c r="L370" s="1">
        <v>0.254</v>
      </c>
      <c r="M370" s="1">
        <v>0.13700000000000001</v>
      </c>
      <c r="N370" s="1">
        <v>9.7000000000000003E-2</v>
      </c>
      <c r="O370" s="1">
        <v>7.0999999999999994E-2</v>
      </c>
      <c r="P370" s="1">
        <v>0.06</v>
      </c>
      <c r="Q370" s="1">
        <v>0.05</v>
      </c>
      <c r="R370" s="1">
        <v>4.3999999999999997E-2</v>
      </c>
      <c r="S370" s="1">
        <v>4.3999999999999997E-2</v>
      </c>
      <c r="T370" s="1">
        <v>4.4999999999999998E-2</v>
      </c>
      <c r="U370" s="1">
        <v>4.9000000000000002E-2</v>
      </c>
      <c r="V370" s="1">
        <v>6.0999999999999999E-2</v>
      </c>
      <c r="W370" s="1">
        <v>8.8999999999999996E-2</v>
      </c>
      <c r="X370" s="1">
        <v>4.8000000000000001E-2</v>
      </c>
      <c r="Y370" s="1">
        <v>0.28999999999999998</v>
      </c>
      <c r="Z370" s="1">
        <v>0.17799999999999999</v>
      </c>
      <c r="AA370" s="1">
        <v>0.127</v>
      </c>
      <c r="AB370" s="1">
        <v>0.121</v>
      </c>
      <c r="AC370" s="1">
        <v>0.23599999999999999</v>
      </c>
      <c r="AD370">
        <v>0.78801638626494397</v>
      </c>
      <c r="AH370" s="2"/>
      <c r="AI370" s="2"/>
      <c r="AJ370" s="1"/>
      <c r="AK370" s="2"/>
      <c r="AL370" s="3"/>
      <c r="AM370" s="5"/>
    </row>
    <row r="371" spans="1:39" x14ac:dyDescent="0.35">
      <c r="A371" s="2" t="s">
        <v>224</v>
      </c>
      <c r="B371" s="2">
        <v>1231</v>
      </c>
      <c r="C371" s="1">
        <v>1328</v>
      </c>
      <c r="D371" s="3">
        <f t="shared" si="15"/>
        <v>1.0787977254264824</v>
      </c>
      <c r="E371" s="3">
        <v>1646.98944591029</v>
      </c>
      <c r="F371" s="3">
        <f t="shared" si="16"/>
        <v>1.3379280632902437</v>
      </c>
      <c r="G371" s="3">
        <v>170598.24999996545</v>
      </c>
      <c r="H371" s="4">
        <f t="shared" si="17"/>
        <v>0.10435624504514736</v>
      </c>
      <c r="I371" s="1">
        <v>1.6830000000000001</v>
      </c>
      <c r="J371" s="1">
        <v>1.4570000000000001</v>
      </c>
      <c r="K371" s="1">
        <v>14.717558508053123</v>
      </c>
      <c r="L371" s="1">
        <v>0.437</v>
      </c>
      <c r="M371" s="1">
        <v>0.19900000000000001</v>
      </c>
      <c r="N371" s="1">
        <v>0.112</v>
      </c>
      <c r="O371" s="1">
        <v>6.9000000000000006E-2</v>
      </c>
      <c r="P371" s="1">
        <v>4.8000000000000001E-2</v>
      </c>
      <c r="Q371" s="1">
        <v>3.6999999999999998E-2</v>
      </c>
      <c r="R371" s="1">
        <v>3.1E-2</v>
      </c>
      <c r="S371" s="1">
        <v>2.5000000000000001E-2</v>
      </c>
      <c r="T371" s="1">
        <v>1.7000000000000001E-2</v>
      </c>
      <c r="U371" s="1">
        <v>0.01</v>
      </c>
      <c r="V371" s="1">
        <v>6.0000000000000001E-3</v>
      </c>
      <c r="W371" s="1">
        <v>8.9999999999999993E-3</v>
      </c>
      <c r="X371" s="1">
        <v>8.4000000000000005E-2</v>
      </c>
      <c r="Y371" s="1">
        <v>0.442</v>
      </c>
      <c r="Z371" s="1">
        <v>0.24</v>
      </c>
      <c r="AA371" s="1">
        <v>0.13200000000000001</v>
      </c>
      <c r="AB371" s="1">
        <v>5.6000000000000001E-2</v>
      </c>
      <c r="AC371" s="1">
        <v>4.5999999999999999E-2</v>
      </c>
      <c r="AD371">
        <v>0.82870708556625561</v>
      </c>
      <c r="AH371" s="2"/>
      <c r="AI371" s="2"/>
      <c r="AJ371" s="1"/>
      <c r="AK371" s="2"/>
      <c r="AL371" s="3"/>
      <c r="AM371" s="5"/>
    </row>
    <row r="372" spans="1:39" x14ac:dyDescent="0.35">
      <c r="A372" s="2" t="s">
        <v>225</v>
      </c>
      <c r="B372" s="2">
        <v>1297</v>
      </c>
      <c r="C372" s="1">
        <v>1422</v>
      </c>
      <c r="D372" s="3">
        <f t="shared" si="15"/>
        <v>1.0963762528912875</v>
      </c>
      <c r="E372" s="3">
        <v>1505.8284960422163</v>
      </c>
      <c r="F372" s="3">
        <f t="shared" si="16"/>
        <v>1.1610088635637752</v>
      </c>
      <c r="G372" s="3">
        <v>408217.33299991139</v>
      </c>
      <c r="H372" s="4">
        <f t="shared" si="17"/>
        <v>0.22133590390889687</v>
      </c>
      <c r="I372" s="1">
        <v>1.796</v>
      </c>
      <c r="J372" s="1">
        <v>1.5640000000000001</v>
      </c>
      <c r="K372" s="1">
        <v>15.514561025339411</v>
      </c>
      <c r="L372" s="1">
        <v>0.29699999999999999</v>
      </c>
      <c r="M372" s="1">
        <v>0.17100000000000001</v>
      </c>
      <c r="N372" s="1">
        <v>0.113</v>
      </c>
      <c r="O372" s="1">
        <v>7.9000000000000001E-2</v>
      </c>
      <c r="P372" s="1">
        <v>0.06</v>
      </c>
      <c r="Q372" s="1">
        <v>5.0999999999999997E-2</v>
      </c>
      <c r="R372" s="1">
        <v>4.3999999999999997E-2</v>
      </c>
      <c r="S372" s="1">
        <v>0.04</v>
      </c>
      <c r="T372" s="1">
        <v>3.9E-2</v>
      </c>
      <c r="U372" s="1">
        <v>3.6999999999999998E-2</v>
      </c>
      <c r="V372" s="1">
        <v>3.4000000000000002E-2</v>
      </c>
      <c r="W372" s="1">
        <v>3.5000000000000003E-2</v>
      </c>
      <c r="X372" s="1">
        <v>0.06</v>
      </c>
      <c r="Y372" s="1">
        <v>0.32</v>
      </c>
      <c r="Z372" s="1">
        <v>0.216</v>
      </c>
      <c r="AA372" s="1">
        <v>0.14899999999999999</v>
      </c>
      <c r="AB372" s="1">
        <v>0.109</v>
      </c>
      <c r="AC372" s="1">
        <v>0.14499999999999999</v>
      </c>
      <c r="AD372">
        <v>0.80687005645234811</v>
      </c>
      <c r="AH372" s="2"/>
      <c r="AI372" s="2"/>
      <c r="AJ372" s="1"/>
      <c r="AK372" s="2"/>
      <c r="AL372" s="3"/>
      <c r="AM372" s="5"/>
    </row>
    <row r="373" spans="1:39" x14ac:dyDescent="0.35">
      <c r="A373" s="2" t="s">
        <v>226</v>
      </c>
      <c r="B373" s="2">
        <v>1138</v>
      </c>
      <c r="C373" s="1">
        <v>1392</v>
      </c>
      <c r="D373" s="3">
        <f t="shared" si="15"/>
        <v>1.2231985940246046</v>
      </c>
      <c r="E373" s="3">
        <v>1406.8839050131926</v>
      </c>
      <c r="F373" s="3">
        <f t="shared" si="16"/>
        <v>1.2362775966724011</v>
      </c>
      <c r="G373" s="3">
        <v>333366.16699992883</v>
      </c>
      <c r="H373" s="4">
        <f t="shared" si="17"/>
        <v>0.21044568447867354</v>
      </c>
      <c r="I373" s="1">
        <v>1.8180000000000001</v>
      </c>
      <c r="J373" s="1">
        <v>1.5409999999999999</v>
      </c>
      <c r="K373" s="1">
        <v>15.44529900305719</v>
      </c>
      <c r="L373" s="1">
        <v>0.29499999999999998</v>
      </c>
      <c r="M373" s="1">
        <v>0.14599999999999999</v>
      </c>
      <c r="N373" s="1">
        <v>9.4E-2</v>
      </c>
      <c r="O373" s="1">
        <v>6.7000000000000004E-2</v>
      </c>
      <c r="P373" s="1">
        <v>5.5E-2</v>
      </c>
      <c r="Q373" s="1">
        <v>0.05</v>
      </c>
      <c r="R373" s="1">
        <v>4.2999999999999997E-2</v>
      </c>
      <c r="S373" s="1">
        <v>3.9E-2</v>
      </c>
      <c r="T373" s="1">
        <v>3.7999999999999999E-2</v>
      </c>
      <c r="U373" s="1">
        <v>4.2000000000000003E-2</v>
      </c>
      <c r="V373" s="1">
        <v>5.2999999999999999E-2</v>
      </c>
      <c r="W373" s="1">
        <v>7.8E-2</v>
      </c>
      <c r="X373" s="1">
        <v>7.1999999999999995E-2</v>
      </c>
      <c r="Y373" s="1">
        <v>0.29599999999999999</v>
      </c>
      <c r="Z373" s="1">
        <v>0.191</v>
      </c>
      <c r="AA373" s="1">
        <v>0.121</v>
      </c>
      <c r="AB373" s="1">
        <v>0.10100000000000001</v>
      </c>
      <c r="AC373" s="1">
        <v>0.218</v>
      </c>
      <c r="AD373">
        <v>0.75012121482445848</v>
      </c>
      <c r="AH373" s="2"/>
      <c r="AI373" s="2"/>
      <c r="AJ373" s="1"/>
      <c r="AK373" s="2"/>
      <c r="AL373" s="3"/>
      <c r="AM373" s="5"/>
    </row>
    <row r="374" spans="1:39" x14ac:dyDescent="0.35">
      <c r="A374" s="2" t="s">
        <v>227</v>
      </c>
      <c r="B374" s="2">
        <v>1223</v>
      </c>
      <c r="C374" s="1">
        <v>1122</v>
      </c>
      <c r="D374" s="3">
        <f t="shared" si="15"/>
        <v>0.9174161896974653</v>
      </c>
      <c r="E374" s="3">
        <v>1330.366754617414</v>
      </c>
      <c r="F374" s="3">
        <f t="shared" si="16"/>
        <v>1.0877896603576567</v>
      </c>
      <c r="G374" s="3">
        <v>459740.99999989942</v>
      </c>
      <c r="H374" s="4">
        <f t="shared" si="17"/>
        <v>0.33503788789722494</v>
      </c>
      <c r="I374" s="1">
        <v>1.8320000000000001</v>
      </c>
      <c r="J374" s="1">
        <v>1.599</v>
      </c>
      <c r="K374" s="1">
        <v>15.300966309810089</v>
      </c>
      <c r="L374" s="1">
        <v>0.22</v>
      </c>
      <c r="M374" s="1">
        <v>0.153</v>
      </c>
      <c r="N374" s="1">
        <v>0.115</v>
      </c>
      <c r="O374" s="1">
        <v>8.5999999999999993E-2</v>
      </c>
      <c r="P374" s="1">
        <v>6.9000000000000006E-2</v>
      </c>
      <c r="Q374" s="1">
        <v>5.8999999999999997E-2</v>
      </c>
      <c r="R374" s="1">
        <v>5.0999999999999997E-2</v>
      </c>
      <c r="S374" s="1">
        <v>4.3999999999999997E-2</v>
      </c>
      <c r="T374" s="1">
        <v>4.2000000000000003E-2</v>
      </c>
      <c r="U374" s="1">
        <v>4.1000000000000002E-2</v>
      </c>
      <c r="V374" s="1">
        <v>4.7E-2</v>
      </c>
      <c r="W374" s="1">
        <v>7.3999999999999996E-2</v>
      </c>
      <c r="X374" s="1">
        <v>5.0999999999999997E-2</v>
      </c>
      <c r="Y374" s="1">
        <v>0.29199999999999998</v>
      </c>
      <c r="Z374" s="1">
        <v>0.21099999999999999</v>
      </c>
      <c r="AA374" s="1">
        <v>0.14699999999999999</v>
      </c>
      <c r="AB374" s="1">
        <v>0.107</v>
      </c>
      <c r="AC374" s="1">
        <v>0.193</v>
      </c>
      <c r="AD374">
        <v>0.824111454017186</v>
      </c>
      <c r="AH374" s="2"/>
      <c r="AI374" s="2"/>
      <c r="AJ374" s="1"/>
      <c r="AK374" s="2"/>
      <c r="AL374" s="3"/>
      <c r="AM374" s="5"/>
    </row>
    <row r="375" spans="1:39" x14ac:dyDescent="0.35">
      <c r="A375" s="2" t="s">
        <v>228</v>
      </c>
      <c r="B375" s="2">
        <v>1056</v>
      </c>
      <c r="C375" s="1">
        <v>1160</v>
      </c>
      <c r="D375" s="3">
        <f t="shared" si="15"/>
        <v>1.0984848484848484</v>
      </c>
      <c r="E375" s="3">
        <v>1212.952506596306</v>
      </c>
      <c r="F375" s="3">
        <f t="shared" si="16"/>
        <v>1.1486292676101382</v>
      </c>
      <c r="G375" s="3">
        <v>362691.08299992222</v>
      </c>
      <c r="H375" s="4">
        <f t="shared" si="17"/>
        <v>0.29608402151900653</v>
      </c>
      <c r="I375" s="1">
        <v>1.829</v>
      </c>
      <c r="J375" s="1">
        <v>1.5660000000000001</v>
      </c>
      <c r="K375" s="1">
        <v>15.345259239061383</v>
      </c>
      <c r="L375" s="1">
        <v>0.26800000000000002</v>
      </c>
      <c r="M375" s="1">
        <v>0.15</v>
      </c>
      <c r="N375" s="1">
        <v>0.10199999999999999</v>
      </c>
      <c r="O375" s="1">
        <v>7.3999999999999996E-2</v>
      </c>
      <c r="P375" s="1">
        <v>5.7000000000000002E-2</v>
      </c>
      <c r="Q375" s="1">
        <v>4.9000000000000002E-2</v>
      </c>
      <c r="R375" s="1">
        <v>0.04</v>
      </c>
      <c r="S375" s="1">
        <v>3.5999999999999997E-2</v>
      </c>
      <c r="T375" s="1">
        <v>3.5999999999999997E-2</v>
      </c>
      <c r="U375" s="1">
        <v>3.9E-2</v>
      </c>
      <c r="V375" s="1">
        <v>5.3999999999999999E-2</v>
      </c>
      <c r="W375" s="1">
        <v>9.4E-2</v>
      </c>
      <c r="X375" s="1">
        <v>6.4000000000000001E-2</v>
      </c>
      <c r="Y375" s="1">
        <v>0.29699999999999999</v>
      </c>
      <c r="Z375" s="1">
        <v>0.19900000000000001</v>
      </c>
      <c r="AA375" s="1">
        <v>0.126</v>
      </c>
      <c r="AB375" s="1">
        <v>0.09</v>
      </c>
      <c r="AC375" s="1">
        <v>0.22500000000000001</v>
      </c>
      <c r="AD375">
        <v>0.80827414196520331</v>
      </c>
      <c r="AH375" s="2"/>
      <c r="AI375" s="2"/>
      <c r="AJ375" s="1"/>
      <c r="AK375" s="2"/>
      <c r="AL375" s="3"/>
      <c r="AM375" s="5"/>
    </row>
    <row r="376" spans="1:39" x14ac:dyDescent="0.35">
      <c r="A376" s="2" t="s">
        <v>229</v>
      </c>
      <c r="B376" s="2">
        <v>990</v>
      </c>
      <c r="C376" s="1">
        <v>1374</v>
      </c>
      <c r="D376" s="3">
        <f t="shared" si="15"/>
        <v>1.3878787878787879</v>
      </c>
      <c r="E376" s="3">
        <v>1391.0527704485487</v>
      </c>
      <c r="F376" s="3">
        <f t="shared" si="16"/>
        <v>1.4051038085338876</v>
      </c>
      <c r="G376" s="3">
        <v>303702.7499999358</v>
      </c>
      <c r="H376" s="4">
        <f t="shared" si="17"/>
        <v>0.22326816196898813</v>
      </c>
      <c r="I376" s="1">
        <v>1.8420000000000001</v>
      </c>
      <c r="J376" s="1">
        <v>1.5289999999999999</v>
      </c>
      <c r="K376" s="1">
        <v>15.297238935993086</v>
      </c>
      <c r="L376" s="1">
        <v>0.247</v>
      </c>
      <c r="M376" s="1">
        <v>0.13500000000000001</v>
      </c>
      <c r="N376" s="1">
        <v>8.6999999999999994E-2</v>
      </c>
      <c r="O376" s="1">
        <v>6.5000000000000002E-2</v>
      </c>
      <c r="P376" s="1">
        <v>5.3999999999999999E-2</v>
      </c>
      <c r="Q376" s="1">
        <v>4.5999999999999999E-2</v>
      </c>
      <c r="R376" s="1">
        <v>4.4999999999999998E-2</v>
      </c>
      <c r="S376" s="1">
        <v>0.05</v>
      </c>
      <c r="T376" s="1">
        <v>5.3999999999999999E-2</v>
      </c>
      <c r="U376" s="1">
        <v>5.8999999999999997E-2</v>
      </c>
      <c r="V376" s="1">
        <v>6.6000000000000003E-2</v>
      </c>
      <c r="W376" s="1">
        <v>9.2999999999999999E-2</v>
      </c>
      <c r="X376" s="1">
        <v>6.3E-2</v>
      </c>
      <c r="Y376" s="1">
        <v>0.251</v>
      </c>
      <c r="Z376" s="1">
        <v>0.16500000000000001</v>
      </c>
      <c r="AA376" s="1">
        <v>0.123</v>
      </c>
      <c r="AB376" s="1">
        <v>0.11899999999999999</v>
      </c>
      <c r="AC376" s="1">
        <v>0.27800000000000002</v>
      </c>
      <c r="AD376">
        <v>0.78484660152883645</v>
      </c>
      <c r="AH376" s="2"/>
      <c r="AI376" s="2"/>
      <c r="AJ376" s="1"/>
      <c r="AK376" s="2"/>
      <c r="AL376" s="3"/>
      <c r="AM376" s="5"/>
    </row>
    <row r="377" spans="1:39" x14ac:dyDescent="0.35">
      <c r="A377" s="2" t="s">
        <v>230</v>
      </c>
      <c r="B377" s="2">
        <v>1222</v>
      </c>
      <c r="C377" s="1">
        <v>1504</v>
      </c>
      <c r="D377" s="3">
        <f t="shared" si="15"/>
        <v>1.2307692307692308</v>
      </c>
      <c r="E377" s="3">
        <v>1548.0448548812662</v>
      </c>
      <c r="F377" s="3">
        <f t="shared" si="16"/>
        <v>1.2668124835362244</v>
      </c>
      <c r="G377" s="3">
        <v>266888.08299994405</v>
      </c>
      <c r="H377" s="4">
        <f t="shared" si="17"/>
        <v>0.14521455224689647</v>
      </c>
      <c r="I377" s="1">
        <v>1.724</v>
      </c>
      <c r="J377" s="1">
        <v>1.506</v>
      </c>
      <c r="K377" s="1">
        <v>15.089666624980334</v>
      </c>
      <c r="L377" s="1">
        <v>0.35599999999999998</v>
      </c>
      <c r="M377" s="1">
        <v>0.193</v>
      </c>
      <c r="N377" s="1">
        <v>0.111</v>
      </c>
      <c r="O377" s="1">
        <v>7.1999999999999995E-2</v>
      </c>
      <c r="P377" s="1">
        <v>6.0999999999999999E-2</v>
      </c>
      <c r="Q377" s="1">
        <v>5.7000000000000002E-2</v>
      </c>
      <c r="R377" s="1">
        <v>4.8000000000000001E-2</v>
      </c>
      <c r="S377" s="1">
        <v>3.6999999999999998E-2</v>
      </c>
      <c r="T377" s="1">
        <v>2.7E-2</v>
      </c>
      <c r="U377" s="1">
        <v>1.7000000000000001E-2</v>
      </c>
      <c r="V377" s="1">
        <v>1.0999999999999999E-2</v>
      </c>
      <c r="W377" s="1">
        <v>1.0999999999999999E-2</v>
      </c>
      <c r="X377" s="1">
        <v>6.9000000000000006E-2</v>
      </c>
      <c r="Y377" s="1">
        <v>0.36699999999999999</v>
      </c>
      <c r="Z377" s="1">
        <v>0.24299999999999999</v>
      </c>
      <c r="AA377" s="1">
        <v>0.161</v>
      </c>
      <c r="AB377" s="1">
        <v>9.4E-2</v>
      </c>
      <c r="AC377" s="1">
        <v>6.6000000000000003E-2</v>
      </c>
      <c r="AD377">
        <v>0.81559806031208004</v>
      </c>
      <c r="AH377" s="2"/>
      <c r="AI377" s="2"/>
      <c r="AJ377" s="1"/>
      <c r="AK377" s="2"/>
      <c r="AL377" s="3"/>
      <c r="AM377" s="5"/>
    </row>
    <row r="378" spans="1:39" x14ac:dyDescent="0.35">
      <c r="A378" s="2" t="s">
        <v>231</v>
      </c>
      <c r="B378" s="2">
        <v>945</v>
      </c>
      <c r="C378" s="1">
        <v>983</v>
      </c>
      <c r="D378" s="3">
        <f t="shared" si="15"/>
        <v>1.0402116402116401</v>
      </c>
      <c r="E378" s="3">
        <v>1028.2559366754617</v>
      </c>
      <c r="F378" s="3">
        <f t="shared" si="16"/>
        <v>1.0881015202914939</v>
      </c>
      <c r="G378" s="3">
        <v>249839.3329999483</v>
      </c>
      <c r="H378" s="4">
        <f t="shared" si="17"/>
        <v>0.26895243800690932</v>
      </c>
      <c r="I378" s="1">
        <v>1.8520000000000001</v>
      </c>
      <c r="J378" s="1">
        <v>1.52</v>
      </c>
      <c r="K378" s="1">
        <v>15.023282984474541</v>
      </c>
      <c r="L378" s="1">
        <v>0.25900000000000001</v>
      </c>
      <c r="M378" s="1">
        <v>0.13</v>
      </c>
      <c r="N378" s="1">
        <v>8.1000000000000003E-2</v>
      </c>
      <c r="O378" s="1">
        <v>5.8999999999999997E-2</v>
      </c>
      <c r="P378" s="1">
        <v>5.0999999999999997E-2</v>
      </c>
      <c r="Q378" s="1">
        <v>4.3999999999999997E-2</v>
      </c>
      <c r="R378" s="1">
        <v>3.9E-2</v>
      </c>
      <c r="S378" s="1">
        <v>4.2000000000000003E-2</v>
      </c>
      <c r="T378" s="1">
        <v>4.5999999999999999E-2</v>
      </c>
      <c r="U378" s="1">
        <v>4.8000000000000001E-2</v>
      </c>
      <c r="V378" s="1">
        <v>6.8000000000000005E-2</v>
      </c>
      <c r="W378" s="1">
        <v>0.13200000000000001</v>
      </c>
      <c r="X378" s="1">
        <v>5.5E-2</v>
      </c>
      <c r="Y378" s="1">
        <v>0.247</v>
      </c>
      <c r="Z378" s="1">
        <v>0.17299999999999999</v>
      </c>
      <c r="AA378" s="1">
        <v>0.13100000000000001</v>
      </c>
      <c r="AB378" s="1">
        <v>0.10100000000000001</v>
      </c>
      <c r="AC378" s="1">
        <v>0.29299999999999998</v>
      </c>
      <c r="AD378">
        <v>0.75138898182732516</v>
      </c>
      <c r="AH378" s="2"/>
      <c r="AI378" s="2"/>
      <c r="AJ378" s="1"/>
      <c r="AK378" s="2"/>
      <c r="AL378" s="3"/>
      <c r="AM378" s="5"/>
    </row>
    <row r="379" spans="1:39" x14ac:dyDescent="0.35">
      <c r="A379" s="2" t="s">
        <v>232</v>
      </c>
      <c r="B379" s="2">
        <v>1230</v>
      </c>
      <c r="C379" s="1">
        <v>1235</v>
      </c>
      <c r="D379" s="3">
        <f t="shared" si="15"/>
        <v>1.0040650406504066</v>
      </c>
      <c r="E379" s="3">
        <v>1437.2269129287597</v>
      </c>
      <c r="F379" s="3">
        <f t="shared" si="16"/>
        <v>1.1684771649827315</v>
      </c>
      <c r="G379" s="3">
        <v>543205.16699987906</v>
      </c>
      <c r="H379" s="4">
        <f t="shared" si="17"/>
        <v>0.35759531746807482</v>
      </c>
      <c r="I379" s="1">
        <v>1.8480000000000001</v>
      </c>
      <c r="J379" s="1">
        <v>1.617</v>
      </c>
      <c r="K379" s="1">
        <v>15.528820153354619</v>
      </c>
      <c r="L379" s="1">
        <v>0.214</v>
      </c>
      <c r="M379" s="1">
        <v>0.13300000000000001</v>
      </c>
      <c r="N379" s="1">
        <v>0.1</v>
      </c>
      <c r="O379" s="1">
        <v>7.5999999999999998E-2</v>
      </c>
      <c r="P379" s="1">
        <v>0.06</v>
      </c>
      <c r="Q379" s="1">
        <v>5.7000000000000002E-2</v>
      </c>
      <c r="R379" s="1">
        <v>5.5E-2</v>
      </c>
      <c r="S379" s="1">
        <v>5.2999999999999999E-2</v>
      </c>
      <c r="T379" s="1">
        <v>5.3999999999999999E-2</v>
      </c>
      <c r="U379" s="1">
        <v>5.7000000000000002E-2</v>
      </c>
      <c r="V379" s="1">
        <v>6.3E-2</v>
      </c>
      <c r="W379" s="1">
        <v>7.8E-2</v>
      </c>
      <c r="X379" s="1">
        <v>5.3999999999999999E-2</v>
      </c>
      <c r="Y379" s="1">
        <v>0.25700000000000001</v>
      </c>
      <c r="Z379" s="1">
        <v>0.187</v>
      </c>
      <c r="AA379" s="1">
        <v>0.14399999999999999</v>
      </c>
      <c r="AB379" s="1">
        <v>0.123</v>
      </c>
      <c r="AC379" s="1">
        <v>0.23400000000000001</v>
      </c>
      <c r="AD379">
        <v>0.83710207185097762</v>
      </c>
      <c r="AH379" s="2"/>
      <c r="AI379" s="2"/>
      <c r="AJ379" s="1"/>
      <c r="AK379" s="2"/>
      <c r="AL379" s="3"/>
      <c r="AM379" s="5"/>
    </row>
    <row r="380" spans="1:39" x14ac:dyDescent="0.35">
      <c r="A380" s="2" t="s">
        <v>233</v>
      </c>
      <c r="B380" s="2">
        <v>902</v>
      </c>
      <c r="C380" s="1">
        <v>983</v>
      </c>
      <c r="D380" s="3">
        <f t="shared" si="15"/>
        <v>1.0898004434589801</v>
      </c>
      <c r="E380" s="3">
        <v>1074.4300791556727</v>
      </c>
      <c r="F380" s="3">
        <f t="shared" si="16"/>
        <v>1.1911641675783511</v>
      </c>
      <c r="G380" s="3">
        <v>320070.08299993176</v>
      </c>
      <c r="H380" s="4">
        <f t="shared" si="17"/>
        <v>0.3609815680311772</v>
      </c>
      <c r="I380" s="1">
        <v>1.87</v>
      </c>
      <c r="J380" s="1">
        <v>1.5529999999999999</v>
      </c>
      <c r="K380" s="1">
        <v>14.880404582641248</v>
      </c>
      <c r="L380" s="1">
        <v>0.23</v>
      </c>
      <c r="M380" s="1">
        <v>0.121</v>
      </c>
      <c r="N380" s="1">
        <v>7.5999999999999998E-2</v>
      </c>
      <c r="O380" s="1">
        <v>6.2E-2</v>
      </c>
      <c r="P380" s="1">
        <v>4.9000000000000002E-2</v>
      </c>
      <c r="Q380" s="1">
        <v>4.4999999999999998E-2</v>
      </c>
      <c r="R380" s="1">
        <v>0.04</v>
      </c>
      <c r="S380" s="1">
        <v>3.9E-2</v>
      </c>
      <c r="T380" s="1">
        <v>0.04</v>
      </c>
      <c r="U380" s="1">
        <v>4.4999999999999998E-2</v>
      </c>
      <c r="V380" s="1">
        <v>8.2000000000000003E-2</v>
      </c>
      <c r="W380" s="1">
        <v>0.16900000000000001</v>
      </c>
      <c r="X380" s="1">
        <v>5.6000000000000001E-2</v>
      </c>
      <c r="Y380" s="1">
        <v>0.23100000000000001</v>
      </c>
      <c r="Z380" s="1">
        <v>0.14799999999999999</v>
      </c>
      <c r="AA380" s="1">
        <v>0.11899999999999999</v>
      </c>
      <c r="AB380" s="1">
        <v>0.1</v>
      </c>
      <c r="AC380" s="1">
        <v>0.34699999999999998</v>
      </c>
      <c r="AD380">
        <v>0.79337306105476646</v>
      </c>
      <c r="AH380" s="2"/>
      <c r="AI380" s="2"/>
      <c r="AJ380" s="1"/>
      <c r="AK380" s="2"/>
      <c r="AL380" s="3"/>
      <c r="AM380" s="5"/>
    </row>
    <row r="381" spans="1:39" x14ac:dyDescent="0.35">
      <c r="A381" s="2" t="s">
        <v>234</v>
      </c>
      <c r="B381" s="2">
        <v>1227</v>
      </c>
      <c r="C381" s="1">
        <v>1419</v>
      </c>
      <c r="D381" s="3">
        <f t="shared" si="15"/>
        <v>1.156479217603912</v>
      </c>
      <c r="E381" s="3">
        <v>1538.8100263852241</v>
      </c>
      <c r="F381" s="3">
        <f t="shared" si="16"/>
        <v>1.2541239008844531</v>
      </c>
      <c r="G381" s="3">
        <v>490733.99999989185</v>
      </c>
      <c r="H381" s="4">
        <f t="shared" si="17"/>
        <v>0.28185074719440489</v>
      </c>
      <c r="I381" s="1">
        <v>1.8169999999999999</v>
      </c>
      <c r="J381" s="1">
        <v>1.589</v>
      </c>
      <c r="K381" s="1">
        <v>15.542976083609895</v>
      </c>
      <c r="L381" s="1">
        <v>0.26500000000000001</v>
      </c>
      <c r="M381" s="1">
        <v>0.15</v>
      </c>
      <c r="N381" s="1">
        <v>0.10299999999999999</v>
      </c>
      <c r="O381" s="1">
        <v>8.2000000000000003E-2</v>
      </c>
      <c r="P381" s="1">
        <v>6.4000000000000001E-2</v>
      </c>
      <c r="Q381" s="1">
        <v>5.2999999999999999E-2</v>
      </c>
      <c r="R381" s="1">
        <v>4.5999999999999999E-2</v>
      </c>
      <c r="S381" s="1">
        <v>4.2000000000000003E-2</v>
      </c>
      <c r="T381" s="1">
        <v>4.3999999999999997E-2</v>
      </c>
      <c r="U381" s="1">
        <v>4.8000000000000001E-2</v>
      </c>
      <c r="V381" s="1">
        <v>5.1999999999999998E-2</v>
      </c>
      <c r="W381" s="1">
        <v>0.05</v>
      </c>
      <c r="X381" s="1">
        <v>5.1999999999999998E-2</v>
      </c>
      <c r="Y381" s="1">
        <v>0.31</v>
      </c>
      <c r="Z381" s="1">
        <v>0.191</v>
      </c>
      <c r="AA381" s="1">
        <v>0.13600000000000001</v>
      </c>
      <c r="AB381" s="1">
        <v>0.11700000000000001</v>
      </c>
      <c r="AC381" s="1">
        <v>0.193</v>
      </c>
      <c r="AD381">
        <v>0.76139705868371965</v>
      </c>
      <c r="AH381" s="2"/>
      <c r="AI381" s="2"/>
      <c r="AJ381" s="1"/>
      <c r="AK381" s="2"/>
      <c r="AL381" s="3"/>
      <c r="AM381" s="5"/>
    </row>
    <row r="382" spans="1:39" x14ac:dyDescent="0.35">
      <c r="A382" s="2" t="s">
        <v>235</v>
      </c>
      <c r="B382" s="2">
        <v>739</v>
      </c>
      <c r="C382" s="1">
        <v>904</v>
      </c>
      <c r="D382" s="3">
        <f t="shared" si="15"/>
        <v>1.2232746955345062</v>
      </c>
      <c r="E382" s="3">
        <v>938.54617414248014</v>
      </c>
      <c r="F382" s="3">
        <f t="shared" si="16"/>
        <v>1.2700218865256836</v>
      </c>
      <c r="G382" s="3">
        <v>147096.16699997068</v>
      </c>
      <c r="H382" s="4">
        <f t="shared" si="17"/>
        <v>0.22018538415936789</v>
      </c>
      <c r="I382" s="1">
        <v>1.796</v>
      </c>
      <c r="J382" s="1">
        <v>1.448</v>
      </c>
      <c r="K382" s="1">
        <v>14.443245012981302</v>
      </c>
      <c r="L382" s="1">
        <v>0.311</v>
      </c>
      <c r="M382" s="1">
        <v>0.14499999999999999</v>
      </c>
      <c r="N382" s="1">
        <v>0.10299999999999999</v>
      </c>
      <c r="O382" s="1">
        <v>7.5999999999999998E-2</v>
      </c>
      <c r="P382" s="1">
        <v>5.6000000000000001E-2</v>
      </c>
      <c r="Q382" s="1">
        <v>4.7E-2</v>
      </c>
      <c r="R382" s="1">
        <v>4.4999999999999998E-2</v>
      </c>
      <c r="S382" s="1">
        <v>4.2000000000000003E-2</v>
      </c>
      <c r="T382" s="1">
        <v>4.1000000000000002E-2</v>
      </c>
      <c r="U382" s="1">
        <v>4.2999999999999997E-2</v>
      </c>
      <c r="V382" s="1">
        <v>4.1000000000000002E-2</v>
      </c>
      <c r="W382" s="1">
        <v>4.8000000000000001E-2</v>
      </c>
      <c r="X382" s="1">
        <v>7.8E-2</v>
      </c>
      <c r="Y382" s="1">
        <v>0.308</v>
      </c>
      <c r="Z382" s="1">
        <v>0.19900000000000001</v>
      </c>
      <c r="AA382" s="1">
        <v>0.13500000000000001</v>
      </c>
      <c r="AB382" s="1">
        <v>0.109</v>
      </c>
      <c r="AC382" s="1">
        <v>0.17100000000000001</v>
      </c>
      <c r="AD382">
        <v>0.78299885783014966</v>
      </c>
      <c r="AH382" s="2"/>
      <c r="AI382" s="2"/>
      <c r="AJ382" s="1"/>
      <c r="AK382" s="2"/>
      <c r="AL382" s="3"/>
      <c r="AM382" s="5"/>
    </row>
    <row r="383" spans="1:39" x14ac:dyDescent="0.35">
      <c r="A383" s="2" t="s">
        <v>236</v>
      </c>
      <c r="B383" s="2">
        <v>1021</v>
      </c>
      <c r="C383" s="1">
        <v>987</v>
      </c>
      <c r="D383" s="3">
        <f t="shared" si="15"/>
        <v>0.96669931439764933</v>
      </c>
      <c r="E383" s="3">
        <v>1116.6464379947229</v>
      </c>
      <c r="F383" s="3">
        <f t="shared" si="16"/>
        <v>1.0936791753131467</v>
      </c>
      <c r="G383" s="3">
        <v>336913.33299992792</v>
      </c>
      <c r="H383" s="4">
        <f t="shared" si="17"/>
        <v>0.33432996535760967</v>
      </c>
      <c r="I383" s="1">
        <v>1.85</v>
      </c>
      <c r="J383" s="1">
        <v>1.5580000000000001</v>
      </c>
      <c r="K383" s="1">
        <v>14.986922515020316</v>
      </c>
      <c r="L383" s="1">
        <v>0.253</v>
      </c>
      <c r="M383" s="1">
        <v>0.14299999999999999</v>
      </c>
      <c r="N383" s="1">
        <v>9.5000000000000001E-2</v>
      </c>
      <c r="O383" s="1">
        <v>7.3999999999999996E-2</v>
      </c>
      <c r="P383" s="1">
        <v>5.8000000000000003E-2</v>
      </c>
      <c r="Q383" s="1">
        <v>4.8000000000000001E-2</v>
      </c>
      <c r="R383" s="1">
        <v>4.4999999999999998E-2</v>
      </c>
      <c r="S383" s="1">
        <v>4.1000000000000002E-2</v>
      </c>
      <c r="T383" s="1">
        <v>4.1000000000000002E-2</v>
      </c>
      <c r="U383" s="1">
        <v>4.3999999999999997E-2</v>
      </c>
      <c r="V383" s="1">
        <v>6.4000000000000001E-2</v>
      </c>
      <c r="W383" s="1">
        <v>9.5000000000000001E-2</v>
      </c>
      <c r="X383" s="1">
        <v>4.5999999999999999E-2</v>
      </c>
      <c r="Y383" s="1">
        <v>0.27400000000000002</v>
      </c>
      <c r="Z383" s="1">
        <v>0.188</v>
      </c>
      <c r="AA383" s="1">
        <v>0.13700000000000001</v>
      </c>
      <c r="AB383" s="1">
        <v>0.11</v>
      </c>
      <c r="AC383" s="1">
        <v>0.245</v>
      </c>
      <c r="AD383">
        <v>0.7837221921016797</v>
      </c>
      <c r="AH383" s="2"/>
      <c r="AI383" s="2"/>
      <c r="AJ383" s="1"/>
      <c r="AK383" s="2"/>
      <c r="AL383" s="3"/>
      <c r="AM383" s="5"/>
    </row>
    <row r="384" spans="1:39" x14ac:dyDescent="0.35">
      <c r="A384" s="2" t="s">
        <v>237</v>
      </c>
      <c r="B384" s="2">
        <v>1229</v>
      </c>
      <c r="C384" s="1">
        <v>1407</v>
      </c>
      <c r="D384" s="3">
        <f t="shared" si="15"/>
        <v>1.144833197721725</v>
      </c>
      <c r="E384" s="3">
        <v>1471.5277044854879</v>
      </c>
      <c r="F384" s="3">
        <f t="shared" si="16"/>
        <v>1.197337432453611</v>
      </c>
      <c r="G384" s="3">
        <v>405308.41699991189</v>
      </c>
      <c r="H384" s="4">
        <f t="shared" si="17"/>
        <v>0.23439030408801736</v>
      </c>
      <c r="I384" s="1">
        <v>1.804</v>
      </c>
      <c r="J384" s="1">
        <v>1.5629999999999999</v>
      </c>
      <c r="K384" s="1">
        <v>15.371414157962514</v>
      </c>
      <c r="L384" s="1">
        <v>0.28899999999999998</v>
      </c>
      <c r="M384" s="1">
        <v>0.15</v>
      </c>
      <c r="N384" s="1">
        <v>0.106</v>
      </c>
      <c r="O384" s="1">
        <v>7.4999999999999997E-2</v>
      </c>
      <c r="P384" s="1">
        <v>6.0999999999999999E-2</v>
      </c>
      <c r="Q384" s="1">
        <v>5.3999999999999999E-2</v>
      </c>
      <c r="R384" s="1">
        <v>4.4999999999999998E-2</v>
      </c>
      <c r="S384" s="1">
        <v>0.04</v>
      </c>
      <c r="T384" s="1">
        <v>3.9E-2</v>
      </c>
      <c r="U384" s="1">
        <v>4.2000000000000003E-2</v>
      </c>
      <c r="V384" s="1">
        <v>0.05</v>
      </c>
      <c r="W384" s="1">
        <v>4.8000000000000001E-2</v>
      </c>
      <c r="X384" s="1">
        <v>5.7000000000000002E-2</v>
      </c>
      <c r="Y384" s="1">
        <v>0.318</v>
      </c>
      <c r="Z384" s="1">
        <v>0.20300000000000001</v>
      </c>
      <c r="AA384" s="1">
        <v>0.14499999999999999</v>
      </c>
      <c r="AB384" s="1">
        <v>0.111</v>
      </c>
      <c r="AC384" s="1">
        <v>0.16600000000000001</v>
      </c>
      <c r="AD384">
        <v>0.81048975052822358</v>
      </c>
      <c r="AH384" s="2"/>
      <c r="AI384" s="2"/>
      <c r="AJ384" s="1"/>
      <c r="AK384" s="2"/>
      <c r="AL384" s="3"/>
      <c r="AM384" s="5"/>
    </row>
    <row r="385" spans="1:39" x14ac:dyDescent="0.35">
      <c r="A385" s="2" t="s">
        <v>238</v>
      </c>
      <c r="B385" s="2">
        <v>1129</v>
      </c>
      <c r="C385" s="1">
        <v>1402</v>
      </c>
      <c r="D385" s="3">
        <f t="shared" si="15"/>
        <v>1.2418069087688219</v>
      </c>
      <c r="E385" s="3">
        <v>1540.1292875989445</v>
      </c>
      <c r="F385" s="3">
        <f t="shared" si="16"/>
        <v>1.3641534876872847</v>
      </c>
      <c r="G385" s="3">
        <v>318185.58299993217</v>
      </c>
      <c r="H385" s="4">
        <f t="shared" si="17"/>
        <v>0.20101966379797315</v>
      </c>
      <c r="I385" s="1">
        <v>1.8109999999999999</v>
      </c>
      <c r="J385" s="1">
        <v>1.5349999999999999</v>
      </c>
      <c r="K385" s="1">
        <v>15.329351799559412</v>
      </c>
      <c r="L385" s="1">
        <v>0.25800000000000001</v>
      </c>
      <c r="M385" s="1">
        <v>0.14299999999999999</v>
      </c>
      <c r="N385" s="1">
        <v>0.10299999999999999</v>
      </c>
      <c r="O385" s="1">
        <v>7.5999999999999998E-2</v>
      </c>
      <c r="P385" s="1">
        <v>5.8999999999999997E-2</v>
      </c>
      <c r="Q385" s="1">
        <v>5.0999999999999997E-2</v>
      </c>
      <c r="R385" s="1">
        <v>4.9000000000000002E-2</v>
      </c>
      <c r="S385" s="1">
        <v>5.0999999999999997E-2</v>
      </c>
      <c r="T385" s="1">
        <v>5.6000000000000001E-2</v>
      </c>
      <c r="U385" s="1">
        <v>5.1999999999999998E-2</v>
      </c>
      <c r="V385" s="1">
        <v>5.1999999999999998E-2</v>
      </c>
      <c r="W385" s="1">
        <v>4.8000000000000001E-2</v>
      </c>
      <c r="X385" s="1">
        <v>5.0999999999999997E-2</v>
      </c>
      <c r="Y385" s="1">
        <v>0.29599999999999999</v>
      </c>
      <c r="Z385" s="1">
        <v>0.192</v>
      </c>
      <c r="AA385" s="1">
        <v>0.14099999999999999</v>
      </c>
      <c r="AB385" s="1">
        <v>0.128</v>
      </c>
      <c r="AC385" s="1">
        <v>0.192</v>
      </c>
      <c r="AD385">
        <v>0.77993424545690671</v>
      </c>
      <c r="AH385" s="2"/>
      <c r="AI385" s="2"/>
      <c r="AJ385" s="1"/>
      <c r="AK385" s="2"/>
      <c r="AL385" s="3"/>
      <c r="AM385" s="5"/>
    </row>
    <row r="386" spans="1:39" x14ac:dyDescent="0.35">
      <c r="A386" s="2" t="s">
        <v>239</v>
      </c>
      <c r="B386" s="2">
        <v>940</v>
      </c>
      <c r="C386" s="1">
        <v>995</v>
      </c>
      <c r="D386" s="3">
        <f t="shared" ref="D386:D449" si="18">C386/B386</f>
        <v>1.0585106382978724</v>
      </c>
      <c r="E386" s="3">
        <v>1264.4036939313983</v>
      </c>
      <c r="F386" s="3">
        <f t="shared" ref="F386:F449" si="19">E386/B386</f>
        <v>1.3451103126929769</v>
      </c>
      <c r="G386" s="3">
        <v>194559.74999996019</v>
      </c>
      <c r="H386" s="4">
        <f t="shared" ref="H386:H449" si="20">G386/(B386*C386)</f>
        <v>0.20801855019775492</v>
      </c>
      <c r="I386" s="1">
        <v>1.7949999999999999</v>
      </c>
      <c r="J386" s="1">
        <v>1.4870000000000001</v>
      </c>
      <c r="K386" s="1">
        <v>14.627317315683609</v>
      </c>
      <c r="L386" s="1">
        <v>0.30199999999999999</v>
      </c>
      <c r="M386" s="1">
        <v>0.17399999999999999</v>
      </c>
      <c r="N386" s="1">
        <v>0.109</v>
      </c>
      <c r="O386" s="1">
        <v>6.7000000000000004E-2</v>
      </c>
      <c r="P386" s="1">
        <v>4.8000000000000001E-2</v>
      </c>
      <c r="Q386" s="1">
        <v>0.04</v>
      </c>
      <c r="R386" s="1">
        <v>3.5999999999999997E-2</v>
      </c>
      <c r="S386" s="1">
        <v>3.5000000000000003E-2</v>
      </c>
      <c r="T386" s="1">
        <v>3.5000000000000003E-2</v>
      </c>
      <c r="U386" s="1">
        <v>4.2000000000000003E-2</v>
      </c>
      <c r="V386" s="1">
        <v>5.5E-2</v>
      </c>
      <c r="W386" s="1">
        <v>5.8000000000000003E-2</v>
      </c>
      <c r="X386" s="1">
        <v>7.8E-2</v>
      </c>
      <c r="Y386" s="1">
        <v>0.33200000000000002</v>
      </c>
      <c r="Z386" s="1">
        <v>0.188</v>
      </c>
      <c r="AA386" s="1">
        <v>0.126</v>
      </c>
      <c r="AB386" s="1">
        <v>8.7999999999999995E-2</v>
      </c>
      <c r="AC386" s="1">
        <v>0.189</v>
      </c>
      <c r="AD386">
        <v>0.72758674831475068</v>
      </c>
      <c r="AH386" s="2"/>
      <c r="AI386" s="2"/>
      <c r="AJ386" s="1"/>
      <c r="AK386" s="2"/>
      <c r="AL386" s="3"/>
      <c r="AM386" s="5"/>
    </row>
    <row r="387" spans="1:39" x14ac:dyDescent="0.35">
      <c r="A387" s="2" t="s">
        <v>240</v>
      </c>
      <c r="B387" s="2">
        <v>1189</v>
      </c>
      <c r="C387" s="1">
        <v>1348</v>
      </c>
      <c r="D387" s="3">
        <f t="shared" si="18"/>
        <v>1.1337258200168208</v>
      </c>
      <c r="E387" s="3">
        <v>1438.5461741424799</v>
      </c>
      <c r="F387" s="3">
        <f t="shared" si="19"/>
        <v>1.2098790362846761</v>
      </c>
      <c r="G387" s="3">
        <v>330595.66699992935</v>
      </c>
      <c r="H387" s="4">
        <f t="shared" si="20"/>
        <v>0.20626493787009589</v>
      </c>
      <c r="I387" s="1">
        <v>1.8140000000000001</v>
      </c>
      <c r="J387" s="1">
        <v>1.542</v>
      </c>
      <c r="K387" s="1">
        <v>15.158392201746096</v>
      </c>
      <c r="L387" s="1">
        <v>0.26300000000000001</v>
      </c>
      <c r="M387" s="1">
        <v>0.156</v>
      </c>
      <c r="N387" s="1">
        <v>0.11</v>
      </c>
      <c r="O387" s="1">
        <v>8.4000000000000005E-2</v>
      </c>
      <c r="P387" s="1">
        <v>6.5000000000000002E-2</v>
      </c>
      <c r="Q387" s="1">
        <v>5.1999999999999998E-2</v>
      </c>
      <c r="R387" s="1">
        <v>4.2000000000000003E-2</v>
      </c>
      <c r="S387" s="1">
        <v>3.6999999999999998E-2</v>
      </c>
      <c r="T387" s="1">
        <v>3.4000000000000002E-2</v>
      </c>
      <c r="U387" s="1">
        <v>3.3000000000000002E-2</v>
      </c>
      <c r="V387" s="1">
        <v>4.8000000000000001E-2</v>
      </c>
      <c r="W387" s="1">
        <v>7.6999999999999999E-2</v>
      </c>
      <c r="X387" s="1">
        <v>6.5000000000000002E-2</v>
      </c>
      <c r="Y387" s="1">
        <v>0.30199999999999999</v>
      </c>
      <c r="Z387" s="1">
        <v>0.215</v>
      </c>
      <c r="AA387" s="1">
        <v>0.13200000000000001</v>
      </c>
      <c r="AB387" s="1">
        <v>8.7999999999999995E-2</v>
      </c>
      <c r="AC387" s="1">
        <v>0.19700000000000001</v>
      </c>
      <c r="AD387">
        <v>0.84926718823228331</v>
      </c>
      <c r="AH387" s="2"/>
      <c r="AI387" s="2"/>
      <c r="AJ387" s="1"/>
      <c r="AK387" s="2"/>
      <c r="AL387" s="3"/>
      <c r="AM387" s="5"/>
    </row>
    <row r="388" spans="1:39" x14ac:dyDescent="0.35">
      <c r="A388" s="2" t="s">
        <v>241</v>
      </c>
      <c r="B388" s="2">
        <v>1175</v>
      </c>
      <c r="C388" s="1">
        <v>1105</v>
      </c>
      <c r="D388" s="3">
        <f t="shared" si="18"/>
        <v>0.94042553191489364</v>
      </c>
      <c r="E388" s="3">
        <v>1187.8865435356199</v>
      </c>
      <c r="F388" s="3">
        <f t="shared" si="19"/>
        <v>1.0109672710941446</v>
      </c>
      <c r="G388" s="3">
        <v>263942.16699994449</v>
      </c>
      <c r="H388" s="4">
        <f t="shared" si="20"/>
        <v>0.20328654433422122</v>
      </c>
      <c r="I388" s="1">
        <v>1.8089999999999999</v>
      </c>
      <c r="J388" s="1">
        <v>1.5249999999999999</v>
      </c>
      <c r="K388" s="1">
        <v>14.902992775549288</v>
      </c>
      <c r="L388" s="1">
        <v>0.314</v>
      </c>
      <c r="M388" s="1">
        <v>0.16</v>
      </c>
      <c r="N388" s="1">
        <v>0.106</v>
      </c>
      <c r="O388" s="1">
        <v>0.08</v>
      </c>
      <c r="P388" s="1">
        <v>5.8000000000000003E-2</v>
      </c>
      <c r="Q388" s="1">
        <v>4.2999999999999997E-2</v>
      </c>
      <c r="R388" s="1">
        <v>3.6999999999999998E-2</v>
      </c>
      <c r="S388" s="1">
        <v>3.5000000000000003E-2</v>
      </c>
      <c r="T388" s="1">
        <v>3.4000000000000002E-2</v>
      </c>
      <c r="U388" s="1">
        <v>3.2000000000000001E-2</v>
      </c>
      <c r="V388" s="1">
        <v>4.1000000000000002E-2</v>
      </c>
      <c r="W388" s="1">
        <v>0.06</v>
      </c>
      <c r="X388" s="1">
        <v>6.7000000000000004E-2</v>
      </c>
      <c r="Y388" s="1">
        <v>0.32200000000000001</v>
      </c>
      <c r="Z388" s="1">
        <v>0.20399999999999999</v>
      </c>
      <c r="AA388" s="1">
        <v>0.13500000000000001</v>
      </c>
      <c r="AB388" s="1">
        <v>9.0999999999999998E-2</v>
      </c>
      <c r="AC388" s="1">
        <v>0.182</v>
      </c>
      <c r="AD388">
        <v>0.83666241675226649</v>
      </c>
      <c r="AH388" s="2"/>
      <c r="AI388" s="2"/>
      <c r="AJ388" s="1"/>
      <c r="AK388" s="2"/>
      <c r="AL388" s="3"/>
      <c r="AM388" s="5"/>
    </row>
    <row r="389" spans="1:39" x14ac:dyDescent="0.35">
      <c r="A389" s="2" t="s">
        <v>242</v>
      </c>
      <c r="B389" s="2">
        <v>946</v>
      </c>
      <c r="C389" s="1">
        <v>1003</v>
      </c>
      <c r="D389" s="3">
        <f t="shared" si="18"/>
        <v>1.0602536997885834</v>
      </c>
      <c r="E389" s="3">
        <v>1054.641160949868</v>
      </c>
      <c r="F389" s="3">
        <f t="shared" si="19"/>
        <v>1.114842664851869</v>
      </c>
      <c r="G389" s="3">
        <v>320685.99999993161</v>
      </c>
      <c r="H389" s="4">
        <f t="shared" si="20"/>
        <v>0.33797761050878189</v>
      </c>
      <c r="I389" s="1">
        <v>1.84</v>
      </c>
      <c r="J389" s="1">
        <v>1.5529999999999999</v>
      </c>
      <c r="K389" s="1">
        <v>14.96547847369388</v>
      </c>
      <c r="L389" s="1">
        <v>0.219</v>
      </c>
      <c r="M389" s="1">
        <v>0.15</v>
      </c>
      <c r="N389" s="1">
        <v>0.10199999999999999</v>
      </c>
      <c r="O389" s="1">
        <v>0.08</v>
      </c>
      <c r="P389" s="1">
        <v>6.0999999999999999E-2</v>
      </c>
      <c r="Q389" s="1">
        <v>5.3999999999999999E-2</v>
      </c>
      <c r="R389" s="1">
        <v>4.7E-2</v>
      </c>
      <c r="S389" s="1">
        <v>4.5999999999999999E-2</v>
      </c>
      <c r="T389" s="1">
        <v>4.2000000000000003E-2</v>
      </c>
      <c r="U389" s="1">
        <v>4.8000000000000001E-2</v>
      </c>
      <c r="V389" s="1">
        <v>6.5000000000000002E-2</v>
      </c>
      <c r="W389" s="1">
        <v>8.5000000000000006E-2</v>
      </c>
      <c r="X389" s="1">
        <v>4.4999999999999998E-2</v>
      </c>
      <c r="Y389" s="1">
        <v>0.26800000000000002</v>
      </c>
      <c r="Z389" s="1">
        <v>0.20499999999999999</v>
      </c>
      <c r="AA389" s="1">
        <v>0.13700000000000001</v>
      </c>
      <c r="AB389" s="1">
        <v>0.115</v>
      </c>
      <c r="AC389" s="1">
        <v>0.23</v>
      </c>
      <c r="AD389">
        <v>0.80868959920764671</v>
      </c>
      <c r="AH389" s="2"/>
      <c r="AI389" s="2"/>
      <c r="AJ389" s="1"/>
      <c r="AK389" s="2"/>
      <c r="AL389" s="3"/>
      <c r="AM389" s="5"/>
    </row>
    <row r="390" spans="1:39" x14ac:dyDescent="0.35">
      <c r="A390" s="2" t="s">
        <v>243</v>
      </c>
      <c r="B390" s="2">
        <v>705</v>
      </c>
      <c r="C390" s="1">
        <v>933</v>
      </c>
      <c r="D390" s="3">
        <f t="shared" si="18"/>
        <v>1.323404255319149</v>
      </c>
      <c r="E390" s="3">
        <v>1015.0633245382585</v>
      </c>
      <c r="F390" s="3">
        <f t="shared" si="19"/>
        <v>1.4398061340968205</v>
      </c>
      <c r="G390" s="3">
        <v>179707.99999996371</v>
      </c>
      <c r="H390" s="4">
        <f t="shared" si="20"/>
        <v>0.27321003701924501</v>
      </c>
      <c r="I390" s="1">
        <v>1.8480000000000001</v>
      </c>
      <c r="J390" s="1">
        <v>1.474</v>
      </c>
      <c r="K390" s="1">
        <v>14.643566947149191</v>
      </c>
      <c r="L390" s="1">
        <v>0.20300000000000001</v>
      </c>
      <c r="M390" s="1">
        <v>0.113</v>
      </c>
      <c r="N390" s="1">
        <v>8.4000000000000005E-2</v>
      </c>
      <c r="O390" s="1">
        <v>6.7000000000000004E-2</v>
      </c>
      <c r="P390" s="1">
        <v>6.4000000000000001E-2</v>
      </c>
      <c r="Q390" s="1">
        <v>5.6000000000000001E-2</v>
      </c>
      <c r="R390" s="1">
        <v>4.9000000000000002E-2</v>
      </c>
      <c r="S390" s="1">
        <v>4.7E-2</v>
      </c>
      <c r="T390" s="1">
        <v>4.7E-2</v>
      </c>
      <c r="U390" s="1">
        <v>5.5E-2</v>
      </c>
      <c r="V390" s="1">
        <v>7.9000000000000001E-2</v>
      </c>
      <c r="W390" s="1">
        <v>0.13700000000000001</v>
      </c>
      <c r="X390" s="1">
        <v>5.0999999999999997E-2</v>
      </c>
      <c r="Y390" s="1">
        <v>0.215</v>
      </c>
      <c r="Z390" s="1">
        <v>0.16400000000000001</v>
      </c>
      <c r="AA390" s="1">
        <v>0.14299999999999999</v>
      </c>
      <c r="AB390" s="1">
        <v>0.121</v>
      </c>
      <c r="AC390" s="1">
        <v>0.30599999999999999</v>
      </c>
      <c r="AD390">
        <v>0.79274851629883492</v>
      </c>
      <c r="AH390" s="2"/>
      <c r="AI390" s="2"/>
      <c r="AJ390" s="1"/>
      <c r="AK390" s="2"/>
      <c r="AL390" s="3"/>
      <c r="AM390" s="5"/>
    </row>
    <row r="391" spans="1:39" x14ac:dyDescent="0.35">
      <c r="A391" s="2" t="s">
        <v>244</v>
      </c>
      <c r="B391" s="2">
        <v>836</v>
      </c>
      <c r="C391" s="1">
        <v>958</v>
      </c>
      <c r="D391" s="3">
        <f t="shared" si="18"/>
        <v>1.1459330143540669</v>
      </c>
      <c r="E391" s="3">
        <v>1087.622691292876</v>
      </c>
      <c r="F391" s="3">
        <f t="shared" si="19"/>
        <v>1.3009840804938708</v>
      </c>
      <c r="G391" s="3">
        <v>173959.74999996461</v>
      </c>
      <c r="H391" s="4">
        <f t="shared" si="20"/>
        <v>0.21720858596952958</v>
      </c>
      <c r="I391" s="1">
        <v>1.8380000000000001</v>
      </c>
      <c r="J391" s="1">
        <v>1.468</v>
      </c>
      <c r="K391" s="1">
        <v>14.829375964465166</v>
      </c>
      <c r="L391" s="1">
        <v>0.251</v>
      </c>
      <c r="M391" s="1">
        <v>0.128</v>
      </c>
      <c r="N391" s="1">
        <v>7.9000000000000001E-2</v>
      </c>
      <c r="O391" s="1">
        <v>5.8000000000000003E-2</v>
      </c>
      <c r="P391" s="1">
        <v>0.05</v>
      </c>
      <c r="Q391" s="1">
        <v>4.5999999999999999E-2</v>
      </c>
      <c r="R391" s="1">
        <v>4.3999999999999997E-2</v>
      </c>
      <c r="S391" s="1">
        <v>4.1000000000000002E-2</v>
      </c>
      <c r="T391" s="1">
        <v>4.4999999999999998E-2</v>
      </c>
      <c r="U391" s="1">
        <v>6.0999999999999999E-2</v>
      </c>
      <c r="V391" s="1">
        <v>8.2000000000000003E-2</v>
      </c>
      <c r="W391" s="1">
        <v>0.114</v>
      </c>
      <c r="X391" s="1">
        <v>6.5000000000000002E-2</v>
      </c>
      <c r="Y391" s="1">
        <v>0.251</v>
      </c>
      <c r="Z391" s="1">
        <v>0.16300000000000001</v>
      </c>
      <c r="AA391" s="1">
        <v>0.12</v>
      </c>
      <c r="AB391" s="1">
        <v>0.114</v>
      </c>
      <c r="AC391" s="1">
        <v>0.28599999999999998</v>
      </c>
      <c r="AD391">
        <v>0.7800068294354443</v>
      </c>
      <c r="AH391" s="2"/>
      <c r="AI391" s="2"/>
      <c r="AJ391" s="1"/>
      <c r="AK391" s="2"/>
      <c r="AL391" s="3"/>
      <c r="AM391" s="5"/>
    </row>
    <row r="392" spans="1:39" x14ac:dyDescent="0.35">
      <c r="A392" s="2" t="s">
        <v>245</v>
      </c>
      <c r="B392" s="2">
        <v>768</v>
      </c>
      <c r="C392" s="1">
        <v>1025</v>
      </c>
      <c r="D392" s="3">
        <f t="shared" si="18"/>
        <v>1.3346354166666667</v>
      </c>
      <c r="E392" s="3">
        <v>1055.9604221635882</v>
      </c>
      <c r="F392" s="3">
        <f t="shared" si="19"/>
        <v>1.3749484663588387</v>
      </c>
      <c r="G392" s="3">
        <v>196071.91699996</v>
      </c>
      <c r="H392" s="4">
        <f t="shared" si="20"/>
        <v>0.24907509781498985</v>
      </c>
      <c r="I392" s="1">
        <v>1.8360000000000001</v>
      </c>
      <c r="J392" s="1">
        <v>1.488</v>
      </c>
      <c r="K392" s="1">
        <v>14.844729776147924</v>
      </c>
      <c r="L392" s="1">
        <v>0.22</v>
      </c>
      <c r="M392" s="1">
        <v>0.13300000000000001</v>
      </c>
      <c r="N392" s="1">
        <v>9.8000000000000004E-2</v>
      </c>
      <c r="O392" s="1">
        <v>7.9000000000000001E-2</v>
      </c>
      <c r="P392" s="1">
        <v>6.5000000000000002E-2</v>
      </c>
      <c r="Q392" s="1">
        <v>5.3999999999999999E-2</v>
      </c>
      <c r="R392" s="1">
        <v>4.5999999999999999E-2</v>
      </c>
      <c r="S392" s="1">
        <v>4.3999999999999997E-2</v>
      </c>
      <c r="T392" s="1">
        <v>4.8000000000000001E-2</v>
      </c>
      <c r="U392" s="1">
        <v>0.05</v>
      </c>
      <c r="V392" s="1">
        <v>6.3E-2</v>
      </c>
      <c r="W392" s="1">
        <v>0.1</v>
      </c>
      <c r="X392" s="1">
        <v>5.0999999999999997E-2</v>
      </c>
      <c r="Y392" s="1">
        <v>0.23899999999999999</v>
      </c>
      <c r="Z392" s="1">
        <v>0.20200000000000001</v>
      </c>
      <c r="AA392" s="1">
        <v>0.157</v>
      </c>
      <c r="AB392" s="1">
        <v>0.11</v>
      </c>
      <c r="AC392" s="1">
        <v>0.24099999999999999</v>
      </c>
      <c r="AD392">
        <v>0.77310061598811375</v>
      </c>
      <c r="AH392" s="2"/>
      <c r="AI392" s="2"/>
      <c r="AJ392" s="1"/>
      <c r="AK392" s="2"/>
      <c r="AL392" s="3"/>
      <c r="AM392" s="5"/>
    </row>
    <row r="393" spans="1:39" x14ac:dyDescent="0.35">
      <c r="A393" s="2" t="s">
        <v>246</v>
      </c>
      <c r="B393" s="2">
        <v>855</v>
      </c>
      <c r="C393" s="1">
        <v>1114</v>
      </c>
      <c r="D393" s="3">
        <f t="shared" si="18"/>
        <v>1.302923976608187</v>
      </c>
      <c r="E393" s="3">
        <v>1131.1583113456463</v>
      </c>
      <c r="F393" s="3">
        <f t="shared" si="19"/>
        <v>1.3229921770124518</v>
      </c>
      <c r="G393" s="3">
        <v>181299.33299996323</v>
      </c>
      <c r="H393" s="4">
        <f t="shared" si="20"/>
        <v>0.19034650225200084</v>
      </c>
      <c r="I393" s="1">
        <v>1.819</v>
      </c>
      <c r="J393" s="1">
        <v>1.476</v>
      </c>
      <c r="K393" s="1">
        <v>14.695115797766668</v>
      </c>
      <c r="L393" s="1">
        <v>0.26900000000000002</v>
      </c>
      <c r="M393" s="1">
        <v>0.125</v>
      </c>
      <c r="N393" s="1">
        <v>9.7000000000000003E-2</v>
      </c>
      <c r="O393" s="1">
        <v>7.9000000000000001E-2</v>
      </c>
      <c r="P393" s="1">
        <v>6.7000000000000004E-2</v>
      </c>
      <c r="Q393" s="1">
        <v>5.3999999999999999E-2</v>
      </c>
      <c r="R393" s="1">
        <v>4.9000000000000002E-2</v>
      </c>
      <c r="S393" s="1">
        <v>4.4999999999999998E-2</v>
      </c>
      <c r="T393" s="1">
        <v>3.9E-2</v>
      </c>
      <c r="U393" s="1">
        <v>3.9E-2</v>
      </c>
      <c r="V393" s="1">
        <v>5.1999999999999998E-2</v>
      </c>
      <c r="W393" s="1">
        <v>8.5999999999999993E-2</v>
      </c>
      <c r="X393" s="1">
        <v>7.3999999999999996E-2</v>
      </c>
      <c r="Y393" s="1">
        <v>0.25600000000000001</v>
      </c>
      <c r="Z393" s="1">
        <v>0.19500000000000001</v>
      </c>
      <c r="AA393" s="1">
        <v>0.13800000000000001</v>
      </c>
      <c r="AB393" s="1">
        <v>0.10100000000000001</v>
      </c>
      <c r="AC393" s="1">
        <v>0.23699999999999999</v>
      </c>
      <c r="AD393">
        <v>0.78785002368998258</v>
      </c>
      <c r="AH393" s="2"/>
      <c r="AI393" s="2"/>
      <c r="AJ393" s="1"/>
      <c r="AK393" s="2"/>
      <c r="AL393" s="3"/>
      <c r="AM393" s="5"/>
    </row>
    <row r="394" spans="1:39" x14ac:dyDescent="0.35">
      <c r="A394" s="2" t="s">
        <v>247</v>
      </c>
      <c r="B394" s="2">
        <v>841</v>
      </c>
      <c r="C394" s="1">
        <v>992</v>
      </c>
      <c r="D394" s="3">
        <f t="shared" si="18"/>
        <v>1.1795481569560047</v>
      </c>
      <c r="E394" s="3">
        <v>1045.4063324538258</v>
      </c>
      <c r="F394" s="3">
        <f t="shared" si="19"/>
        <v>1.2430515249153695</v>
      </c>
      <c r="G394" s="3">
        <v>215913.49999995535</v>
      </c>
      <c r="H394" s="4">
        <f t="shared" si="20"/>
        <v>0.25880468240568466</v>
      </c>
      <c r="I394" s="1">
        <v>1.839</v>
      </c>
      <c r="J394" s="1">
        <v>1.5</v>
      </c>
      <c r="K394" s="1">
        <v>14.786887623090269</v>
      </c>
      <c r="L394" s="1">
        <v>0.23899999999999999</v>
      </c>
      <c r="M394" s="1">
        <v>0.127</v>
      </c>
      <c r="N394" s="1">
        <v>8.1000000000000003E-2</v>
      </c>
      <c r="O394" s="1">
        <v>6.7000000000000004E-2</v>
      </c>
      <c r="P394" s="1">
        <v>5.8000000000000003E-2</v>
      </c>
      <c r="Q394" s="1">
        <v>4.7E-2</v>
      </c>
      <c r="R394" s="1">
        <v>4.4999999999999998E-2</v>
      </c>
      <c r="S394" s="1">
        <v>0.05</v>
      </c>
      <c r="T394" s="1">
        <v>5.0999999999999997E-2</v>
      </c>
      <c r="U394" s="1">
        <v>5.7000000000000002E-2</v>
      </c>
      <c r="V394" s="1">
        <v>7.4999999999999997E-2</v>
      </c>
      <c r="W394" s="1">
        <v>0.10299999999999999</v>
      </c>
      <c r="X394" s="1">
        <v>5.8000000000000003E-2</v>
      </c>
      <c r="Y394" s="1">
        <v>0.25900000000000001</v>
      </c>
      <c r="Z394" s="1">
        <v>0.16900000000000001</v>
      </c>
      <c r="AA394" s="1">
        <v>0.12</v>
      </c>
      <c r="AB394" s="1">
        <v>0.123</v>
      </c>
      <c r="AC394" s="1">
        <v>0.27100000000000002</v>
      </c>
      <c r="AD394">
        <v>0.76891486324962732</v>
      </c>
      <c r="AH394" s="2"/>
      <c r="AI394" s="2"/>
      <c r="AJ394" s="1"/>
      <c r="AK394" s="2"/>
      <c r="AL394" s="3"/>
      <c r="AM394" s="5"/>
    </row>
    <row r="395" spans="1:39" x14ac:dyDescent="0.35">
      <c r="A395" s="2" t="s">
        <v>248</v>
      </c>
      <c r="B395" s="2">
        <v>1228</v>
      </c>
      <c r="C395" s="1">
        <v>1427</v>
      </c>
      <c r="D395" s="3">
        <f t="shared" si="18"/>
        <v>1.1620521172638436</v>
      </c>
      <c r="E395" s="3">
        <v>1499.2321899736146</v>
      </c>
      <c r="F395" s="3">
        <f t="shared" si="19"/>
        <v>1.2208731188710216</v>
      </c>
      <c r="G395" s="3">
        <v>485274.74999989336</v>
      </c>
      <c r="H395" s="4">
        <f t="shared" si="20"/>
        <v>0.2769270342327092</v>
      </c>
      <c r="I395" s="1">
        <v>1.78</v>
      </c>
      <c r="J395" s="1">
        <v>1.5920000000000001</v>
      </c>
      <c r="K395" s="1">
        <v>15.6592363061333</v>
      </c>
      <c r="L395" s="1">
        <v>0.25600000000000001</v>
      </c>
      <c r="M395" s="1">
        <v>0.17199999999999999</v>
      </c>
      <c r="N395" s="1">
        <v>0.11600000000000001</v>
      </c>
      <c r="O395" s="1">
        <v>8.2000000000000003E-2</v>
      </c>
      <c r="P395" s="1">
        <v>6.4000000000000001E-2</v>
      </c>
      <c r="Q395" s="1">
        <v>5.7000000000000002E-2</v>
      </c>
      <c r="R395" s="1">
        <v>5.3999999999999999E-2</v>
      </c>
      <c r="S395" s="1">
        <v>5.2999999999999999E-2</v>
      </c>
      <c r="T395" s="1">
        <v>4.8000000000000001E-2</v>
      </c>
      <c r="U395" s="1">
        <v>3.7999999999999999E-2</v>
      </c>
      <c r="V395" s="1">
        <v>3.2000000000000001E-2</v>
      </c>
      <c r="W395" s="1">
        <v>2.8000000000000001E-2</v>
      </c>
      <c r="X395" s="1">
        <v>5.7000000000000002E-2</v>
      </c>
      <c r="Y395" s="1">
        <v>0.316</v>
      </c>
      <c r="Z395" s="1">
        <v>0.23200000000000001</v>
      </c>
      <c r="AA395" s="1">
        <v>0.161</v>
      </c>
      <c r="AB395" s="1">
        <v>0.121</v>
      </c>
      <c r="AC395" s="1">
        <v>0.114</v>
      </c>
      <c r="AD395">
        <v>0.80173356251672945</v>
      </c>
      <c r="AH395" s="2"/>
      <c r="AI395" s="2"/>
      <c r="AJ395" s="1"/>
      <c r="AK395" s="2"/>
      <c r="AL395" s="3"/>
      <c r="AM395" s="5"/>
    </row>
    <row r="396" spans="1:39" x14ac:dyDescent="0.35">
      <c r="A396" s="2" t="s">
        <v>249</v>
      </c>
      <c r="B396" s="2">
        <v>1097</v>
      </c>
      <c r="C396" s="1">
        <v>1061</v>
      </c>
      <c r="D396" s="3">
        <f t="shared" si="18"/>
        <v>0.96718322698268</v>
      </c>
      <c r="E396" s="3">
        <v>1590.2612137203164</v>
      </c>
      <c r="F396" s="3">
        <f t="shared" si="19"/>
        <v>1.4496455913585382</v>
      </c>
      <c r="G396" s="3">
        <v>306709.49999993527</v>
      </c>
      <c r="H396" s="4">
        <f t="shared" si="20"/>
        <v>0.26351492417409084</v>
      </c>
      <c r="I396" s="1">
        <v>1.82</v>
      </c>
      <c r="J396" s="1">
        <v>1.548</v>
      </c>
      <c r="K396" s="1">
        <v>14.984409477251953</v>
      </c>
      <c r="L396" s="1">
        <v>0.26</v>
      </c>
      <c r="M396" s="1">
        <v>0.153</v>
      </c>
      <c r="N396" s="1">
        <v>0.111</v>
      </c>
      <c r="O396" s="1">
        <v>9.9000000000000005E-2</v>
      </c>
      <c r="P396" s="1">
        <v>8.2000000000000003E-2</v>
      </c>
      <c r="Q396" s="1">
        <v>6.2E-2</v>
      </c>
      <c r="R396" s="1">
        <v>0.05</v>
      </c>
      <c r="S396" s="1">
        <v>4.3999999999999997E-2</v>
      </c>
      <c r="T396" s="1">
        <v>0.04</v>
      </c>
      <c r="U396" s="1">
        <v>3.9E-2</v>
      </c>
      <c r="V396" s="1">
        <v>3.5000000000000003E-2</v>
      </c>
      <c r="W396" s="1">
        <v>2.5000000000000001E-2</v>
      </c>
      <c r="X396" s="1">
        <v>5.2999999999999999E-2</v>
      </c>
      <c r="Y396" s="1">
        <v>0.315</v>
      </c>
      <c r="Z396" s="1">
        <v>0.23699999999999999</v>
      </c>
      <c r="AA396" s="1">
        <v>0.159</v>
      </c>
      <c r="AB396" s="1">
        <v>0.11</v>
      </c>
      <c r="AC396" s="1">
        <v>0.126</v>
      </c>
      <c r="AD396">
        <v>0.8439540762434532</v>
      </c>
      <c r="AH396" s="2"/>
      <c r="AI396" s="2"/>
      <c r="AJ396" s="1"/>
      <c r="AK396" s="2"/>
      <c r="AL396" s="3"/>
      <c r="AM396" s="5"/>
    </row>
    <row r="397" spans="1:39" x14ac:dyDescent="0.35">
      <c r="A397" s="2" t="s">
        <v>250</v>
      </c>
      <c r="B397" s="2">
        <v>1219</v>
      </c>
      <c r="C397" s="1">
        <v>1051</v>
      </c>
      <c r="D397" s="3">
        <f t="shared" si="18"/>
        <v>0.8621821164889254</v>
      </c>
      <c r="E397" s="3">
        <v>1474.1662269129286</v>
      </c>
      <c r="F397" s="3">
        <f t="shared" si="19"/>
        <v>1.2093242222419431</v>
      </c>
      <c r="G397" s="3">
        <v>491275.33299989172</v>
      </c>
      <c r="H397" s="4">
        <f t="shared" si="20"/>
        <v>0.38345864831251125</v>
      </c>
      <c r="I397" s="1">
        <v>1.847</v>
      </c>
      <c r="J397" s="1">
        <v>1.61</v>
      </c>
      <c r="K397" s="1">
        <v>15.274385120701291</v>
      </c>
      <c r="L397" s="1">
        <v>0.20799999999999999</v>
      </c>
      <c r="M397" s="1">
        <v>0.13800000000000001</v>
      </c>
      <c r="N397" s="1">
        <v>0.104</v>
      </c>
      <c r="O397" s="1">
        <v>0.08</v>
      </c>
      <c r="P397" s="1">
        <v>7.0000000000000007E-2</v>
      </c>
      <c r="Q397" s="1">
        <v>0.06</v>
      </c>
      <c r="R397" s="1">
        <v>5.2999999999999999E-2</v>
      </c>
      <c r="S397" s="1">
        <v>5.2999999999999999E-2</v>
      </c>
      <c r="T397" s="1">
        <v>5.2999999999999999E-2</v>
      </c>
      <c r="U397" s="1">
        <v>5.5E-2</v>
      </c>
      <c r="V397" s="1">
        <v>5.8000000000000003E-2</v>
      </c>
      <c r="W397" s="1">
        <v>6.9000000000000006E-2</v>
      </c>
      <c r="X397" s="1">
        <v>3.5999999999999997E-2</v>
      </c>
      <c r="Y397" s="1">
        <v>0.25700000000000001</v>
      </c>
      <c r="Z397" s="1">
        <v>0.20399999999999999</v>
      </c>
      <c r="AA397" s="1">
        <v>0.16300000000000001</v>
      </c>
      <c r="AB397" s="1">
        <v>0.124</v>
      </c>
      <c r="AC397" s="1">
        <v>0.216</v>
      </c>
      <c r="AD397">
        <v>0.81470754179910876</v>
      </c>
      <c r="AH397" s="2"/>
      <c r="AI397" s="2"/>
      <c r="AJ397" s="1"/>
      <c r="AK397" s="2"/>
      <c r="AL397" s="3"/>
      <c r="AM397" s="5"/>
    </row>
    <row r="398" spans="1:39" x14ac:dyDescent="0.35">
      <c r="A398" s="2" t="s">
        <v>251</v>
      </c>
      <c r="B398" s="2">
        <v>1227</v>
      </c>
      <c r="C398" s="1">
        <v>1417</v>
      </c>
      <c r="D398" s="3">
        <f t="shared" si="18"/>
        <v>1.1548492257538712</v>
      </c>
      <c r="E398" s="3">
        <v>1505.8284960422163</v>
      </c>
      <c r="F398" s="3">
        <f t="shared" si="19"/>
        <v>1.2272440880539661</v>
      </c>
      <c r="G398" s="3">
        <v>352671.49999992404</v>
      </c>
      <c r="H398" s="4">
        <f t="shared" si="20"/>
        <v>0.20284109765050193</v>
      </c>
      <c r="I398" s="1">
        <v>1.786</v>
      </c>
      <c r="J398" s="1">
        <v>1.546</v>
      </c>
      <c r="K398" s="1">
        <v>15.273933003982558</v>
      </c>
      <c r="L398" s="1">
        <v>0.309</v>
      </c>
      <c r="M398" s="1">
        <v>0.16800000000000001</v>
      </c>
      <c r="N398" s="1">
        <v>0.108</v>
      </c>
      <c r="O398" s="1">
        <v>7.5999999999999998E-2</v>
      </c>
      <c r="P398" s="1">
        <v>6.0999999999999999E-2</v>
      </c>
      <c r="Q398" s="1">
        <v>5.2999999999999999E-2</v>
      </c>
      <c r="R398" s="1">
        <v>4.3999999999999997E-2</v>
      </c>
      <c r="S398" s="1">
        <v>3.6999999999999998E-2</v>
      </c>
      <c r="T398" s="1">
        <v>3.2000000000000001E-2</v>
      </c>
      <c r="U398" s="1">
        <v>3.1E-2</v>
      </c>
      <c r="V398" s="1">
        <v>3.6999999999999998E-2</v>
      </c>
      <c r="W398" s="1">
        <v>4.3999999999999997E-2</v>
      </c>
      <c r="X398" s="1">
        <v>5.8000000000000003E-2</v>
      </c>
      <c r="Y398" s="1">
        <v>0.34399999999999997</v>
      </c>
      <c r="Z398" s="1">
        <v>0.20599999999999999</v>
      </c>
      <c r="AA398" s="1">
        <v>0.14099999999999999</v>
      </c>
      <c r="AB398" s="1">
        <v>9.9000000000000005E-2</v>
      </c>
      <c r="AC398" s="1">
        <v>0.152</v>
      </c>
      <c r="AD398">
        <v>0.81662512184916425</v>
      </c>
      <c r="AH398" s="2"/>
      <c r="AI398" s="2"/>
      <c r="AJ398" s="1"/>
      <c r="AK398" s="2"/>
      <c r="AL398" s="3"/>
      <c r="AM398" s="5"/>
    </row>
    <row r="399" spans="1:39" x14ac:dyDescent="0.35">
      <c r="A399" s="2" t="s">
        <v>252</v>
      </c>
      <c r="B399" s="2">
        <v>1101</v>
      </c>
      <c r="C399" s="1">
        <v>1123</v>
      </c>
      <c r="D399" s="3">
        <f t="shared" si="18"/>
        <v>1.0199818346957312</v>
      </c>
      <c r="E399" s="3">
        <v>1194.4828496042214</v>
      </c>
      <c r="F399" s="3">
        <f t="shared" si="19"/>
        <v>1.0849072203489749</v>
      </c>
      <c r="G399" s="3">
        <v>282400.1669999407</v>
      </c>
      <c r="H399" s="4">
        <f t="shared" si="20"/>
        <v>0.22840093317573412</v>
      </c>
      <c r="I399" s="1">
        <v>1.8109999999999999</v>
      </c>
      <c r="J399" s="1">
        <v>1.536</v>
      </c>
      <c r="K399" s="1">
        <v>14.987021713112357</v>
      </c>
      <c r="L399" s="1">
        <v>0.26100000000000001</v>
      </c>
      <c r="M399" s="1">
        <v>0.14799999999999999</v>
      </c>
      <c r="N399" s="1">
        <v>9.9000000000000005E-2</v>
      </c>
      <c r="O399" s="1">
        <v>8.1000000000000003E-2</v>
      </c>
      <c r="P399" s="1">
        <v>7.0000000000000007E-2</v>
      </c>
      <c r="Q399" s="1">
        <v>0.06</v>
      </c>
      <c r="R399" s="1">
        <v>5.5E-2</v>
      </c>
      <c r="S399" s="1">
        <v>4.9000000000000002E-2</v>
      </c>
      <c r="T399" s="1">
        <v>4.2999999999999997E-2</v>
      </c>
      <c r="U399" s="1">
        <v>0.04</v>
      </c>
      <c r="V399" s="1">
        <v>4.4999999999999998E-2</v>
      </c>
      <c r="W399" s="1">
        <v>4.8000000000000001E-2</v>
      </c>
      <c r="X399" s="1">
        <v>4.8000000000000001E-2</v>
      </c>
      <c r="Y399" s="1">
        <v>0.30599999999999999</v>
      </c>
      <c r="Z399" s="1">
        <v>0.221</v>
      </c>
      <c r="AA399" s="1">
        <v>0.14799999999999999</v>
      </c>
      <c r="AB399" s="1">
        <v>0.109</v>
      </c>
      <c r="AC399" s="1">
        <v>0.16800000000000001</v>
      </c>
      <c r="AD399">
        <v>0.82996317606391479</v>
      </c>
      <c r="AH399" s="2"/>
      <c r="AI399" s="2"/>
      <c r="AJ399" s="1"/>
      <c r="AK399" s="2"/>
      <c r="AL399" s="3"/>
      <c r="AM399" s="5"/>
    </row>
    <row r="400" spans="1:39" x14ac:dyDescent="0.35">
      <c r="A400" s="2" t="s">
        <v>253</v>
      </c>
      <c r="B400" s="2">
        <v>863</v>
      </c>
      <c r="C400" s="1">
        <v>969</v>
      </c>
      <c r="D400" s="3">
        <f t="shared" si="18"/>
        <v>1.1228273464658169</v>
      </c>
      <c r="E400" s="3">
        <v>1065.1952506596306</v>
      </c>
      <c r="F400" s="3">
        <f t="shared" si="19"/>
        <v>1.2342934538350296</v>
      </c>
      <c r="G400" s="3">
        <v>194624.99999996016</v>
      </c>
      <c r="H400" s="4">
        <f t="shared" si="20"/>
        <v>0.23273626093721131</v>
      </c>
      <c r="I400" s="1">
        <v>1.8089999999999999</v>
      </c>
      <c r="J400" s="1">
        <v>1.488</v>
      </c>
      <c r="K400" s="1">
        <v>14.524744811395088</v>
      </c>
      <c r="L400" s="1">
        <v>0.26500000000000001</v>
      </c>
      <c r="M400" s="1">
        <v>0.157</v>
      </c>
      <c r="N400" s="1">
        <v>0.10100000000000001</v>
      </c>
      <c r="O400" s="1">
        <v>6.9000000000000006E-2</v>
      </c>
      <c r="P400" s="1">
        <v>5.3999999999999999E-2</v>
      </c>
      <c r="Q400" s="1">
        <v>4.7E-2</v>
      </c>
      <c r="R400" s="1">
        <v>4.4999999999999998E-2</v>
      </c>
      <c r="S400" s="1">
        <v>4.3999999999999997E-2</v>
      </c>
      <c r="T400" s="1">
        <v>4.8000000000000001E-2</v>
      </c>
      <c r="U400" s="1">
        <v>6.2E-2</v>
      </c>
      <c r="V400" s="1">
        <v>6.3E-2</v>
      </c>
      <c r="W400" s="1">
        <v>4.7E-2</v>
      </c>
      <c r="X400" s="1">
        <v>6.8000000000000005E-2</v>
      </c>
      <c r="Y400" s="1">
        <v>0.26700000000000002</v>
      </c>
      <c r="Z400" s="1">
        <v>0.20799999999999999</v>
      </c>
      <c r="AA400" s="1">
        <v>0.14299999999999999</v>
      </c>
      <c r="AB400" s="1">
        <v>0.11700000000000001</v>
      </c>
      <c r="AC400" s="1">
        <v>0.19600000000000001</v>
      </c>
      <c r="AD400">
        <v>0.79957469434099449</v>
      </c>
      <c r="AH400" s="2"/>
      <c r="AI400" s="2"/>
      <c r="AJ400" s="1"/>
      <c r="AK400" s="2"/>
      <c r="AL400" s="3"/>
      <c r="AM400" s="5"/>
    </row>
    <row r="401" spans="1:39" x14ac:dyDescent="0.35">
      <c r="A401" s="2" t="s">
        <v>254</v>
      </c>
      <c r="B401" s="2">
        <v>780</v>
      </c>
      <c r="C401" s="1">
        <v>1233</v>
      </c>
      <c r="D401" s="3">
        <f t="shared" si="18"/>
        <v>1.5807692307692307</v>
      </c>
      <c r="E401" s="3">
        <v>1284.192612137203</v>
      </c>
      <c r="F401" s="3">
        <f t="shared" si="19"/>
        <v>1.6464007847912858</v>
      </c>
      <c r="G401" s="3">
        <v>239394.83299995019</v>
      </c>
      <c r="H401" s="4">
        <f t="shared" si="20"/>
        <v>0.24891845301219684</v>
      </c>
      <c r="I401" s="1">
        <v>1.8340000000000001</v>
      </c>
      <c r="J401" s="1">
        <v>1.496</v>
      </c>
      <c r="K401" s="1">
        <v>15.247062462078913</v>
      </c>
      <c r="L401" s="1">
        <v>0.29299999999999998</v>
      </c>
      <c r="M401" s="1">
        <v>0.13800000000000001</v>
      </c>
      <c r="N401" s="1">
        <v>8.8999999999999996E-2</v>
      </c>
      <c r="O401" s="1">
        <v>6.6000000000000003E-2</v>
      </c>
      <c r="P401" s="1">
        <v>5.6000000000000001E-2</v>
      </c>
      <c r="Q401" s="1">
        <v>5.2999999999999999E-2</v>
      </c>
      <c r="R401" s="1">
        <v>4.7E-2</v>
      </c>
      <c r="S401" s="1">
        <v>3.9E-2</v>
      </c>
      <c r="T401" s="1">
        <v>3.7999999999999999E-2</v>
      </c>
      <c r="U401" s="1">
        <v>4.8000000000000001E-2</v>
      </c>
      <c r="V401" s="1">
        <v>5.2999999999999999E-2</v>
      </c>
      <c r="W401" s="1">
        <v>8.1000000000000003E-2</v>
      </c>
      <c r="X401" s="1">
        <v>6.6000000000000003E-2</v>
      </c>
      <c r="Y401" s="1">
        <v>0.27300000000000002</v>
      </c>
      <c r="Z401" s="1">
        <v>0.17399999999999999</v>
      </c>
      <c r="AA401" s="1">
        <v>0.14099999999999999</v>
      </c>
      <c r="AB401" s="1">
        <v>0.106</v>
      </c>
      <c r="AC401" s="1">
        <v>0.24</v>
      </c>
      <c r="AD401">
        <v>0.74272550933710935</v>
      </c>
      <c r="AH401" s="2"/>
      <c r="AI401" s="2"/>
      <c r="AJ401" s="1"/>
      <c r="AK401" s="2"/>
      <c r="AL401" s="3"/>
      <c r="AM401" s="5"/>
    </row>
    <row r="402" spans="1:39" x14ac:dyDescent="0.35">
      <c r="A402" s="2" t="s">
        <v>255</v>
      </c>
      <c r="B402" s="2">
        <v>1216</v>
      </c>
      <c r="C402" s="1">
        <v>1219</v>
      </c>
      <c r="D402" s="3">
        <f t="shared" si="18"/>
        <v>1.002467105263158</v>
      </c>
      <c r="E402" s="3">
        <v>1348.8364116094986</v>
      </c>
      <c r="F402" s="3">
        <f t="shared" si="19"/>
        <v>1.1092404700736007</v>
      </c>
      <c r="G402" s="3">
        <v>253602.33299994742</v>
      </c>
      <c r="H402" s="4">
        <f t="shared" si="20"/>
        <v>0.17108658750158362</v>
      </c>
      <c r="I402" s="1">
        <v>1.7529999999999999</v>
      </c>
      <c r="J402" s="1">
        <v>1.514</v>
      </c>
      <c r="K402" s="1">
        <v>14.964901007077891</v>
      </c>
      <c r="L402" s="1">
        <v>0.34</v>
      </c>
      <c r="M402" s="1">
        <v>0.182</v>
      </c>
      <c r="N402" s="1">
        <v>0.10100000000000001</v>
      </c>
      <c r="O402" s="1">
        <v>7.0999999999999994E-2</v>
      </c>
      <c r="P402" s="1">
        <v>5.8999999999999997E-2</v>
      </c>
      <c r="Q402" s="1">
        <v>5.2999999999999999E-2</v>
      </c>
      <c r="R402" s="1">
        <v>4.5999999999999999E-2</v>
      </c>
      <c r="S402" s="1">
        <v>4.2000000000000003E-2</v>
      </c>
      <c r="T402" s="1">
        <v>3.7999999999999999E-2</v>
      </c>
      <c r="U402" s="1">
        <v>0.03</v>
      </c>
      <c r="V402" s="1">
        <v>0.02</v>
      </c>
      <c r="W402" s="1">
        <v>1.7999999999999999E-2</v>
      </c>
      <c r="X402" s="1">
        <v>7.1999999999999995E-2</v>
      </c>
      <c r="Y402" s="1">
        <v>0.35299999999999998</v>
      </c>
      <c r="Z402" s="1">
        <v>0.22800000000000001</v>
      </c>
      <c r="AA402" s="1">
        <v>0.157</v>
      </c>
      <c r="AB402" s="1">
        <v>9.7000000000000003E-2</v>
      </c>
      <c r="AC402" s="1">
        <v>9.2999999999999999E-2</v>
      </c>
      <c r="AD402">
        <v>0.82606654144373215</v>
      </c>
      <c r="AH402" s="2"/>
      <c r="AI402" s="2"/>
      <c r="AJ402" s="1"/>
      <c r="AK402" s="2"/>
      <c r="AL402" s="3"/>
      <c r="AM402" s="5"/>
    </row>
    <row r="403" spans="1:39" x14ac:dyDescent="0.35">
      <c r="A403" s="2" t="s">
        <v>277</v>
      </c>
      <c r="B403" s="2">
        <v>984</v>
      </c>
      <c r="C403" s="1">
        <v>1279</v>
      </c>
      <c r="D403" s="3">
        <f t="shared" si="18"/>
        <v>1.2997967479674797</v>
      </c>
      <c r="E403" s="3">
        <v>1395.0105540897096</v>
      </c>
      <c r="F403" s="3">
        <f t="shared" si="19"/>
        <v>1.4176936525301926</v>
      </c>
      <c r="G403" s="3">
        <v>220758.91699995444</v>
      </c>
      <c r="H403" s="4">
        <f t="shared" si="20"/>
        <v>0.17540929858180809</v>
      </c>
      <c r="I403" s="1">
        <v>1.7949999999999999</v>
      </c>
      <c r="J403" s="1">
        <v>1.486</v>
      </c>
      <c r="K403" s="1">
        <v>15.340935629665752</v>
      </c>
      <c r="L403" s="1">
        <v>0.32700000000000001</v>
      </c>
      <c r="M403" s="1">
        <v>0.14899999999999999</v>
      </c>
      <c r="N403" s="1">
        <v>8.7999999999999995E-2</v>
      </c>
      <c r="O403" s="1">
        <v>6.7000000000000004E-2</v>
      </c>
      <c r="P403" s="1">
        <v>4.9000000000000002E-2</v>
      </c>
      <c r="Q403" s="1">
        <v>4.1000000000000002E-2</v>
      </c>
      <c r="R403" s="1">
        <v>3.5000000000000003E-2</v>
      </c>
      <c r="S403" s="1">
        <v>3.6999999999999998E-2</v>
      </c>
      <c r="T403" s="1">
        <v>4.4999999999999998E-2</v>
      </c>
      <c r="U403" s="1">
        <v>5.6000000000000001E-2</v>
      </c>
      <c r="V403" s="1">
        <v>5.5E-2</v>
      </c>
      <c r="W403" s="1">
        <v>4.9000000000000002E-2</v>
      </c>
      <c r="X403" s="1">
        <v>7.5999999999999998E-2</v>
      </c>
      <c r="Y403" s="1">
        <v>0.32200000000000001</v>
      </c>
      <c r="Z403" s="1">
        <v>0.185</v>
      </c>
      <c r="AA403" s="1">
        <v>0.115</v>
      </c>
      <c r="AB403" s="1">
        <v>9.2999999999999999E-2</v>
      </c>
      <c r="AC403" s="1">
        <v>0.20899999999999999</v>
      </c>
      <c r="AD403">
        <v>0.78692398585140411</v>
      </c>
      <c r="AH403" s="2"/>
      <c r="AI403" s="2"/>
      <c r="AJ403" s="1"/>
      <c r="AK403" s="2"/>
      <c r="AL403" s="3"/>
      <c r="AM403" s="5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B67E-6E49-4EEF-900B-86C25EF6B39C}">
  <dimension ref="A1:BK79"/>
  <sheetViews>
    <sheetView workbookViewId="0">
      <selection activeCell="A11" sqref="A11"/>
    </sheetView>
  </sheetViews>
  <sheetFormatPr defaultColWidth="8.35546875" defaultRowHeight="14.15" x14ac:dyDescent="0.35"/>
  <cols>
    <col min="1" max="1" width="16.28515625" customWidth="1"/>
    <col min="257" max="257" width="16.28515625" customWidth="1"/>
    <col min="513" max="513" width="16.28515625" customWidth="1"/>
    <col min="769" max="769" width="16.28515625" customWidth="1"/>
    <col min="1025" max="1025" width="16.28515625" customWidth="1"/>
    <col min="1281" max="1281" width="16.28515625" customWidth="1"/>
    <col min="1537" max="1537" width="16.28515625" customWidth="1"/>
    <col min="1793" max="1793" width="16.28515625" customWidth="1"/>
    <col min="2049" max="2049" width="16.28515625" customWidth="1"/>
    <col min="2305" max="2305" width="16.28515625" customWidth="1"/>
    <col min="2561" max="2561" width="16.28515625" customWidth="1"/>
    <col min="2817" max="2817" width="16.28515625" customWidth="1"/>
    <col min="3073" max="3073" width="16.28515625" customWidth="1"/>
    <col min="3329" max="3329" width="16.28515625" customWidth="1"/>
    <col min="3585" max="3585" width="16.28515625" customWidth="1"/>
    <col min="3841" max="3841" width="16.28515625" customWidth="1"/>
    <col min="4097" max="4097" width="16.28515625" customWidth="1"/>
    <col min="4353" max="4353" width="16.28515625" customWidth="1"/>
    <col min="4609" max="4609" width="16.28515625" customWidth="1"/>
    <col min="4865" max="4865" width="16.28515625" customWidth="1"/>
    <col min="5121" max="5121" width="16.28515625" customWidth="1"/>
    <col min="5377" max="5377" width="16.28515625" customWidth="1"/>
    <col min="5633" max="5633" width="16.28515625" customWidth="1"/>
    <col min="5889" max="5889" width="16.28515625" customWidth="1"/>
    <col min="6145" max="6145" width="16.28515625" customWidth="1"/>
    <col min="6401" max="6401" width="16.28515625" customWidth="1"/>
    <col min="6657" max="6657" width="16.28515625" customWidth="1"/>
    <col min="6913" max="6913" width="16.28515625" customWidth="1"/>
    <col min="7169" max="7169" width="16.28515625" customWidth="1"/>
    <col min="7425" max="7425" width="16.28515625" customWidth="1"/>
    <col min="7681" max="7681" width="16.28515625" customWidth="1"/>
    <col min="7937" max="7937" width="16.28515625" customWidth="1"/>
    <col min="8193" max="8193" width="16.28515625" customWidth="1"/>
    <col min="8449" max="8449" width="16.28515625" customWidth="1"/>
    <col min="8705" max="8705" width="16.28515625" customWidth="1"/>
    <col min="8961" max="8961" width="16.28515625" customWidth="1"/>
    <col min="9217" max="9217" width="16.28515625" customWidth="1"/>
    <col min="9473" max="9473" width="16.28515625" customWidth="1"/>
    <col min="9729" max="9729" width="16.28515625" customWidth="1"/>
    <col min="9985" max="9985" width="16.28515625" customWidth="1"/>
    <col min="10241" max="10241" width="16.28515625" customWidth="1"/>
    <col min="10497" max="10497" width="16.28515625" customWidth="1"/>
    <col min="10753" max="10753" width="16.28515625" customWidth="1"/>
    <col min="11009" max="11009" width="16.28515625" customWidth="1"/>
    <col min="11265" max="11265" width="16.28515625" customWidth="1"/>
    <col min="11521" max="11521" width="16.28515625" customWidth="1"/>
    <col min="11777" max="11777" width="16.28515625" customWidth="1"/>
    <col min="12033" max="12033" width="16.28515625" customWidth="1"/>
    <col min="12289" max="12289" width="16.28515625" customWidth="1"/>
    <col min="12545" max="12545" width="16.28515625" customWidth="1"/>
    <col min="12801" max="12801" width="16.28515625" customWidth="1"/>
    <col min="13057" max="13057" width="16.28515625" customWidth="1"/>
    <col min="13313" max="13313" width="16.28515625" customWidth="1"/>
    <col min="13569" max="13569" width="16.28515625" customWidth="1"/>
    <col min="13825" max="13825" width="16.28515625" customWidth="1"/>
    <col min="14081" max="14081" width="16.28515625" customWidth="1"/>
    <col min="14337" max="14337" width="16.28515625" customWidth="1"/>
    <col min="14593" max="14593" width="16.28515625" customWidth="1"/>
    <col min="14849" max="14849" width="16.28515625" customWidth="1"/>
    <col min="15105" max="15105" width="16.28515625" customWidth="1"/>
    <col min="15361" max="15361" width="16.28515625" customWidth="1"/>
    <col min="15617" max="15617" width="16.28515625" customWidth="1"/>
    <col min="15873" max="15873" width="16.28515625" customWidth="1"/>
    <col min="16129" max="16129" width="16.28515625" customWidth="1"/>
  </cols>
  <sheetData>
    <row r="1" spans="1:63" x14ac:dyDescent="0.35">
      <c r="A1" t="s">
        <v>278</v>
      </c>
    </row>
    <row r="3" spans="1:63" x14ac:dyDescent="0.35">
      <c r="A3" t="s">
        <v>279</v>
      </c>
    </row>
    <row r="4" spans="1:63" ht="16.75" x14ac:dyDescent="0.35">
      <c r="A4" s="6" t="s">
        <v>1</v>
      </c>
      <c r="B4" s="6" t="s">
        <v>2</v>
      </c>
      <c r="C4" s="7" t="s">
        <v>3</v>
      </c>
      <c r="D4" s="8" t="s">
        <v>4</v>
      </c>
      <c r="E4" s="8" t="s">
        <v>5</v>
      </c>
      <c r="F4" s="8" t="s">
        <v>6</v>
      </c>
      <c r="G4" s="9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spans="1:63" x14ac:dyDescent="0.35">
      <c r="A5" s="11" t="s">
        <v>280</v>
      </c>
      <c r="B5" s="6"/>
      <c r="C5" s="7"/>
      <c r="D5" s="8"/>
      <c r="E5" s="8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2" t="s">
        <v>281</v>
      </c>
      <c r="AD5" s="1"/>
      <c r="AE5" s="1"/>
      <c r="AF5" s="1"/>
      <c r="AG5" s="1"/>
      <c r="AH5" s="13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 spans="1:63" x14ac:dyDescent="0.35">
      <c r="A6" s="2"/>
      <c r="B6" s="2"/>
      <c r="C6" s="3"/>
      <c r="D6" s="1"/>
      <c r="E6" s="1"/>
      <c r="F6" s="1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</row>
    <row r="7" spans="1:63" x14ac:dyDescent="0.35">
      <c r="A7" t="s">
        <v>282</v>
      </c>
    </row>
    <row r="9" spans="1:63" x14ac:dyDescent="0.35">
      <c r="A9" t="s">
        <v>283</v>
      </c>
    </row>
    <row r="13" spans="1:63" x14ac:dyDescent="0.35">
      <c r="A13" s="1" t="s">
        <v>0</v>
      </c>
      <c r="B13" t="s">
        <v>284</v>
      </c>
    </row>
    <row r="14" spans="1:63" x14ac:dyDescent="0.35">
      <c r="A14" s="2" t="s">
        <v>1</v>
      </c>
      <c r="B14" t="s">
        <v>285</v>
      </c>
    </row>
    <row r="15" spans="1:63" x14ac:dyDescent="0.35">
      <c r="A15" s="2" t="s">
        <v>2</v>
      </c>
      <c r="B15" t="s">
        <v>286</v>
      </c>
    </row>
    <row r="16" spans="1:63" x14ac:dyDescent="0.35">
      <c r="A16" s="3" t="s">
        <v>3</v>
      </c>
      <c r="B16" t="s">
        <v>287</v>
      </c>
    </row>
    <row r="17" spans="1:2" x14ac:dyDescent="0.35">
      <c r="A17" s="1" t="s">
        <v>4</v>
      </c>
      <c r="B17" t="s">
        <v>288</v>
      </c>
    </row>
    <row r="18" spans="1:2" x14ac:dyDescent="0.35">
      <c r="A18" s="1" t="s">
        <v>5</v>
      </c>
      <c r="B18" t="s">
        <v>289</v>
      </c>
    </row>
    <row r="19" spans="1:2" x14ac:dyDescent="0.35">
      <c r="A19" s="1" t="s">
        <v>6</v>
      </c>
      <c r="B19" t="s">
        <v>290</v>
      </c>
    </row>
    <row r="20" spans="1:2" x14ac:dyDescent="0.35">
      <c r="A20" s="4" t="s">
        <v>7</v>
      </c>
      <c r="B20" t="s">
        <v>291</v>
      </c>
    </row>
    <row r="21" spans="1:2" x14ac:dyDescent="0.35">
      <c r="A21" s="1" t="s">
        <v>8</v>
      </c>
      <c r="B21" t="s">
        <v>292</v>
      </c>
    </row>
    <row r="22" spans="1:2" x14ac:dyDescent="0.35">
      <c r="A22" s="1" t="s">
        <v>9</v>
      </c>
      <c r="B22" t="s">
        <v>293</v>
      </c>
    </row>
    <row r="23" spans="1:2" x14ac:dyDescent="0.35">
      <c r="A23" s="1" t="s">
        <v>10</v>
      </c>
      <c r="B23" t="s">
        <v>294</v>
      </c>
    </row>
    <row r="24" spans="1:2" x14ac:dyDescent="0.35">
      <c r="A24" s="1" t="s">
        <v>11</v>
      </c>
      <c r="B24" t="s">
        <v>295</v>
      </c>
    </row>
    <row r="25" spans="1:2" x14ac:dyDescent="0.35">
      <c r="A25" s="1" t="s">
        <v>12</v>
      </c>
      <c r="B25" t="s">
        <v>296</v>
      </c>
    </row>
    <row r="26" spans="1:2" x14ac:dyDescent="0.35">
      <c r="A26" s="1" t="s">
        <v>13</v>
      </c>
      <c r="B26" t="s">
        <v>296</v>
      </c>
    </row>
    <row r="27" spans="1:2" x14ac:dyDescent="0.35">
      <c r="A27" s="1" t="s">
        <v>14</v>
      </c>
      <c r="B27" t="s">
        <v>296</v>
      </c>
    </row>
    <row r="28" spans="1:2" x14ac:dyDescent="0.35">
      <c r="A28" s="1" t="s">
        <v>15</v>
      </c>
      <c r="B28" t="s">
        <v>296</v>
      </c>
    </row>
    <row r="29" spans="1:2" x14ac:dyDescent="0.35">
      <c r="A29" s="1" t="s">
        <v>16</v>
      </c>
      <c r="B29" t="s">
        <v>296</v>
      </c>
    </row>
    <row r="30" spans="1:2" x14ac:dyDescent="0.35">
      <c r="A30" s="1" t="s">
        <v>17</v>
      </c>
      <c r="B30" t="s">
        <v>296</v>
      </c>
    </row>
    <row r="31" spans="1:2" x14ac:dyDescent="0.35">
      <c r="A31" s="1" t="s">
        <v>18</v>
      </c>
      <c r="B31" t="s">
        <v>296</v>
      </c>
    </row>
    <row r="32" spans="1:2" x14ac:dyDescent="0.35">
      <c r="A32" s="1" t="s">
        <v>19</v>
      </c>
      <c r="B32" t="s">
        <v>296</v>
      </c>
    </row>
    <row r="33" spans="1:2" x14ac:dyDescent="0.35">
      <c r="A33" s="1" t="s">
        <v>20</v>
      </c>
      <c r="B33" t="s">
        <v>296</v>
      </c>
    </row>
    <row r="34" spans="1:2" x14ac:dyDescent="0.35">
      <c r="A34" s="1" t="s">
        <v>21</v>
      </c>
      <c r="B34" t="s">
        <v>296</v>
      </c>
    </row>
    <row r="35" spans="1:2" x14ac:dyDescent="0.35">
      <c r="A35" s="1" t="s">
        <v>22</v>
      </c>
      <c r="B35" t="s">
        <v>296</v>
      </c>
    </row>
    <row r="36" spans="1:2" x14ac:dyDescent="0.35">
      <c r="A36" s="1" t="s">
        <v>23</v>
      </c>
      <c r="B36" t="s">
        <v>297</v>
      </c>
    </row>
    <row r="37" spans="1:2" x14ac:dyDescent="0.35">
      <c r="A37" s="1" t="s">
        <v>24</v>
      </c>
      <c r="B37" t="s">
        <v>298</v>
      </c>
    </row>
    <row r="38" spans="1:2" x14ac:dyDescent="0.35">
      <c r="A38" s="1" t="s">
        <v>25</v>
      </c>
      <c r="B38" t="s">
        <v>299</v>
      </c>
    </row>
    <row r="39" spans="1:2" x14ac:dyDescent="0.35">
      <c r="A39" s="1" t="s">
        <v>26</v>
      </c>
      <c r="B39" t="s">
        <v>300</v>
      </c>
    </row>
    <row r="40" spans="1:2" x14ac:dyDescent="0.35">
      <c r="A40" s="1" t="s">
        <v>27</v>
      </c>
      <c r="B40" t="s">
        <v>301</v>
      </c>
    </row>
    <row r="41" spans="1:2" x14ac:dyDescent="0.35">
      <c r="A41" s="1" t="s">
        <v>28</v>
      </c>
      <c r="B41" t="s">
        <v>302</v>
      </c>
    </row>
    <row r="42" spans="1:2" x14ac:dyDescent="0.35">
      <c r="A42" s="1" t="s">
        <v>29</v>
      </c>
    </row>
    <row r="43" spans="1:2" x14ac:dyDescent="0.35">
      <c r="A43" s="1" t="s">
        <v>30</v>
      </c>
    </row>
    <row r="44" spans="1:2" x14ac:dyDescent="0.35">
      <c r="A44" s="1" t="s">
        <v>31</v>
      </c>
    </row>
    <row r="45" spans="1:2" x14ac:dyDescent="0.35">
      <c r="A45" s="1" t="s">
        <v>32</v>
      </c>
    </row>
    <row r="46" spans="1:2" x14ac:dyDescent="0.35">
      <c r="A46" s="14"/>
    </row>
    <row r="47" spans="1:2" x14ac:dyDescent="0.35">
      <c r="A47" s="1"/>
    </row>
    <row r="48" spans="1:2" x14ac:dyDescent="0.35">
      <c r="A48" s="1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1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2022-05-26T08:39:44Z</dcterms:created>
  <dcterms:modified xsi:type="dcterms:W3CDTF">2022-09-20T00:49:27Z</dcterms:modified>
</cp:coreProperties>
</file>