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入职登记表" sheetId="1" r:id="rId4"/>
    <sheet name="For HR_data entry" sheetId="2" r:id="rId5"/>
    <sheet name="For HR_summary" sheetId="3" r:id="rId6"/>
  </sheets>
</workbook>
</file>

<file path=xl/sharedStrings.xml><?xml version="1.0" encoding="utf-8"?>
<sst xmlns="http://schemas.openxmlformats.org/spreadsheetml/2006/main" uniqueCount="147">
  <si>
    <t>员工入职登记表</t>
  </si>
  <si>
    <t>基本信息</t>
  </si>
  <si>
    <t>姓名</t>
  </si>
  <si>
    <t>齐洪</t>
  </si>
  <si>
    <t>性别</t>
  </si>
  <si>
    <t>男</t>
  </si>
  <si>
    <t>出生日期</t>
  </si>
  <si>
    <t>国籍</t>
  </si>
  <si>
    <t>中国</t>
  </si>
  <si>
    <t>民族</t>
  </si>
  <si>
    <t>汉</t>
  </si>
  <si>
    <t>婚姻状态</t>
  </si>
  <si>
    <t>未</t>
  </si>
  <si>
    <t>证件类型</t>
  </si>
  <si>
    <t>身份证</t>
  </si>
  <si>
    <t>证件号码</t>
  </si>
  <si>
    <t>220103198312222916</t>
  </si>
  <si>
    <t>证件到期日</t>
  </si>
  <si>
    <t xml:space="preserve">政治面貌 </t>
  </si>
  <si>
    <t>团</t>
  </si>
  <si>
    <t>籍贯</t>
  </si>
  <si>
    <t>长春</t>
  </si>
  <si>
    <t>户籍性质</t>
  </si>
  <si>
    <t>城镇</t>
  </si>
  <si>
    <t>户籍地址</t>
  </si>
  <si>
    <t>长春市宽城区柳影街道菜市北街委7组</t>
  </si>
  <si>
    <t>现居地址</t>
  </si>
  <si>
    <t>北京昌平区国风美唐二期8号楼一单元201</t>
  </si>
  <si>
    <t>通信地址</t>
  </si>
  <si>
    <t>手机号码</t>
  </si>
  <si>
    <t>个人邮箱</t>
  </si>
  <si>
    <r>
      <rPr>
        <u val="single"/>
        <sz val="9"/>
        <color indexed="12"/>
        <rFont val="微软雅黑"/>
      </rPr>
      <t>qihongbin@163.com</t>
    </r>
  </si>
  <si>
    <r>
      <rPr>
        <b val="1"/>
        <sz val="9"/>
        <color indexed="8"/>
        <rFont val="微软雅黑"/>
      </rPr>
      <t>工作履历（请从网易之前最近一份工作填起，无需填写实习经历）</t>
    </r>
    <r>
      <rPr>
        <sz val="9"/>
        <color indexed="8"/>
        <rFont val="微软雅黑"/>
      </rPr>
      <t xml:space="preserve">   </t>
    </r>
  </si>
  <si>
    <t>首次参加工作时间</t>
  </si>
  <si>
    <t>是否曾供职于网易</t>
  </si>
  <si>
    <t>否</t>
  </si>
  <si>
    <t>开始时间</t>
  </si>
  <si>
    <t>结束时间</t>
  </si>
  <si>
    <t>工作单位</t>
  </si>
  <si>
    <t>职位</t>
  </si>
  <si>
    <t>北京瑞友科技</t>
  </si>
  <si>
    <t>web前端开发</t>
  </si>
  <si>
    <t>百度软件研究院</t>
  </si>
  <si>
    <t>北京易掌云峰科技有限公司</t>
  </si>
  <si>
    <t>高级web前端开发</t>
  </si>
  <si>
    <t>教育背景（请由最高学历填起，由高至低填写至高中）</t>
  </si>
  <si>
    <t>毕业院校</t>
  </si>
  <si>
    <t>专业</t>
  </si>
  <si>
    <t>学历</t>
  </si>
  <si>
    <t>学位</t>
  </si>
  <si>
    <t>长春理工大学</t>
  </si>
  <si>
    <t>计算机及应用</t>
  </si>
  <si>
    <t>大专</t>
  </si>
  <si>
    <t>吉林铁路经济学校</t>
  </si>
  <si>
    <t>中专</t>
  </si>
  <si>
    <t>外语语种</t>
  </si>
  <si>
    <t>外语等级</t>
  </si>
  <si>
    <t>紧急联系人</t>
  </si>
  <si>
    <t>李华海</t>
  </si>
  <si>
    <t>关系</t>
  </si>
  <si>
    <t>朋友</t>
  </si>
  <si>
    <t>联系电话</t>
  </si>
  <si>
    <t>主要家庭成员(只填直系亲属，已婚请填父母、配偶、子女，未婚请填父母）</t>
  </si>
  <si>
    <t>职务</t>
  </si>
  <si>
    <t>齐明昌</t>
  </si>
  <si>
    <t>父亲</t>
  </si>
  <si>
    <t>吉林铁路工务段</t>
  </si>
  <si>
    <t>工人退休</t>
  </si>
  <si>
    <t>李淑杰</t>
  </si>
  <si>
    <t>母亲</t>
  </si>
  <si>
    <t>长春化工七厂</t>
  </si>
  <si>
    <t>其他</t>
  </si>
  <si>
    <t xml:space="preserve">是否有传染病及重大疾病的病史？ </t>
  </si>
  <si>
    <t xml:space="preserve">目前是否在其他单位担任兼职？ </t>
  </si>
  <si>
    <t xml:space="preserve">是否与其他单位签订"竞业限制协议"等保密协议？ </t>
  </si>
  <si>
    <t>是否有亲友供职于网易？如果是，请填写亲友信息</t>
  </si>
  <si>
    <t>是</t>
  </si>
  <si>
    <t>亲友姓名:  徐振鹏        关系:前同事</t>
  </si>
  <si>
    <t>是否有违法犯罪的记录？如果是，请解释其原因。</t>
  </si>
  <si>
    <t>本人声明</t>
  </si>
  <si>
    <t>本人知悉并确认提供真实无误的个人信息是公司的录用条件之一，提供虚假的个人信息是严重违反公司规章制度的行为。本人保证上述信息真实无误，并同意公司对上述信息进行调查，若发现上述信息有任何虚假，或存在未与其他雇主解除的劳动关系，或对其他雇主仍然负有竞业限制等义务，本人愿承担全部责任，包括但不限于公司立即与本人解除劳动合同并不支付任何经济补偿。</t>
  </si>
  <si>
    <t>员工签字：</t>
  </si>
  <si>
    <t>日期：</t>
  </si>
  <si>
    <t xml:space="preserve">*本文保密，未经网易书面允许，不得向任何第三方提供。  </t>
  </si>
  <si>
    <r>
      <rPr>
        <sz val="10"/>
        <color indexed="8"/>
        <rFont val="宋体"/>
      </rPr>
      <t>齐洪</t>
    </r>
  </si>
  <si>
    <r>
      <rPr>
        <sz val="10"/>
        <color indexed="8"/>
        <rFont val="宋体"/>
      </rPr>
      <t>男</t>
    </r>
  </si>
  <si>
    <r>
      <rPr>
        <sz val="10"/>
        <color indexed="8"/>
        <rFont val="宋体"/>
      </rPr>
      <t>中国</t>
    </r>
  </si>
  <si>
    <r>
      <rPr>
        <sz val="10"/>
        <color indexed="8"/>
        <rFont val="宋体"/>
      </rPr>
      <t>汉</t>
    </r>
  </si>
  <si>
    <r>
      <rPr>
        <sz val="10"/>
        <color indexed="8"/>
        <rFont val="宋体"/>
      </rPr>
      <t>未</t>
    </r>
  </si>
  <si>
    <r>
      <rPr>
        <sz val="10"/>
        <color indexed="8"/>
        <rFont val="宋体"/>
      </rPr>
      <t>身份证</t>
    </r>
  </si>
  <si>
    <r>
      <rPr>
        <sz val="10"/>
        <color indexed="8"/>
        <rFont val="宋体"/>
      </rPr>
      <t>220103198312222916</t>
    </r>
  </si>
  <si>
    <r>
      <rPr>
        <sz val="10"/>
        <color indexed="8"/>
        <rFont val="宋体"/>
      </rPr>
      <t>长春</t>
    </r>
  </si>
  <si>
    <t>手机号</t>
  </si>
  <si>
    <r>
      <rPr>
        <u val="single"/>
        <sz val="10"/>
        <color indexed="12"/>
        <rFont val="宋体"/>
      </rPr>
      <t>qihongbin@163.com</t>
    </r>
  </si>
  <si>
    <r>
      <rPr>
        <sz val="10"/>
        <color indexed="8"/>
        <rFont val="宋体"/>
      </rPr>
      <t>长春市宽城区柳影街道菜市北街委7组</t>
    </r>
  </si>
  <si>
    <r>
      <rPr>
        <sz val="10"/>
        <color indexed="8"/>
        <rFont val="宋体"/>
      </rPr>
      <t>北京昌平区国风美唐二期8号楼一单元201</t>
    </r>
  </si>
  <si>
    <t>参加工作时间</t>
  </si>
  <si>
    <t>前工作经历</t>
  </si>
  <si>
    <t>工作单位-1</t>
  </si>
  <si>
    <r>
      <rPr>
        <sz val="10"/>
        <color indexed="8"/>
        <rFont val="宋体"/>
      </rPr>
      <t>北京瑞友科技</t>
    </r>
  </si>
  <si>
    <t>职位-1</t>
  </si>
  <si>
    <r>
      <rPr>
        <sz val="10"/>
        <color indexed="8"/>
        <rFont val="宋体"/>
      </rPr>
      <t>web前端开发</t>
    </r>
  </si>
  <si>
    <t>时间（开始）-1</t>
  </si>
  <si>
    <t>时间（结束）-1</t>
  </si>
  <si>
    <t>工作单位-2</t>
  </si>
  <si>
    <r>
      <rPr>
        <sz val="10"/>
        <color indexed="8"/>
        <rFont val="宋体"/>
      </rPr>
      <t>百度软件研究院</t>
    </r>
  </si>
  <si>
    <t>职位-2</t>
  </si>
  <si>
    <t>时间（开始）-2</t>
  </si>
  <si>
    <t>时间（结束）-2</t>
  </si>
  <si>
    <t>工作单位-3</t>
  </si>
  <si>
    <r>
      <rPr>
        <sz val="10"/>
        <color indexed="8"/>
        <rFont val="宋体"/>
      </rPr>
      <t>北京易掌云峰科技有限公司</t>
    </r>
  </si>
  <si>
    <t>职位-3</t>
  </si>
  <si>
    <r>
      <rPr>
        <sz val="10"/>
        <color indexed="8"/>
        <rFont val="宋体"/>
      </rPr>
      <t>高级web前端开发</t>
    </r>
  </si>
  <si>
    <t>时间（开始）-3</t>
  </si>
  <si>
    <t>时间（结束）-3</t>
  </si>
  <si>
    <t>工作单位-4</t>
  </si>
  <si>
    <t>职位-4</t>
  </si>
  <si>
    <t>时间（开始）-4</t>
  </si>
  <si>
    <t>时间（结束）-4</t>
  </si>
  <si>
    <t>工作单位-5</t>
  </si>
  <si>
    <t>职位-5</t>
  </si>
  <si>
    <t>时间（开始）-5</t>
  </si>
  <si>
    <t>时间（结束）-5</t>
  </si>
  <si>
    <t>教育背景</t>
  </si>
  <si>
    <t>毕业院校-1</t>
  </si>
  <si>
    <r>
      <rPr>
        <sz val="10"/>
        <color indexed="8"/>
        <rFont val="宋体"/>
      </rPr>
      <t>长春理工大学</t>
    </r>
  </si>
  <si>
    <t>专业-1</t>
  </si>
  <si>
    <r>
      <rPr>
        <sz val="10"/>
        <color indexed="8"/>
        <rFont val="宋体"/>
      </rPr>
      <t>计算机及应用</t>
    </r>
  </si>
  <si>
    <t>学历-1</t>
  </si>
  <si>
    <r>
      <rPr>
        <sz val="10"/>
        <color indexed="8"/>
        <rFont val="宋体"/>
      </rPr>
      <t>大专</t>
    </r>
  </si>
  <si>
    <t>学位-1</t>
  </si>
  <si>
    <t>毕业院校-2</t>
  </si>
  <si>
    <r>
      <rPr>
        <sz val="10"/>
        <color indexed="8"/>
        <rFont val="宋体"/>
      </rPr>
      <t>吉林铁路经济学校</t>
    </r>
  </si>
  <si>
    <t>专业-2</t>
  </si>
  <si>
    <t>学历-2</t>
  </si>
  <si>
    <r>
      <rPr>
        <sz val="10"/>
        <color indexed="8"/>
        <rFont val="宋体"/>
      </rPr>
      <t>中专</t>
    </r>
  </si>
  <si>
    <t>学位-2</t>
  </si>
  <si>
    <t>毕业院校-3</t>
  </si>
  <si>
    <t>专业-3</t>
  </si>
  <si>
    <t>学历-3</t>
  </si>
  <si>
    <t>学位-3</t>
  </si>
  <si>
    <t>毕业院校-4</t>
  </si>
  <si>
    <t>专业-4</t>
  </si>
  <si>
    <t>学历-4</t>
  </si>
  <si>
    <t>学位-4</t>
  </si>
  <si>
    <r>
      <rPr>
        <sz val="10"/>
        <color indexed="8"/>
        <rFont val="宋体"/>
      </rPr>
      <t>李华海</t>
    </r>
  </si>
  <si>
    <r>
      <rPr>
        <sz val="10"/>
        <color indexed="8"/>
        <rFont val="宋体"/>
      </rPr>
      <t>朋友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</si>
</sst>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&quot;年&quot;"/>
    <numFmt numFmtId="60" formatCode="yyyy&quot;年&quot;m&quot;月&quot;d&quot;日&quot;"/>
    <numFmt numFmtId="61" formatCode="yyyy-m-d"/>
  </numFmts>
  <fonts count="11">
    <font>
      <sz val="12"/>
      <color indexed="8"/>
      <name val="Verdana"/>
    </font>
    <font>
      <sz val="12"/>
      <color indexed="8"/>
      <name val="Helvetica"/>
    </font>
    <font>
      <sz val="11"/>
      <color indexed="8"/>
      <name val="宋体"/>
    </font>
    <font>
      <sz val="14"/>
      <color indexed="8"/>
      <name val="宋体"/>
    </font>
    <font>
      <sz val="9"/>
      <color indexed="8"/>
      <name val="微软雅黑"/>
    </font>
    <font>
      <b val="1"/>
      <sz val="15"/>
      <color indexed="8"/>
      <name val="微软雅黑"/>
    </font>
    <font>
      <b val="1"/>
      <sz val="9"/>
      <color indexed="8"/>
      <name val="微软雅黑"/>
    </font>
    <font>
      <u val="single"/>
      <sz val="9"/>
      <color indexed="12"/>
      <name val="微软雅黑"/>
    </font>
    <font>
      <sz val="9"/>
      <color indexed="8"/>
      <name val="微软雅黑"/>
    </font>
    <font>
      <sz val="10"/>
      <color indexed="8"/>
      <name val="宋体"/>
    </font>
    <font>
      <u val="single"/>
      <sz val="10"/>
      <color indexed="12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3">
    <border>
      <left/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/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ck">
        <color indexed="10"/>
      </right>
      <top/>
      <bottom/>
      <diagonal/>
    </border>
    <border>
      <left style="thick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ck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 style="thick">
        <color indexed="10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 style="thin">
        <color indexed="13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center"/>
    </xf>
    <xf numFmtId="1" fontId="4" fillId="2" borderId="1" applyNumberFormat="1" applyFont="1" applyFill="1" applyBorder="1" applyAlignment="1" applyProtection="0">
      <alignment vertical="center"/>
    </xf>
    <xf numFmtId="14" fontId="4" fillId="2" borderId="2" applyNumberFormat="1" applyFont="1" applyFill="1" applyBorder="1" applyAlignment="1" applyProtection="0">
      <alignment vertical="center"/>
    </xf>
    <xf numFmtId="14" fontId="4" fillId="2" borderId="3" applyNumberFormat="1" applyFont="1" applyFill="1" applyBorder="1" applyAlignment="1" applyProtection="0">
      <alignment vertical="center"/>
    </xf>
    <xf numFmtId="14" fontId="4" fillId="2" borderId="4" applyNumberFormat="1" applyFont="1" applyFill="1" applyBorder="1" applyAlignment="1" applyProtection="0">
      <alignment vertical="center"/>
    </xf>
    <xf numFmtId="0" fontId="5" fillId="2" borderId="5" applyNumberFormat="1" applyFont="1" applyFill="1" applyBorder="1" applyAlignment="1" applyProtection="0">
      <alignment horizontal="center" vertical="center"/>
    </xf>
    <xf numFmtId="14" fontId="5" fillId="2" borderId="6" applyNumberFormat="1" applyFont="1" applyFill="1" applyBorder="1" applyAlignment="1" applyProtection="0">
      <alignment horizontal="center" vertical="center"/>
    </xf>
    <xf numFmtId="14" fontId="5" fillId="2" borderId="7" applyNumberFormat="1" applyFont="1" applyFill="1" applyBorder="1" applyAlignment="1" applyProtection="0">
      <alignment horizontal="center" vertical="center"/>
    </xf>
    <xf numFmtId="14" fontId="5" fillId="2" borderId="8" applyNumberFormat="1" applyFont="1" applyFill="1" applyBorder="1" applyAlignment="1" applyProtection="0">
      <alignment horizontal="center" vertical="center"/>
    </xf>
    <xf numFmtId="14" fontId="5" fillId="2" borderId="3" applyNumberFormat="1" applyFont="1" applyFill="1" applyBorder="1" applyAlignment="1" applyProtection="0">
      <alignment horizontal="center" vertical="center"/>
    </xf>
    <xf numFmtId="14" fontId="5" fillId="2" borderId="1" applyNumberFormat="1" applyFont="1" applyFill="1" applyBorder="1" applyAlignment="1" applyProtection="0">
      <alignment horizontal="center" vertical="center"/>
    </xf>
    <xf numFmtId="14" fontId="4" fillId="2" borderId="8" applyNumberFormat="1" applyFont="1" applyFill="1" applyBorder="1" applyAlignment="1" applyProtection="0">
      <alignment vertical="center"/>
    </xf>
    <xf numFmtId="0" fontId="6" fillId="2" borderId="9" applyNumberFormat="1" applyFont="1" applyFill="1" applyBorder="1" applyAlignment="1" applyProtection="0">
      <alignment vertical="center"/>
    </xf>
    <xf numFmtId="14" fontId="4" fillId="2" borderId="9" applyNumberFormat="1" applyFont="1" applyFill="1" applyBorder="1" applyAlignment="1" applyProtection="0">
      <alignment vertical="center"/>
    </xf>
    <xf numFmtId="14" fontId="4" fillId="2" borderId="1" applyNumberFormat="1" applyFont="1" applyFill="1" applyBorder="1" applyAlignment="1" applyProtection="0">
      <alignment vertical="center"/>
    </xf>
    <xf numFmtId="14" fontId="4" fillId="2" borderId="10" applyNumberFormat="1" applyFont="1" applyFill="1" applyBorder="1" applyAlignment="1" applyProtection="0">
      <alignment vertical="center"/>
    </xf>
    <xf numFmtId="0" fontId="4" fillId="2" borderId="11" applyNumberFormat="1" applyFont="1" applyFill="1" applyBorder="1" applyAlignment="1" applyProtection="0">
      <alignment horizontal="left" vertical="center" wrapText="1"/>
    </xf>
    <xf numFmtId="0" fontId="4" fillId="2" borderId="11" applyNumberFormat="1" applyFont="1" applyFill="1" applyBorder="1" applyAlignment="1" applyProtection="0">
      <alignment horizontal="left" vertical="center"/>
    </xf>
    <xf numFmtId="14" fontId="4" fillId="2" borderId="12" applyNumberFormat="1" applyFont="1" applyFill="1" applyBorder="1" applyAlignment="1" applyProtection="0">
      <alignment horizontal="left" vertical="top" wrapText="1"/>
    </xf>
    <xf numFmtId="14" fontId="4" fillId="2" borderId="13" applyNumberFormat="1" applyFont="1" applyFill="1" applyBorder="1" applyAlignment="1" applyProtection="0">
      <alignment horizontal="left" vertical="top" wrapText="1"/>
    </xf>
    <xf numFmtId="14" fontId="4" fillId="2" borderId="14" applyNumberFormat="1" applyFont="1" applyFill="1" applyBorder="1" applyAlignment="1" applyProtection="0">
      <alignment vertical="center"/>
    </xf>
    <xf numFmtId="0" fontId="4" fillId="2" borderId="12" applyNumberFormat="1" applyFont="1" applyFill="1" applyBorder="1" applyAlignment="1" applyProtection="0">
      <alignment horizontal="left" vertical="center" wrapText="1"/>
    </xf>
    <xf numFmtId="14" fontId="4" fillId="2" borderId="13" applyNumberFormat="1" applyFont="1" applyFill="1" applyBorder="1" applyAlignment="1" applyProtection="0">
      <alignment horizontal="left" vertical="center" wrapText="1"/>
    </xf>
    <xf numFmtId="59" fontId="4" fillId="2" borderId="12" applyNumberFormat="1" applyFont="1" applyFill="1" applyBorder="1" applyAlignment="1" applyProtection="0">
      <alignment horizontal="left" vertical="top" wrapText="1"/>
    </xf>
    <xf numFmtId="1" fontId="4" fillId="2" borderId="1" applyNumberFormat="1" applyFont="1" applyFill="1" applyBorder="1" applyAlignment="1" applyProtection="0">
      <alignment vertical="center" wrapText="1"/>
    </xf>
    <xf numFmtId="14" fontId="4" fillId="2" borderId="10" applyNumberFormat="1" applyFont="1" applyFill="1" applyBorder="1" applyAlignment="1" applyProtection="0">
      <alignment vertical="center" wrapText="1"/>
    </xf>
    <xf numFmtId="0" fontId="4" fillId="2" borderId="12" applyNumberFormat="1" applyFont="1" applyFill="1" applyBorder="1" applyAlignment="1" applyProtection="0">
      <alignment horizontal="left" vertical="center"/>
    </xf>
    <xf numFmtId="14" fontId="4" fillId="2" borderId="13" applyNumberFormat="1" applyFont="1" applyFill="1" applyBorder="1" applyAlignment="1" applyProtection="0">
      <alignment horizontal="left" vertical="center"/>
    </xf>
    <xf numFmtId="14" fontId="4" fillId="2" borderId="14" applyNumberFormat="1" applyFont="1" applyFill="1" applyBorder="1" applyAlignment="1" applyProtection="0">
      <alignment vertical="center" wrapText="1"/>
    </xf>
    <xf numFmtId="14" fontId="4" fillId="2" borderId="15" applyNumberFormat="1" applyFont="1" applyFill="1" applyBorder="1" applyAlignment="1" applyProtection="0">
      <alignment horizontal="left" vertical="center" wrapText="1"/>
    </xf>
    <xf numFmtId="1" fontId="4" fillId="2" borderId="11" applyNumberFormat="1" applyFont="1" applyFill="1" applyBorder="1" applyAlignment="1" applyProtection="0">
      <alignment horizontal="left" vertical="center"/>
    </xf>
    <xf numFmtId="0" fontId="4" fillId="2" borderId="15" applyNumberFormat="1" applyFont="1" applyFill="1" applyBorder="1" applyAlignment="1" applyProtection="0">
      <alignment horizontal="left" vertical="center"/>
    </xf>
    <xf numFmtId="0" fontId="4" fillId="2" borderId="13" applyNumberFormat="1" applyFont="1" applyFill="1" applyBorder="1" applyAlignment="1" applyProtection="0">
      <alignment horizontal="left" vertical="center"/>
    </xf>
    <xf numFmtId="14" fontId="4" fillId="2" borderId="8" applyNumberFormat="1" applyFont="1" applyFill="1" applyBorder="1" applyAlignment="1" applyProtection="0">
      <alignment vertical="center" wrapText="1"/>
    </xf>
    <xf numFmtId="14" fontId="4" fillId="2" borderId="16" applyNumberFormat="1" applyFont="1" applyFill="1" applyBorder="1" applyAlignment="1" applyProtection="0">
      <alignment vertical="center" wrapText="1"/>
    </xf>
    <xf numFmtId="14" fontId="4" fillId="2" borderId="16" applyNumberFormat="1" applyFont="1" applyFill="1" applyBorder="1" applyAlignment="1" applyProtection="0">
      <alignment horizontal="center" vertical="center"/>
    </xf>
    <xf numFmtId="14" fontId="4" fillId="2" borderId="1" applyNumberFormat="1" applyFont="1" applyFill="1" applyBorder="1" applyAlignment="1" applyProtection="0">
      <alignment vertical="center" wrapText="1"/>
    </xf>
    <xf numFmtId="0" fontId="4" fillId="2" borderId="3" applyNumberFormat="1" applyFont="1" applyFill="1" applyBorder="1" applyAlignment="1" applyProtection="0">
      <alignment vertical="center"/>
    </xf>
    <xf numFmtId="0" fontId="4" fillId="2" borderId="11" applyNumberFormat="1" applyFont="1" applyFill="1" applyBorder="1" applyAlignment="1" applyProtection="0">
      <alignment vertical="center"/>
    </xf>
    <xf numFmtId="60" fontId="4" fillId="2" borderId="11" applyNumberFormat="1" applyFont="1" applyFill="1" applyBorder="1" applyAlignment="1" applyProtection="0">
      <alignment horizontal="left" vertical="center"/>
    </xf>
    <xf numFmtId="14" fontId="4" fillId="2" borderId="17" applyNumberFormat="1" applyFont="1" applyFill="1" applyBorder="1" applyAlignment="1" applyProtection="0">
      <alignment vertical="center"/>
    </xf>
    <xf numFmtId="14" fontId="4" fillId="2" borderId="18" applyNumberFormat="1" applyFont="1" applyFill="1" applyBorder="1" applyAlignment="1" applyProtection="0">
      <alignment vertical="center"/>
    </xf>
    <xf numFmtId="0" fontId="4" fillId="2" borderId="11" applyNumberFormat="1" applyFont="1" applyFill="1" applyBorder="1" applyAlignment="1" applyProtection="0">
      <alignment vertical="top"/>
    </xf>
    <xf numFmtId="0" fontId="4" fillId="2" borderId="12" applyNumberFormat="1" applyFont="1" applyFill="1" applyBorder="1" applyAlignment="1" applyProtection="0">
      <alignment vertical="top"/>
    </xf>
    <xf numFmtId="14" fontId="4" fillId="2" borderId="15" applyNumberFormat="1" applyFont="1" applyFill="1" applyBorder="1" applyAlignment="1" applyProtection="0">
      <alignment vertical="top"/>
    </xf>
    <xf numFmtId="14" fontId="4" fillId="2" borderId="13" applyNumberFormat="1" applyFont="1" applyFill="1" applyBorder="1" applyAlignment="1" applyProtection="0">
      <alignment vertical="top"/>
    </xf>
    <xf numFmtId="61" fontId="4" fillId="2" borderId="11" applyNumberFormat="1" applyFont="1" applyFill="1" applyBorder="1" applyAlignment="1" applyProtection="0">
      <alignment horizontal="left" vertical="top" wrapText="1"/>
    </xf>
    <xf numFmtId="14" fontId="4" fillId="2" borderId="11" applyNumberFormat="1" applyFont="1" applyFill="1" applyBorder="1" applyAlignment="1" applyProtection="0">
      <alignment horizontal="left" vertical="top" wrapText="1"/>
    </xf>
    <xf numFmtId="0" fontId="4" fillId="2" borderId="12" applyNumberFormat="1" applyFont="1" applyFill="1" applyBorder="1" applyAlignment="1" applyProtection="0">
      <alignment horizontal="left" vertical="top"/>
    </xf>
    <xf numFmtId="14" fontId="4" fillId="2" borderId="15" applyNumberFormat="1" applyFont="1" applyFill="1" applyBorder="1" applyAlignment="1" applyProtection="0">
      <alignment horizontal="left" vertical="top"/>
    </xf>
    <xf numFmtId="14" fontId="4" fillId="2" borderId="13" applyNumberFormat="1" applyFont="1" applyFill="1" applyBorder="1" applyAlignment="1" applyProtection="0">
      <alignment horizontal="left" vertical="top"/>
    </xf>
    <xf numFmtId="0" fontId="4" fillId="2" borderId="12" applyNumberFormat="1" applyFont="1" applyFill="1" applyBorder="1" applyAlignment="1" applyProtection="0">
      <alignment horizontal="left" vertical="top" wrapText="1"/>
    </xf>
    <xf numFmtId="14" fontId="4" fillId="2" borderId="12" applyNumberFormat="1" applyFont="1" applyFill="1" applyBorder="1" applyAlignment="1" applyProtection="0">
      <alignment horizontal="left" vertical="top"/>
    </xf>
    <xf numFmtId="14" fontId="4" fillId="2" borderId="16" applyNumberFormat="1" applyFont="1" applyFill="1" applyBorder="1" applyAlignment="1" applyProtection="0">
      <alignment horizontal="left" vertical="center" wrapText="1"/>
    </xf>
    <xf numFmtId="0" fontId="4" fillId="2" borderId="11" applyNumberFormat="1" applyFont="1" applyFill="1" applyBorder="1" applyAlignment="1" applyProtection="0">
      <alignment horizontal="left" vertical="top" wrapText="1"/>
    </xf>
    <xf numFmtId="0" fontId="4" fillId="2" borderId="11" applyNumberFormat="1" applyFont="1" applyFill="1" applyBorder="1" applyAlignment="1" applyProtection="0">
      <alignment horizontal="left" vertical="top"/>
    </xf>
    <xf numFmtId="14" fontId="4" fillId="2" borderId="12" applyNumberFormat="1" applyFont="1" applyFill="1" applyBorder="1" applyAlignment="1" applyProtection="0">
      <alignment horizontal="left" vertical="center"/>
    </xf>
    <xf numFmtId="14" fontId="4" fillId="2" borderId="11" applyNumberFormat="1" applyFont="1" applyFill="1" applyBorder="1" applyAlignment="1" applyProtection="0">
      <alignment horizontal="left" vertical="top"/>
    </xf>
    <xf numFmtId="14" fontId="4" fillId="2" borderId="11" applyNumberFormat="1" applyFont="1" applyFill="1" applyBorder="1" applyAlignment="1" applyProtection="0">
      <alignment horizontal="left" vertical="center"/>
    </xf>
    <xf numFmtId="14" fontId="4" fillId="2" borderId="18" applyNumberFormat="1" applyFont="1" applyFill="1" applyBorder="1" applyAlignment="1" applyProtection="0">
      <alignment horizontal="left" vertical="top" wrapText="1"/>
    </xf>
    <xf numFmtId="14" fontId="4" fillId="2" borderId="18" applyNumberFormat="1" applyFont="1" applyFill="1" applyBorder="1" applyAlignment="1" applyProtection="0">
      <alignment horizontal="left" vertical="center"/>
    </xf>
    <xf numFmtId="14" fontId="4" fillId="2" borderId="16" applyNumberFormat="1" applyFont="1" applyFill="1" applyBorder="1" applyAlignment="1" applyProtection="0">
      <alignment horizontal="left" vertical="top"/>
    </xf>
    <xf numFmtId="14" fontId="4" fillId="2" borderId="16" applyNumberFormat="1" applyFont="1" applyFill="1" applyBorder="1" applyAlignment="1" applyProtection="0">
      <alignment horizontal="left" vertical="top" wrapText="1"/>
    </xf>
    <xf numFmtId="14" fontId="4" fillId="2" borderId="17" applyNumberFormat="1" applyFont="1" applyFill="1" applyBorder="1" applyAlignment="1" applyProtection="0">
      <alignment horizontal="left" vertical="center"/>
    </xf>
    <xf numFmtId="14" fontId="4" fillId="2" borderId="3" applyNumberFormat="1" applyFont="1" applyFill="1" applyBorder="1" applyAlignment="1" applyProtection="0">
      <alignment horizontal="left" vertical="center"/>
    </xf>
    <xf numFmtId="14" fontId="4" fillId="2" borderId="3" applyNumberFormat="1" applyFont="1" applyFill="1" applyBorder="1" applyAlignment="1" applyProtection="0">
      <alignment horizontal="center" vertical="center"/>
    </xf>
    <xf numFmtId="0" fontId="4" fillId="2" borderId="11" applyNumberFormat="1" applyFont="1" applyFill="1" applyBorder="1" applyAlignment="1" applyProtection="0">
      <alignment horizontal="center" vertical="center"/>
    </xf>
    <xf numFmtId="0" fontId="4" fillId="2" borderId="11" applyNumberFormat="1" applyFont="1" applyFill="1" applyBorder="1" applyAlignment="1" applyProtection="0">
      <alignment horizontal="center" vertical="center" wrapText="1"/>
    </xf>
    <xf numFmtId="1" fontId="4" fillId="2" borderId="12" applyNumberFormat="1" applyFont="1" applyFill="1" applyBorder="1" applyAlignment="1" applyProtection="0">
      <alignment horizontal="left" vertical="center"/>
    </xf>
    <xf numFmtId="1" fontId="4" fillId="2" borderId="13" applyNumberFormat="1" applyFont="1" applyFill="1" applyBorder="1" applyAlignment="1" applyProtection="0">
      <alignment horizontal="left" vertical="center"/>
    </xf>
    <xf numFmtId="14" fontId="4" fillId="2" borderId="16" applyNumberFormat="1" applyFont="1" applyFill="1" applyBorder="1" applyAlignment="1" applyProtection="0">
      <alignment vertical="center"/>
    </xf>
    <xf numFmtId="0" fontId="4" fillId="2" borderId="12" applyNumberFormat="1" applyFont="1" applyFill="1" applyBorder="1" applyAlignment="1" applyProtection="0">
      <alignment horizontal="center" vertical="center"/>
    </xf>
    <xf numFmtId="14" fontId="4" fillId="2" borderId="13" applyNumberFormat="1" applyFont="1" applyFill="1" applyBorder="1" applyAlignment="1" applyProtection="0">
      <alignment horizontal="center" vertical="center"/>
    </xf>
    <xf numFmtId="14" fontId="4" fillId="2" borderId="16" applyNumberFormat="1" applyFont="1" applyFill="1" applyBorder="1" applyAlignment="1" applyProtection="0">
      <alignment horizontal="left" vertical="center"/>
    </xf>
    <xf numFmtId="14" fontId="4" fillId="2" borderId="16" applyNumberFormat="1" applyFont="1" applyFill="1" applyBorder="1" applyAlignment="1" applyProtection="0">
      <alignment vertical="top" wrapText="1"/>
    </xf>
    <xf numFmtId="14" fontId="4" fillId="2" borderId="9" applyNumberFormat="1" applyFont="1" applyFill="1" applyBorder="1" applyAlignment="1" applyProtection="0">
      <alignment vertical="top" wrapText="1"/>
    </xf>
    <xf numFmtId="14" fontId="4" fillId="2" borderId="9" applyNumberFormat="1" applyFont="1" applyFill="1" applyBorder="1" applyAlignment="1" applyProtection="0">
      <alignment horizontal="left" vertical="center"/>
    </xf>
    <xf numFmtId="14" fontId="4" fillId="2" borderId="11" applyNumberFormat="1" applyFont="1" applyFill="1" applyBorder="1" applyAlignment="1" applyProtection="0">
      <alignment horizontal="center" vertical="center" wrapText="1"/>
    </xf>
    <xf numFmtId="14" fontId="4" fillId="2" borderId="9" applyNumberFormat="1" applyFont="1" applyFill="1" applyBorder="1" applyAlignment="1" applyProtection="0">
      <alignment vertical="center" wrapText="1"/>
    </xf>
    <xf numFmtId="0" fontId="4" fillId="2" borderId="19" applyNumberFormat="1" applyFont="1" applyFill="1" applyBorder="1" applyAlignment="1" applyProtection="0">
      <alignment horizontal="left" vertical="center" wrapText="1"/>
    </xf>
    <xf numFmtId="14" fontId="4" fillId="2" borderId="20" applyNumberFormat="1" applyFont="1" applyFill="1" applyBorder="1" applyAlignment="1" applyProtection="0">
      <alignment horizontal="left" vertical="center" wrapText="1"/>
    </xf>
    <xf numFmtId="14" fontId="4" fillId="2" borderId="21" applyNumberFormat="1" applyFont="1" applyFill="1" applyBorder="1" applyAlignment="1" applyProtection="0">
      <alignment horizontal="left" vertical="center" wrapText="1"/>
    </xf>
    <xf numFmtId="14" fontId="4" fillId="2" borderId="22" applyNumberFormat="1" applyFont="1" applyFill="1" applyBorder="1" applyAlignment="1" applyProtection="0">
      <alignment horizontal="left" vertical="center" wrapText="1"/>
    </xf>
    <xf numFmtId="14" fontId="4" fillId="2" borderId="23" applyNumberFormat="1" applyFont="1" applyFill="1" applyBorder="1" applyAlignment="1" applyProtection="0">
      <alignment horizontal="left" vertical="center" wrapText="1"/>
    </xf>
    <xf numFmtId="14" fontId="4" fillId="2" borderId="24" applyNumberFormat="1" applyFont="1" applyFill="1" applyBorder="1" applyAlignment="1" applyProtection="0">
      <alignment horizontal="left" vertical="center" wrapText="1"/>
    </xf>
    <xf numFmtId="14" fontId="4" fillId="2" borderId="25" applyNumberFormat="1" applyFont="1" applyFill="1" applyBorder="1" applyAlignment="1" applyProtection="0">
      <alignment horizontal="left" vertical="center" wrapText="1"/>
    </xf>
    <xf numFmtId="14" fontId="4" fillId="2" borderId="26" applyNumberFormat="1" applyFont="1" applyFill="1" applyBorder="1" applyAlignment="1" applyProtection="0">
      <alignment horizontal="left" vertical="center" wrapText="1"/>
    </xf>
    <xf numFmtId="14" fontId="4" fillId="2" borderId="27" applyNumberFormat="1" applyFont="1" applyFill="1" applyBorder="1" applyAlignment="1" applyProtection="0">
      <alignment horizontal="left" vertical="center" wrapText="1"/>
    </xf>
    <xf numFmtId="0" fontId="6" fillId="2" borderId="16" applyNumberFormat="1" applyFont="1" applyFill="1" applyBorder="1" applyAlignment="1" applyProtection="0">
      <alignment horizontal="center" vertical="bottom"/>
    </xf>
    <xf numFmtId="0" fontId="8" fillId="2" borderId="28" applyNumberFormat="1" applyFont="1" applyFill="1" applyBorder="1" applyAlignment="1" applyProtection="0">
      <alignment horizontal="left" vertical="bottom"/>
    </xf>
    <xf numFmtId="14" fontId="8" fillId="2" borderId="29" applyNumberFormat="1" applyFont="1" applyFill="1" applyBorder="1" applyAlignment="1" applyProtection="0">
      <alignment horizontal="left" vertical="bottom"/>
    </xf>
    <xf numFmtId="14" fontId="6" fillId="2" borderId="18" applyNumberFormat="1" applyFont="1" applyFill="1" applyBorder="1" applyAlignment="1" applyProtection="0">
      <alignment horizontal="left" vertical="bottom"/>
    </xf>
    <xf numFmtId="14" fontId="4" fillId="2" borderId="30" applyNumberFormat="1" applyFont="1" applyFill="1" applyBorder="1" applyAlignment="1" applyProtection="0">
      <alignment vertical="center"/>
    </xf>
    <xf numFmtId="14" fontId="4" fillId="2" borderId="31" applyNumberFormat="1" applyFont="1" applyFill="1" applyBorder="1" applyAlignment="1" applyProtection="0">
      <alignment vertical="center"/>
    </xf>
    <xf numFmtId="14" fontId="4" fillId="2" borderId="32" applyNumberFormat="1" applyFont="1" applyFill="1" applyBorder="1" applyAlignment="1" applyProtection="0">
      <alignment vertical="center"/>
    </xf>
    <xf numFmtId="0" fontId="4" fillId="2" borderId="33" applyNumberFormat="1" applyFont="1" applyFill="1" applyBorder="1" applyAlignment="1" applyProtection="0">
      <alignment horizontal="left" vertical="center"/>
    </xf>
    <xf numFmtId="14" fontId="4" fillId="2" borderId="34" applyNumberFormat="1" applyFont="1" applyFill="1" applyBorder="1" applyAlignment="1" applyProtection="0">
      <alignment horizontal="left" vertical="center"/>
    </xf>
    <xf numFmtId="14" fontId="4" fillId="2" borderId="35" applyNumberFormat="1" applyFont="1" applyFill="1" applyBorder="1" applyAlignment="1" applyProtection="0">
      <alignment horizontal="left" vertical="center"/>
    </xf>
    <xf numFmtId="14" fontId="4" fillId="2" borderId="36" applyNumberFormat="1" applyFont="1" applyFill="1" applyBorder="1" applyAlignment="1" applyProtection="0">
      <alignment vertical="center"/>
    </xf>
    <xf numFmtId="14" fontId="4" fillId="2" borderId="37" applyNumberFormat="1" applyFont="1" applyFill="1" applyBorder="1" applyAlignment="1" applyProtection="0">
      <alignment vertical="center"/>
    </xf>
    <xf numFmtId="14" fontId="4" fillId="2" borderId="38" applyNumberFormat="1" applyFont="1" applyFill="1" applyBorder="1" applyAlignment="1" applyProtection="0">
      <alignment vertical="center"/>
    </xf>
    <xf numFmtId="14" fontId="4" fillId="2" borderId="39" applyNumberFormat="1" applyFont="1" applyFill="1" applyBorder="1" applyAlignment="1" applyProtection="0">
      <alignment vertical="center"/>
    </xf>
    <xf numFmtId="0" fontId="2" applyNumberFormat="1" applyFont="1" applyFill="0" applyBorder="0" applyAlignment="1" applyProtection="0">
      <alignment vertical="center"/>
    </xf>
    <xf numFmtId="0" fontId="9" borderId="40" applyNumberFormat="1" applyFont="1" applyFill="0" applyBorder="1" applyAlignment="1" applyProtection="0">
      <alignment horizontal="center" vertical="center"/>
    </xf>
    <xf numFmtId="0" fontId="9" borderId="11" applyNumberFormat="1" applyFont="1" applyFill="0" applyBorder="1" applyAlignment="1" applyProtection="0">
      <alignment horizontal="left" vertical="center"/>
    </xf>
    <xf numFmtId="0" fontId="2" borderId="22" applyNumberFormat="0" applyFont="1" applyFill="0" applyBorder="1" applyAlignment="1" applyProtection="0">
      <alignment vertical="center"/>
    </xf>
    <xf numFmtId="0" fontId="2" borderId="23" applyNumberFormat="0" applyFont="1" applyFill="0" applyBorder="1" applyAlignment="1" applyProtection="0">
      <alignment vertical="center"/>
    </xf>
    <xf numFmtId="1" fontId="9" borderId="41" applyNumberFormat="1" applyFont="1" applyFill="0" applyBorder="1" applyAlignment="1" applyProtection="0">
      <alignment horizontal="center" vertical="center"/>
    </xf>
    <xf numFmtId="14" fontId="9" borderId="11" applyNumberFormat="1" applyFont="1" applyFill="0" applyBorder="1" applyAlignment="1" applyProtection="0">
      <alignment horizontal="left" vertical="center"/>
    </xf>
    <xf numFmtId="1" fontId="9" borderId="42" applyNumberFormat="1" applyFont="1" applyFill="0" applyBorder="1" applyAlignment="1" applyProtection="0">
      <alignment horizontal="center" vertical="center"/>
    </xf>
    <xf numFmtId="0" fontId="2" applyNumberFormat="1" applyFont="1" applyFill="0" applyBorder="0" applyAlignment="1" applyProtection="0">
      <alignment vertical="center"/>
    </xf>
    <xf numFmtId="0" fontId="9" borderId="12" applyNumberFormat="1" applyFont="1" applyFill="0" applyBorder="1" applyAlignment="1" applyProtection="0">
      <alignment horizontal="center" vertical="center"/>
    </xf>
    <xf numFmtId="1" fontId="9" borderId="15" applyNumberFormat="1" applyFont="1" applyFill="0" applyBorder="1" applyAlignment="1" applyProtection="0">
      <alignment horizontal="center" vertical="center"/>
    </xf>
    <xf numFmtId="1" fontId="9" borderId="13" applyNumberFormat="1" applyFont="1" applyFill="0" applyBorder="1" applyAlignment="1" applyProtection="0">
      <alignment horizontal="center" vertical="center"/>
    </xf>
    <xf numFmtId="0" fontId="2" borderId="20" applyNumberFormat="0" applyFont="1" applyFill="0" applyBorder="1" applyAlignment="1" applyProtection="0">
      <alignment vertical="center"/>
    </xf>
    <xf numFmtId="0" fontId="2" borderId="26" applyNumberFormat="0" applyFont="1" applyFill="0" applyBorder="1" applyAlignment="1" applyProtection="0">
      <alignment vertical="center"/>
    </xf>
    <xf numFmtId="0" fontId="2" borderId="2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70c0"/>
      <rgbColor rgb="ffaaaaaa"/>
      <rgbColor rgb="ff0000ff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19050</xdr:colOff>
      <xdr:row>1</xdr:row>
      <xdr:rowOff>19050</xdr:rowOff>
    </xdr:from>
    <xdr:to>
      <xdr:col>2</xdr:col>
      <xdr:colOff>19811</xdr:colOff>
      <xdr:row>1</xdr:row>
      <xdr:rowOff>128777</xdr:rowOff>
    </xdr:to>
    <xdr:pic>
      <xdr:nvPicPr>
        <xdr:cNvPr id="2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336550" y="209550"/>
          <a:ext cx="762" cy="1097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114298</xdr:colOff>
      <xdr:row>0</xdr:row>
      <xdr:rowOff>20702</xdr:rowOff>
    </xdr:from>
    <xdr:to>
      <xdr:col>3</xdr:col>
      <xdr:colOff>123823</xdr:colOff>
      <xdr:row>2</xdr:row>
      <xdr:rowOff>90276</xdr:rowOff>
    </xdr:to>
    <xdr:pic>
      <xdr:nvPicPr>
        <xdr:cNvPr id="3" name="image2.png" descr="C:\Users\Administrator\Desktop\未标题-1.png"/>
        <xdr:cNvPicPr/>
      </xdr:nvPicPr>
      <xdr:blipFill>
        <a:blip r:embed="rId2">
          <a:extLst/>
        </a:blip>
        <a:stretch>
          <a:fillRect/>
        </a:stretch>
      </xdr:blipFill>
      <xdr:spPr>
        <a:xfrm>
          <a:off x="114298" y="20702"/>
          <a:ext cx="1749426" cy="53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qihongbin@163.com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qihongbin@163.com" TargetMode="Externa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qihongbin@163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61"/>
  <sheetViews>
    <sheetView workbookViewId="0" showGridLines="0" defaultGridColor="1"/>
  </sheetViews>
  <sheetFormatPr defaultColWidth="7.625" defaultRowHeight="14.25" customHeight="1" outlineLevelRow="0" outlineLevelCol="0"/>
  <cols>
    <col min="1" max="1" hidden="1" width="7.625" style="1" customWidth="1"/>
    <col min="2" max="2" width="3.125" style="1" customWidth="1"/>
    <col min="3" max="3" width="14" style="1" customWidth="1"/>
    <col min="4" max="4" width="12.375" style="1" customWidth="1"/>
    <col min="5" max="5" width="11.375" style="1" customWidth="1"/>
    <col min="6" max="6" width="18.125" style="1" customWidth="1"/>
    <col min="7" max="7" width="14.75" style="1" customWidth="1"/>
    <col min="8" max="8" width="8.125" style="1" customWidth="1"/>
    <col min="9" max="9" width="6.75" style="1" customWidth="1"/>
    <col min="10" max="10" width="3.375" style="1" customWidth="1"/>
    <col min="11" max="256" width="7.625" style="1" customWidth="1"/>
  </cols>
  <sheetData>
    <row r="1" ht="15" customHeight="1">
      <c r="A1" s="2"/>
      <c r="B1" s="3"/>
      <c r="C1" s="4"/>
      <c r="D1" s="4"/>
      <c r="E1" s="4"/>
      <c r="F1" s="4"/>
      <c r="G1" s="4"/>
      <c r="H1" s="4"/>
      <c r="I1" s="4"/>
      <c r="J1" s="5"/>
    </row>
    <row r="2" ht="21.75" customHeight="1">
      <c r="A2" s="2"/>
      <c r="B2" t="s" s="6">
        <v>0</v>
      </c>
      <c r="C2" s="7"/>
      <c r="D2" s="7"/>
      <c r="E2" s="7"/>
      <c r="F2" s="7"/>
      <c r="G2" s="7"/>
      <c r="H2" s="7"/>
      <c r="I2" s="7"/>
      <c r="J2" s="8"/>
    </row>
    <row r="3" ht="9" customHeight="1">
      <c r="A3" s="2"/>
      <c r="B3" s="9"/>
      <c r="C3" s="10"/>
      <c r="D3" s="10"/>
      <c r="E3" s="10"/>
      <c r="F3" s="10"/>
      <c r="G3" s="10"/>
      <c r="H3" s="10"/>
      <c r="I3" s="10"/>
      <c r="J3" s="11"/>
    </row>
    <row r="4" ht="16" customHeight="1">
      <c r="A4" s="2"/>
      <c r="B4" s="12"/>
      <c r="C4" t="s" s="13">
        <v>1</v>
      </c>
      <c r="D4" s="14"/>
      <c r="E4" s="14"/>
      <c r="F4" s="14"/>
      <c r="G4" s="14"/>
      <c r="H4" s="14"/>
      <c r="I4" s="14"/>
      <c r="J4" s="15"/>
    </row>
    <row r="5" ht="12.95" customHeight="1">
      <c r="A5" s="2"/>
      <c r="B5" s="16"/>
      <c r="C5" t="s" s="17">
        <v>2</v>
      </c>
      <c r="D5" t="s" s="18">
        <v>3</v>
      </c>
      <c r="E5" t="s" s="17">
        <v>4</v>
      </c>
      <c r="F5" t="s" s="17">
        <v>5</v>
      </c>
      <c r="G5" t="s" s="17">
        <v>6</v>
      </c>
      <c r="H5" s="19">
        <v>30672</v>
      </c>
      <c r="I5" s="20"/>
      <c r="J5" s="21"/>
    </row>
    <row r="6" ht="12.95" customHeight="1">
      <c r="A6" s="2"/>
      <c r="B6" s="16"/>
      <c r="C6" t="s" s="17">
        <v>7</v>
      </c>
      <c r="D6" t="s" s="18">
        <v>8</v>
      </c>
      <c r="E6" t="s" s="17">
        <v>9</v>
      </c>
      <c r="F6" t="s" s="18">
        <v>10</v>
      </c>
      <c r="G6" t="s" s="18">
        <v>11</v>
      </c>
      <c r="H6" t="s" s="22">
        <v>12</v>
      </c>
      <c r="I6" s="23"/>
      <c r="J6" s="21"/>
    </row>
    <row r="7" ht="12.95" customHeight="1">
      <c r="A7" s="2"/>
      <c r="B7" s="16"/>
      <c r="C7" t="s" s="17">
        <v>13</v>
      </c>
      <c r="D7" t="s" s="17">
        <v>14</v>
      </c>
      <c r="E7" t="s" s="17">
        <v>15</v>
      </c>
      <c r="F7" t="s" s="18">
        <v>16</v>
      </c>
      <c r="G7" t="s" s="17">
        <v>17</v>
      </c>
      <c r="H7" s="24">
        <v>49643</v>
      </c>
      <c r="I7" s="20"/>
      <c r="J7" s="21"/>
    </row>
    <row r="8" ht="12.95" customHeight="1">
      <c r="A8" s="25"/>
      <c r="B8" s="26"/>
      <c r="C8" t="s" s="18">
        <v>18</v>
      </c>
      <c r="D8" t="s" s="17">
        <v>19</v>
      </c>
      <c r="E8" t="s" s="17">
        <v>20</v>
      </c>
      <c r="F8" t="s" s="18">
        <v>21</v>
      </c>
      <c r="G8" t="s" s="18">
        <v>22</v>
      </c>
      <c r="H8" t="s" s="27">
        <v>23</v>
      </c>
      <c r="I8" s="28"/>
      <c r="J8" s="29"/>
    </row>
    <row r="9" ht="12.95" customHeight="1">
      <c r="A9" s="25"/>
      <c r="B9" s="26"/>
      <c r="C9" t="s" s="18">
        <v>24</v>
      </c>
      <c r="D9" t="s" s="22">
        <v>25</v>
      </c>
      <c r="E9" s="30"/>
      <c r="F9" s="30"/>
      <c r="G9" s="30"/>
      <c r="H9" s="30"/>
      <c r="I9" s="23"/>
      <c r="J9" s="29"/>
    </row>
    <row r="10" ht="12.95" customHeight="1">
      <c r="A10" s="25"/>
      <c r="B10" s="26"/>
      <c r="C10" t="s" s="17">
        <v>26</v>
      </c>
      <c r="D10" t="s" s="22">
        <v>27</v>
      </c>
      <c r="E10" s="30"/>
      <c r="F10" s="30"/>
      <c r="G10" s="30"/>
      <c r="H10" s="30"/>
      <c r="I10" s="23"/>
      <c r="J10" s="29"/>
    </row>
    <row r="11" ht="12.95" customHeight="1">
      <c r="A11" s="25"/>
      <c r="B11" s="26"/>
      <c r="C11" t="s" s="17">
        <v>28</v>
      </c>
      <c r="D11" t="s" s="22">
        <v>27</v>
      </c>
      <c r="E11" s="30"/>
      <c r="F11" s="30"/>
      <c r="G11" s="30"/>
      <c r="H11" s="30"/>
      <c r="I11" s="23"/>
      <c r="J11" s="29"/>
    </row>
    <row r="12" ht="12.95" customHeight="1">
      <c r="A12" s="2"/>
      <c r="B12" s="16"/>
      <c r="C12" t="s" s="17">
        <v>29</v>
      </c>
      <c r="D12" s="31">
        <v>18600190151</v>
      </c>
      <c r="E12" t="s" s="18">
        <v>30</v>
      </c>
      <c r="F12" t="s" s="27">
        <v>31</v>
      </c>
      <c r="G12" s="32"/>
      <c r="H12" s="32"/>
      <c r="I12" s="33"/>
      <c r="J12" s="21"/>
    </row>
    <row r="13" ht="8" customHeight="1">
      <c r="A13" s="25"/>
      <c r="B13" s="34"/>
      <c r="C13" s="35"/>
      <c r="D13" s="35"/>
      <c r="E13" s="36"/>
      <c r="F13" s="36"/>
      <c r="G13" s="36"/>
      <c r="H13" s="36"/>
      <c r="I13" s="36"/>
      <c r="J13" s="37"/>
    </row>
    <row r="14" ht="12" customHeight="1">
      <c r="A14" s="2"/>
      <c r="B14" s="12"/>
      <c r="C14" t="s" s="38">
        <v>32</v>
      </c>
      <c r="D14" s="4"/>
      <c r="E14" s="4"/>
      <c r="F14" s="4"/>
      <c r="G14" s="4"/>
      <c r="H14" s="4"/>
      <c r="I14" s="4"/>
      <c r="J14" s="15"/>
    </row>
    <row r="15" ht="8" customHeight="1">
      <c r="A15" s="2"/>
      <c r="B15" s="12"/>
      <c r="C15" s="14"/>
      <c r="D15" s="14"/>
      <c r="E15" s="4"/>
      <c r="F15" s="4"/>
      <c r="G15" s="4"/>
      <c r="H15" s="4"/>
      <c r="I15" s="4"/>
      <c r="J15" s="15"/>
    </row>
    <row r="16" ht="12.95" customHeight="1">
      <c r="A16" s="2"/>
      <c r="B16" s="16"/>
      <c r="C16" t="s" s="39">
        <v>33</v>
      </c>
      <c r="D16" s="40">
        <v>39234</v>
      </c>
      <c r="E16" s="41"/>
      <c r="F16" s="4"/>
      <c r="G16" s="4"/>
      <c r="H16" s="4"/>
      <c r="I16" s="4"/>
      <c r="J16" s="15"/>
    </row>
    <row r="17" ht="8" customHeight="1">
      <c r="A17" s="2"/>
      <c r="B17" s="12"/>
      <c r="C17" s="42"/>
      <c r="D17" s="42"/>
      <c r="E17" s="4"/>
      <c r="F17" s="4"/>
      <c r="G17" s="4"/>
      <c r="H17" s="4"/>
      <c r="I17" s="4"/>
      <c r="J17" s="15"/>
    </row>
    <row r="18" ht="12.95" customHeight="1">
      <c r="A18" s="2"/>
      <c r="B18" s="16"/>
      <c r="C18" t="s" s="39">
        <v>34</v>
      </c>
      <c r="D18" t="s" s="39">
        <v>35</v>
      </c>
      <c r="E18" s="41"/>
      <c r="F18" s="4"/>
      <c r="G18" s="4"/>
      <c r="H18" s="4"/>
      <c r="I18" s="4"/>
      <c r="J18" s="15"/>
    </row>
    <row r="19" ht="8" customHeight="1">
      <c r="A19" s="2"/>
      <c r="B19" s="12"/>
      <c r="C19" s="42"/>
      <c r="D19" s="42"/>
      <c r="E19" s="14"/>
      <c r="F19" s="14"/>
      <c r="G19" s="14"/>
      <c r="H19" s="14"/>
      <c r="I19" s="14"/>
      <c r="J19" s="15"/>
    </row>
    <row r="20" ht="12.95" customHeight="1">
      <c r="A20" s="2"/>
      <c r="B20" s="16"/>
      <c r="C20" t="s" s="43">
        <v>36</v>
      </c>
      <c r="D20" t="s" s="43">
        <v>37</v>
      </c>
      <c r="E20" t="s" s="44">
        <v>38</v>
      </c>
      <c r="F20" s="45"/>
      <c r="G20" s="46"/>
      <c r="H20" t="s" s="44">
        <v>39</v>
      </c>
      <c r="I20" s="46"/>
      <c r="J20" s="21"/>
    </row>
    <row r="21" ht="12.95" customHeight="1">
      <c r="A21" s="2"/>
      <c r="B21" s="16"/>
      <c r="C21" s="47">
        <v>40616</v>
      </c>
      <c r="D21" s="48">
        <v>41760</v>
      </c>
      <c r="E21" t="s" s="49">
        <v>40</v>
      </c>
      <c r="F21" s="50"/>
      <c r="G21" s="51"/>
      <c r="H21" t="s" s="52">
        <v>41</v>
      </c>
      <c r="I21" s="20"/>
      <c r="J21" s="21"/>
    </row>
    <row r="22" ht="12.95" customHeight="1">
      <c r="A22" s="2"/>
      <c r="B22" s="16"/>
      <c r="C22" s="48">
        <v>41857</v>
      </c>
      <c r="D22" s="48">
        <v>42295</v>
      </c>
      <c r="E22" t="s" s="49">
        <v>42</v>
      </c>
      <c r="F22" s="50"/>
      <c r="G22" s="51"/>
      <c r="H22" t="s" s="52">
        <v>41</v>
      </c>
      <c r="I22" s="20"/>
      <c r="J22" s="21"/>
    </row>
    <row r="23" ht="12.95" customHeight="1">
      <c r="A23" s="2"/>
      <c r="B23" s="16"/>
      <c r="C23" s="48">
        <v>42296</v>
      </c>
      <c r="D23" s="48">
        <v>42684</v>
      </c>
      <c r="E23" t="s" s="49">
        <v>43</v>
      </c>
      <c r="F23" s="50"/>
      <c r="G23" s="51"/>
      <c r="H23" t="s" s="52">
        <v>44</v>
      </c>
      <c r="I23" s="20"/>
      <c r="J23" s="21"/>
    </row>
    <row r="24" ht="12.95" customHeight="1">
      <c r="A24" s="2"/>
      <c r="B24" s="16"/>
      <c r="C24" s="48"/>
      <c r="D24" s="48"/>
      <c r="E24" s="53"/>
      <c r="F24" s="50"/>
      <c r="G24" s="51"/>
      <c r="H24" s="19"/>
      <c r="I24" s="20"/>
      <c r="J24" s="21"/>
    </row>
    <row r="25" ht="12.95" customHeight="1">
      <c r="A25" s="2"/>
      <c r="B25" s="16"/>
      <c r="C25" s="48"/>
      <c r="D25" s="48"/>
      <c r="E25" s="53"/>
      <c r="F25" s="50"/>
      <c r="G25" s="51"/>
      <c r="H25" s="19"/>
      <c r="I25" s="20"/>
      <c r="J25" s="21"/>
    </row>
    <row r="26" ht="8" customHeight="1">
      <c r="A26" s="2"/>
      <c r="B26" s="12"/>
      <c r="C26" s="54"/>
      <c r="D26" s="54"/>
      <c r="E26" s="54"/>
      <c r="F26" s="54"/>
      <c r="G26" s="54"/>
      <c r="H26" s="54"/>
      <c r="I26" s="54"/>
      <c r="J26" s="15"/>
    </row>
    <row r="27" ht="12.75" customHeight="1">
      <c r="A27" s="2"/>
      <c r="B27" s="12"/>
      <c r="C27" t="s" s="13">
        <v>45</v>
      </c>
      <c r="D27" s="14"/>
      <c r="E27" s="14"/>
      <c r="F27" s="14"/>
      <c r="G27" s="14"/>
      <c r="H27" s="14"/>
      <c r="I27" s="14"/>
      <c r="J27" s="15"/>
    </row>
    <row r="28" ht="12.95" customHeight="1">
      <c r="A28" s="2"/>
      <c r="B28" s="16"/>
      <c r="C28" t="s" s="18">
        <v>36</v>
      </c>
      <c r="D28" t="s" s="18">
        <v>37</v>
      </c>
      <c r="E28" t="s" s="27">
        <v>46</v>
      </c>
      <c r="F28" s="28"/>
      <c r="G28" t="s" s="18">
        <v>47</v>
      </c>
      <c r="H28" t="s" s="18">
        <v>48</v>
      </c>
      <c r="I28" t="s" s="18">
        <v>49</v>
      </c>
      <c r="J28" s="21"/>
    </row>
    <row r="29" ht="12.95" customHeight="1">
      <c r="A29" s="2"/>
      <c r="B29" s="16"/>
      <c r="C29" s="55">
        <v>2004</v>
      </c>
      <c r="D29" s="55">
        <v>2006</v>
      </c>
      <c r="E29" t="s" s="27">
        <v>50</v>
      </c>
      <c r="F29" s="28"/>
      <c r="G29" t="s" s="56">
        <v>51</v>
      </c>
      <c r="H29" t="s" s="18">
        <v>52</v>
      </c>
      <c r="I29" s="48"/>
      <c r="J29" s="21"/>
    </row>
    <row r="30" ht="12.95" customHeight="1">
      <c r="A30" s="2"/>
      <c r="B30" s="16"/>
      <c r="C30" s="55">
        <v>2001</v>
      </c>
      <c r="D30" s="55">
        <v>2004</v>
      </c>
      <c r="E30" t="s" s="27">
        <v>53</v>
      </c>
      <c r="F30" s="28"/>
      <c r="G30" t="s" s="56">
        <v>51</v>
      </c>
      <c r="H30" t="s" s="18">
        <v>54</v>
      </c>
      <c r="I30" s="48"/>
      <c r="J30" s="21"/>
    </row>
    <row r="31" ht="12.95" customHeight="1">
      <c r="A31" s="2"/>
      <c r="B31" s="16"/>
      <c r="C31" s="48"/>
      <c r="D31" s="48"/>
      <c r="E31" s="57"/>
      <c r="F31" s="28"/>
      <c r="G31" s="58"/>
      <c r="H31" s="59"/>
      <c r="I31" s="48"/>
      <c r="J31" s="21"/>
    </row>
    <row r="32" ht="12.95" customHeight="1">
      <c r="A32" s="2"/>
      <c r="B32" s="16"/>
      <c r="C32" s="48"/>
      <c r="D32" s="48"/>
      <c r="E32" s="57"/>
      <c r="F32" s="28"/>
      <c r="G32" s="58"/>
      <c r="H32" s="59"/>
      <c r="I32" s="48"/>
      <c r="J32" s="21"/>
    </row>
    <row r="33" ht="8" customHeight="1">
      <c r="A33" s="2"/>
      <c r="B33" s="12"/>
      <c r="C33" s="60"/>
      <c r="D33" s="60"/>
      <c r="E33" s="61"/>
      <c r="F33" s="61"/>
      <c r="G33" s="62"/>
      <c r="H33" s="63"/>
      <c r="I33" s="63"/>
      <c r="J33" s="15"/>
    </row>
    <row r="34" ht="12.95" customHeight="1">
      <c r="A34" s="2"/>
      <c r="B34" s="16"/>
      <c r="C34" t="s" s="18">
        <v>55</v>
      </c>
      <c r="D34" s="59"/>
      <c r="E34" t="s" s="18">
        <v>56</v>
      </c>
      <c r="F34" s="59"/>
      <c r="G34" s="64"/>
      <c r="H34" s="65"/>
      <c r="I34" s="65"/>
      <c r="J34" s="15"/>
    </row>
    <row r="35" ht="8" customHeight="1">
      <c r="A35" s="2"/>
      <c r="B35" s="12"/>
      <c r="C35" s="36"/>
      <c r="D35" s="36"/>
      <c r="E35" s="36"/>
      <c r="F35" s="36"/>
      <c r="G35" s="66"/>
      <c r="H35" s="66"/>
      <c r="I35" s="66"/>
      <c r="J35" s="15"/>
    </row>
    <row r="36" ht="12" customHeight="1">
      <c r="A36" s="2"/>
      <c r="B36" s="12"/>
      <c r="C36" t="s" s="13">
        <v>57</v>
      </c>
      <c r="D36" s="14"/>
      <c r="E36" s="14"/>
      <c r="F36" s="14"/>
      <c r="G36" s="14"/>
      <c r="H36" s="14"/>
      <c r="I36" s="14"/>
      <c r="J36" s="15"/>
    </row>
    <row r="37" ht="12.95" customHeight="1">
      <c r="A37" s="2"/>
      <c r="B37" s="16"/>
      <c r="C37" t="s" s="67">
        <v>2</v>
      </c>
      <c r="D37" t="s" s="18">
        <v>58</v>
      </c>
      <c r="E37" t="s" s="68">
        <v>59</v>
      </c>
      <c r="F37" t="s" s="39">
        <v>60</v>
      </c>
      <c r="G37" t="s" s="68">
        <v>61</v>
      </c>
      <c r="H37" s="69">
        <v>13811656685</v>
      </c>
      <c r="I37" s="70"/>
      <c r="J37" s="21"/>
    </row>
    <row r="38" ht="8" customHeight="1">
      <c r="A38" s="2"/>
      <c r="B38" s="12"/>
      <c r="C38" s="71"/>
      <c r="D38" s="71"/>
      <c r="E38" s="71"/>
      <c r="F38" s="71"/>
      <c r="G38" s="71"/>
      <c r="H38" s="71"/>
      <c r="I38" s="71"/>
      <c r="J38" s="15"/>
    </row>
    <row r="39" ht="12" customHeight="1">
      <c r="A39" s="2"/>
      <c r="B39" s="12"/>
      <c r="C39" t="s" s="13">
        <v>62</v>
      </c>
      <c r="D39" s="14"/>
      <c r="E39" s="14"/>
      <c r="F39" s="14"/>
      <c r="G39" s="14"/>
      <c r="H39" s="14"/>
      <c r="I39" s="14"/>
      <c r="J39" s="15"/>
    </row>
    <row r="40" ht="12.95" customHeight="1">
      <c r="A40" s="2"/>
      <c r="B40" s="16"/>
      <c r="C40" t="s" s="67">
        <v>2</v>
      </c>
      <c r="D40" t="s" s="67">
        <v>59</v>
      </c>
      <c r="E40" t="s" s="72">
        <v>38</v>
      </c>
      <c r="F40" s="73"/>
      <c r="G40" t="s" s="67">
        <v>63</v>
      </c>
      <c r="H40" t="s" s="72">
        <v>61</v>
      </c>
      <c r="I40" s="73"/>
      <c r="J40" s="21"/>
    </row>
    <row r="41" ht="12.95" customHeight="1">
      <c r="A41" s="2"/>
      <c r="B41" s="16"/>
      <c r="C41" t="s" s="18">
        <v>64</v>
      </c>
      <c r="D41" t="s" s="18">
        <v>65</v>
      </c>
      <c r="E41" t="s" s="52">
        <v>66</v>
      </c>
      <c r="F41" s="20"/>
      <c r="G41" t="s" s="55">
        <v>67</v>
      </c>
      <c r="H41" s="69">
        <v>15584285903</v>
      </c>
      <c r="I41" s="70"/>
      <c r="J41" s="21"/>
    </row>
    <row r="42" ht="12.95" customHeight="1">
      <c r="A42" s="2"/>
      <c r="B42" s="16"/>
      <c r="C42" t="s" s="18">
        <v>68</v>
      </c>
      <c r="D42" t="s" s="18">
        <v>69</v>
      </c>
      <c r="E42" t="s" s="52">
        <v>70</v>
      </c>
      <c r="F42" s="20"/>
      <c r="G42" t="s" s="55">
        <v>67</v>
      </c>
      <c r="H42" s="69">
        <v>15143014375</v>
      </c>
      <c r="I42" s="70"/>
      <c r="J42" s="21"/>
    </row>
    <row r="43" ht="12.95" customHeight="1">
      <c r="A43" s="2"/>
      <c r="B43" s="16"/>
      <c r="C43" s="59"/>
      <c r="D43" s="59"/>
      <c r="E43" s="19"/>
      <c r="F43" s="20"/>
      <c r="G43" s="48"/>
      <c r="H43" s="69"/>
      <c r="I43" s="70"/>
      <c r="J43" s="21"/>
    </row>
    <row r="44" ht="12.95" customHeight="1">
      <c r="A44" s="2"/>
      <c r="B44" s="16"/>
      <c r="C44" s="59"/>
      <c r="D44" s="59"/>
      <c r="E44" s="19"/>
      <c r="F44" s="20"/>
      <c r="G44" s="48"/>
      <c r="H44" s="69"/>
      <c r="I44" s="70"/>
      <c r="J44" s="21"/>
    </row>
    <row r="45" ht="8" customHeight="1">
      <c r="A45" s="2"/>
      <c r="B45" s="12"/>
      <c r="C45" s="74"/>
      <c r="D45" s="71"/>
      <c r="E45" s="75"/>
      <c r="F45" s="75"/>
      <c r="G45" s="75"/>
      <c r="H45" s="74"/>
      <c r="I45" s="74"/>
      <c r="J45" s="15"/>
    </row>
    <row r="46" ht="12.95" customHeight="1">
      <c r="A46" s="2"/>
      <c r="B46" s="12"/>
      <c r="C46" t="s" s="13">
        <v>71</v>
      </c>
      <c r="D46" s="14"/>
      <c r="E46" s="76"/>
      <c r="F46" s="76"/>
      <c r="G46" s="76"/>
      <c r="H46" s="77"/>
      <c r="I46" s="77"/>
      <c r="J46" s="15"/>
    </row>
    <row r="47" ht="27.95" customHeight="1">
      <c r="A47" s="2"/>
      <c r="B47" s="16"/>
      <c r="C47" t="s" s="22">
        <v>72</v>
      </c>
      <c r="D47" s="23"/>
      <c r="E47" t="s" s="68">
        <v>35</v>
      </c>
      <c r="F47" t="s" s="22">
        <v>73</v>
      </c>
      <c r="G47" s="23"/>
      <c r="H47" t="s" s="22">
        <v>35</v>
      </c>
      <c r="I47" s="23"/>
      <c r="J47" s="21"/>
    </row>
    <row r="48" ht="45" customHeight="1">
      <c r="A48" s="25"/>
      <c r="B48" s="26"/>
      <c r="C48" t="s" s="22">
        <v>74</v>
      </c>
      <c r="D48" s="23"/>
      <c r="E48" s="78"/>
      <c r="F48" t="s" s="22">
        <f>IF(E48="是","单位全称：       竞业限制开始时间：        竞业限制结束日期：","")</f>
      </c>
      <c r="G48" s="30"/>
      <c r="H48" s="30"/>
      <c r="I48" s="23"/>
      <c r="J48" s="29"/>
    </row>
    <row r="49" ht="27.95" customHeight="1">
      <c r="A49" s="25"/>
      <c r="B49" s="26"/>
      <c r="C49" t="s" s="22">
        <v>75</v>
      </c>
      <c r="D49" s="23"/>
      <c r="E49" t="s" s="68">
        <v>76</v>
      </c>
      <c r="F49" t="s" s="22">
        <f>IF(E49="是","亲友姓名:  徐振鹏        关系:前同事","")</f>
        <v>77</v>
      </c>
      <c r="G49" s="30"/>
      <c r="H49" s="30"/>
      <c r="I49" s="23"/>
      <c r="J49" s="29"/>
    </row>
    <row r="50" ht="29.25" customHeight="1">
      <c r="A50" s="2"/>
      <c r="B50" s="16"/>
      <c r="C50" t="s" s="22">
        <v>78</v>
      </c>
      <c r="D50" s="23"/>
      <c r="E50" t="s" s="68">
        <v>35</v>
      </c>
      <c r="F50" t="s" s="22">
        <f>IF(E50="是","原因解释:","")</f>
      </c>
      <c r="G50" s="30"/>
      <c r="H50" s="30"/>
      <c r="I50" s="23"/>
      <c r="J50" s="21"/>
    </row>
    <row r="51" ht="8" customHeight="1">
      <c r="A51" s="2"/>
      <c r="B51" s="12"/>
      <c r="C51" s="71"/>
      <c r="D51" s="71"/>
      <c r="E51" s="71"/>
      <c r="F51" s="71"/>
      <c r="G51" s="71"/>
      <c r="H51" s="71"/>
      <c r="I51" s="35"/>
      <c r="J51" s="15"/>
    </row>
    <row r="52" ht="16" customHeight="1">
      <c r="A52" s="2"/>
      <c r="B52" s="12"/>
      <c r="C52" t="s" s="13">
        <v>79</v>
      </c>
      <c r="D52" s="14"/>
      <c r="E52" s="14"/>
      <c r="F52" s="14"/>
      <c r="G52" s="14"/>
      <c r="H52" s="14"/>
      <c r="I52" s="79"/>
      <c r="J52" s="15"/>
    </row>
    <row r="53" ht="18" customHeight="1">
      <c r="A53" s="2"/>
      <c r="B53" s="16"/>
      <c r="C53" t="s" s="80">
        <v>80</v>
      </c>
      <c r="D53" s="81"/>
      <c r="E53" s="81"/>
      <c r="F53" s="81"/>
      <c r="G53" s="81"/>
      <c r="H53" s="81"/>
      <c r="I53" s="82"/>
      <c r="J53" s="21"/>
    </row>
    <row r="54" ht="18" customHeight="1">
      <c r="A54" s="2"/>
      <c r="B54" s="16"/>
      <c r="C54" s="83"/>
      <c r="D54" s="84"/>
      <c r="E54" s="84"/>
      <c r="F54" s="84"/>
      <c r="G54" s="84"/>
      <c r="H54" s="84"/>
      <c r="I54" s="85"/>
      <c r="J54" s="21"/>
    </row>
    <row r="55" ht="18" customHeight="1">
      <c r="A55" s="2"/>
      <c r="B55" s="16"/>
      <c r="C55" s="83"/>
      <c r="D55" s="84"/>
      <c r="E55" s="84"/>
      <c r="F55" s="84"/>
      <c r="G55" s="84"/>
      <c r="H55" s="84"/>
      <c r="I55" s="85"/>
      <c r="J55" s="21"/>
    </row>
    <row r="56" ht="18" customHeight="1">
      <c r="A56" s="2"/>
      <c r="B56" s="16"/>
      <c r="C56" s="83"/>
      <c r="D56" s="84"/>
      <c r="E56" s="84"/>
      <c r="F56" s="84"/>
      <c r="G56" s="84"/>
      <c r="H56" s="84"/>
      <c r="I56" s="85"/>
      <c r="J56" s="21"/>
    </row>
    <row r="57" ht="18" customHeight="1">
      <c r="A57" s="2"/>
      <c r="B57" s="16"/>
      <c r="C57" s="86"/>
      <c r="D57" s="87"/>
      <c r="E57" s="87"/>
      <c r="F57" s="87"/>
      <c r="G57" s="87"/>
      <c r="H57" s="87"/>
      <c r="I57" s="88"/>
      <c r="J57" s="21"/>
    </row>
    <row r="58" ht="24.95" customHeight="1">
      <c r="A58" s="2"/>
      <c r="B58" s="12"/>
      <c r="C58" t="s" s="89">
        <v>81</v>
      </c>
      <c r="D58" t="s" s="90">
        <v>3</v>
      </c>
      <c r="E58" s="91"/>
      <c r="F58" t="s" s="89">
        <v>82</v>
      </c>
      <c r="G58" s="92">
        <v>42688</v>
      </c>
      <c r="H58" s="71"/>
      <c r="I58" s="71"/>
      <c r="J58" s="15"/>
    </row>
    <row r="59" ht="16" customHeight="1">
      <c r="A59" s="2"/>
      <c r="B59" s="12"/>
      <c r="C59" s="93"/>
      <c r="D59" s="94"/>
      <c r="E59" s="94"/>
      <c r="F59" s="93"/>
      <c r="G59" s="94"/>
      <c r="H59" s="93"/>
      <c r="I59" s="93"/>
      <c r="J59" s="15"/>
    </row>
    <row r="60" ht="16" customHeight="1">
      <c r="A60" s="2"/>
      <c r="B60" s="95"/>
      <c r="C60" t="s" s="96">
        <v>83</v>
      </c>
      <c r="D60" s="97"/>
      <c r="E60" s="97"/>
      <c r="F60" s="97"/>
      <c r="G60" s="97"/>
      <c r="H60" s="97"/>
      <c r="I60" s="98"/>
      <c r="J60" s="99"/>
    </row>
    <row r="61" ht="15" customHeight="1">
      <c r="A61" s="2"/>
      <c r="B61" s="100"/>
      <c r="C61" s="101"/>
      <c r="D61" s="101"/>
      <c r="E61" s="101"/>
      <c r="F61" s="101"/>
      <c r="G61" s="101"/>
      <c r="H61" s="101"/>
      <c r="I61" s="101"/>
      <c r="J61" s="102"/>
    </row>
  </sheetData>
  <mergeCells count="49">
    <mergeCell ref="H44:I44"/>
    <mergeCell ref="E44:F44"/>
    <mergeCell ref="H43:I43"/>
    <mergeCell ref="E43:F43"/>
    <mergeCell ref="F50:I50"/>
    <mergeCell ref="C50:D50"/>
    <mergeCell ref="F49:I49"/>
    <mergeCell ref="C49:D49"/>
    <mergeCell ref="F48:I48"/>
    <mergeCell ref="C48:D48"/>
    <mergeCell ref="H24:I24"/>
    <mergeCell ref="E24:G24"/>
    <mergeCell ref="B2:J2"/>
    <mergeCell ref="C60:I60"/>
    <mergeCell ref="D58:E58"/>
    <mergeCell ref="C53:I57"/>
    <mergeCell ref="H42:I42"/>
    <mergeCell ref="E42:F42"/>
    <mergeCell ref="H41:I41"/>
    <mergeCell ref="E41:F41"/>
    <mergeCell ref="H40:I40"/>
    <mergeCell ref="E40:F40"/>
    <mergeCell ref="H47:I47"/>
    <mergeCell ref="F47:G47"/>
    <mergeCell ref="C47:D47"/>
    <mergeCell ref="E32:F32"/>
    <mergeCell ref="E31:F31"/>
    <mergeCell ref="E30:F30"/>
    <mergeCell ref="E29:F29"/>
    <mergeCell ref="E28:F28"/>
    <mergeCell ref="H25:I25"/>
    <mergeCell ref="E25:G25"/>
    <mergeCell ref="H23:I23"/>
    <mergeCell ref="E23:G23"/>
    <mergeCell ref="H22:I22"/>
    <mergeCell ref="E22:G22"/>
    <mergeCell ref="H37:I37"/>
    <mergeCell ref="H21:I21"/>
    <mergeCell ref="E21:G21"/>
    <mergeCell ref="H20:I20"/>
    <mergeCell ref="E20:G20"/>
    <mergeCell ref="F12:I12"/>
    <mergeCell ref="D11:I11"/>
    <mergeCell ref="D9:I9"/>
    <mergeCell ref="H8:I8"/>
    <mergeCell ref="H7:I7"/>
    <mergeCell ref="H6:I6"/>
    <mergeCell ref="H5:I5"/>
    <mergeCell ref="D10:I10"/>
  </mergeCells>
  <hyperlinks>
    <hyperlink ref="F12" r:id="rId1" location="" tooltip="" display=""/>
  </hyperlinks>
  <pageMargins left="0.75" right="0.75" top="1" bottom="1" header="0.5" footer="0.5"/>
  <pageSetup firstPageNumber="1" fitToHeight="1" fitToWidth="1" scale="89" useFirstPageNumber="0" orientation="portrait" pageOrder="downThenOver"/>
  <headerFooter>
    <oddFooter>&amp;L&amp;"Helvetica,Regular"&amp;12&amp;K000000	&amp;P</oddFooter>
  </headerFooter>
  <drawing r:id="rId2"/>
  <legacyDrawing r:id="rId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62"/>
  <sheetViews>
    <sheetView workbookViewId="0" showGridLines="0" defaultGridColor="1"/>
  </sheetViews>
  <sheetFormatPr defaultColWidth="7.625" defaultRowHeight="12" customHeight="1" outlineLevelRow="0" outlineLevelCol="0"/>
  <cols>
    <col min="1" max="1" width="9.625" style="103" customWidth="1"/>
    <col min="2" max="2" width="11.375" style="103" customWidth="1"/>
    <col min="3" max="3" width="29.125" style="103" customWidth="1"/>
    <col min="4" max="4" width="7.875" style="103" customWidth="1"/>
    <col min="5" max="5" width="7.875" style="103" customWidth="1"/>
    <col min="6" max="256" width="7.625" style="103" customWidth="1"/>
  </cols>
  <sheetData>
    <row r="1" ht="19" customHeight="1">
      <c r="A1" t="s" s="104">
        <v>1</v>
      </c>
      <c r="B1" t="s" s="105">
        <v>2</v>
      </c>
      <c r="C1" t="s" s="105">
        <f>'入职登记表'!$D$5</f>
        <v>84</v>
      </c>
      <c r="D1" s="106"/>
      <c r="E1" s="107"/>
    </row>
    <row r="2" ht="19" customHeight="1">
      <c r="A2" s="108"/>
      <c r="B2" t="s" s="105">
        <v>4</v>
      </c>
      <c r="C2" t="s" s="105">
        <f>'入职登记表'!$F$5</f>
        <v>85</v>
      </c>
      <c r="D2" s="106"/>
      <c r="E2" s="107"/>
    </row>
    <row r="3" ht="18" customHeight="1">
      <c r="A3" s="108"/>
      <c r="B3" t="s" s="105">
        <v>6</v>
      </c>
      <c r="C3" s="109">
        <f>'入职登记表'!$H$5</f>
        <v>30672</v>
      </c>
      <c r="D3" s="106"/>
      <c r="E3" s="107"/>
    </row>
    <row r="4" ht="19" customHeight="1">
      <c r="A4" s="108"/>
      <c r="B4" t="s" s="105">
        <v>7</v>
      </c>
      <c r="C4" t="s" s="105">
        <f>'入职登记表'!$D$6</f>
        <v>86</v>
      </c>
      <c r="D4" s="106"/>
      <c r="E4" s="107"/>
    </row>
    <row r="5" ht="19" customHeight="1">
      <c r="A5" s="108"/>
      <c r="B5" t="s" s="105">
        <v>9</v>
      </c>
      <c r="C5" t="s" s="105">
        <f>'入职登记表'!$F$6</f>
        <v>87</v>
      </c>
      <c r="D5" s="106"/>
      <c r="E5" s="107"/>
    </row>
    <row r="6" ht="19" customHeight="1">
      <c r="A6" s="108"/>
      <c r="B6" t="s" s="105">
        <v>11</v>
      </c>
      <c r="C6" t="s" s="105">
        <f>'入职登记表'!$H$6</f>
        <v>88</v>
      </c>
      <c r="D6" s="106"/>
      <c r="E6" s="107"/>
    </row>
    <row r="7" ht="19" customHeight="1">
      <c r="A7" s="108"/>
      <c r="B7" t="s" s="105">
        <v>13</v>
      </c>
      <c r="C7" t="s" s="105">
        <f>'入职登记表'!$D$7</f>
        <v>89</v>
      </c>
      <c r="D7" s="106"/>
      <c r="E7" s="107"/>
    </row>
    <row r="8" ht="18" customHeight="1">
      <c r="A8" s="108"/>
      <c r="B8" t="s" s="105">
        <v>15</v>
      </c>
      <c r="C8" t="s" s="105">
        <f>'入职登记表'!$F$7</f>
        <v>90</v>
      </c>
      <c r="D8" s="106"/>
      <c r="E8" s="107"/>
    </row>
    <row r="9" ht="19" customHeight="1">
      <c r="A9" s="108"/>
      <c r="B9" t="s" s="105">
        <v>20</v>
      </c>
      <c r="C9" t="s" s="105">
        <f>'入职登记表'!$F$8</f>
        <v>91</v>
      </c>
      <c r="D9" s="106"/>
      <c r="E9" s="107"/>
    </row>
    <row r="10" ht="18" customHeight="1">
      <c r="A10" s="108"/>
      <c r="B10" t="s" s="105">
        <v>92</v>
      </c>
      <c r="C10" s="105">
        <f>'入职登记表'!$D$12</f>
        <v>18600190151</v>
      </c>
      <c r="D10" s="106"/>
      <c r="E10" s="107"/>
    </row>
    <row r="11" ht="18" customHeight="1">
      <c r="A11" s="108"/>
      <c r="B11" t="s" s="105">
        <v>30</v>
      </c>
      <c r="C11" t="s" s="105">
        <f>'入职登记表'!$F$12</f>
        <v>93</v>
      </c>
      <c r="D11" s="106"/>
      <c r="E11" s="107"/>
    </row>
    <row r="12" ht="19" customHeight="1">
      <c r="A12" s="108"/>
      <c r="B12" t="s" s="105">
        <v>24</v>
      </c>
      <c r="C12" t="s" s="105">
        <f>'入职登记表'!$D$9</f>
        <v>94</v>
      </c>
      <c r="D12" s="106"/>
      <c r="E12" s="107"/>
    </row>
    <row r="13" ht="19" customHeight="1">
      <c r="A13" s="108"/>
      <c r="B13" t="s" s="105">
        <v>26</v>
      </c>
      <c r="C13" t="s" s="105">
        <f>'入职登记表'!$D$10</f>
        <v>95</v>
      </c>
      <c r="D13" s="106"/>
      <c r="E13" s="107"/>
    </row>
    <row r="14" ht="19" customHeight="1">
      <c r="A14" s="108"/>
      <c r="B14" t="s" s="105">
        <v>28</v>
      </c>
      <c r="C14" t="s" s="105">
        <f>'入职登记表'!$D$11</f>
        <v>95</v>
      </c>
      <c r="D14" s="106"/>
      <c r="E14" s="107"/>
    </row>
    <row r="15" ht="18" customHeight="1">
      <c r="A15" s="110"/>
      <c r="B15" t="s" s="105">
        <v>96</v>
      </c>
      <c r="C15" s="109">
        <f>'入职登记表'!$D$16</f>
        <v>39234</v>
      </c>
      <c r="D15" s="106"/>
      <c r="E15" s="107"/>
    </row>
    <row r="16" ht="19" customHeight="1">
      <c r="A16" t="s" s="104">
        <v>97</v>
      </c>
      <c r="B16" t="s" s="105">
        <v>98</v>
      </c>
      <c r="C16" t="s" s="105">
        <f>'入职登记表'!$E$21</f>
        <v>99</v>
      </c>
      <c r="D16" s="106"/>
      <c r="E16" s="107"/>
    </row>
    <row r="17" ht="19" customHeight="1">
      <c r="A17" s="108"/>
      <c r="B17" t="s" s="105">
        <v>100</v>
      </c>
      <c r="C17" t="s" s="105">
        <f>'入职登记表'!$H$21</f>
        <v>101</v>
      </c>
      <c r="D17" s="106"/>
      <c r="E17" s="107"/>
    </row>
    <row r="18" ht="18" customHeight="1">
      <c r="A18" s="108"/>
      <c r="B18" t="s" s="105">
        <v>102</v>
      </c>
      <c r="C18" s="109">
        <f>'入职登记表'!$C$21</f>
        <v>40616</v>
      </c>
      <c r="D18" s="106"/>
      <c r="E18" s="107"/>
    </row>
    <row r="19" ht="18" customHeight="1">
      <c r="A19" s="108"/>
      <c r="B19" t="s" s="105">
        <v>103</v>
      </c>
      <c r="C19" s="109">
        <f>'入职登记表'!$D$21</f>
        <v>41760</v>
      </c>
      <c r="D19" s="106"/>
      <c r="E19" s="107"/>
    </row>
    <row r="20" ht="19" customHeight="1">
      <c r="A20" s="108"/>
      <c r="B20" t="s" s="105">
        <v>104</v>
      </c>
      <c r="C20" t="s" s="105">
        <f>'入职登记表'!$E$22</f>
        <v>105</v>
      </c>
      <c r="D20" s="106"/>
      <c r="E20" s="107"/>
    </row>
    <row r="21" ht="19" customHeight="1">
      <c r="A21" s="108"/>
      <c r="B21" t="s" s="105">
        <v>106</v>
      </c>
      <c r="C21" t="s" s="105">
        <f>'入职登记表'!$H$22</f>
        <v>101</v>
      </c>
      <c r="D21" s="106"/>
      <c r="E21" s="107"/>
    </row>
    <row r="22" ht="18" customHeight="1">
      <c r="A22" s="108"/>
      <c r="B22" t="s" s="105">
        <v>107</v>
      </c>
      <c r="C22" s="109">
        <f>'入职登记表'!$C$22</f>
        <v>41857</v>
      </c>
      <c r="D22" s="106"/>
      <c r="E22" s="107"/>
    </row>
    <row r="23" ht="18" customHeight="1">
      <c r="A23" s="108"/>
      <c r="B23" t="s" s="105">
        <v>108</v>
      </c>
      <c r="C23" s="109">
        <f>'入职登记表'!$D$22</f>
        <v>42295</v>
      </c>
      <c r="D23" s="106"/>
      <c r="E23" s="107"/>
    </row>
    <row r="24" ht="19" customHeight="1">
      <c r="A24" s="108"/>
      <c r="B24" t="s" s="105">
        <v>109</v>
      </c>
      <c r="C24" t="s" s="105">
        <f>'入职登记表'!$E$23</f>
        <v>110</v>
      </c>
      <c r="D24" s="106"/>
      <c r="E24" s="107"/>
    </row>
    <row r="25" ht="19" customHeight="1">
      <c r="A25" s="108"/>
      <c r="B25" t="s" s="105">
        <v>111</v>
      </c>
      <c r="C25" t="s" s="105">
        <f>'入职登记表'!$H$23</f>
        <v>112</v>
      </c>
      <c r="D25" s="106"/>
      <c r="E25" s="107"/>
    </row>
    <row r="26" ht="18" customHeight="1">
      <c r="A26" s="108"/>
      <c r="B26" t="s" s="105">
        <v>113</v>
      </c>
      <c r="C26" s="109">
        <f>'入职登记表'!$C$23</f>
        <v>42296</v>
      </c>
      <c r="D26" s="106"/>
      <c r="E26" s="107"/>
    </row>
    <row r="27" ht="18" customHeight="1">
      <c r="A27" s="108"/>
      <c r="B27" t="s" s="105">
        <v>114</v>
      </c>
      <c r="C27" s="109">
        <f>'入职登记表'!$D$23</f>
        <v>42684</v>
      </c>
      <c r="D27" s="106"/>
      <c r="E27" s="107"/>
    </row>
    <row r="28" ht="18" customHeight="1">
      <c r="A28" s="108"/>
      <c r="B28" t="s" s="105">
        <v>115</v>
      </c>
      <c r="C28" s="105">
        <f>'入职登记表'!$E$24</f>
      </c>
      <c r="D28" s="106"/>
      <c r="E28" s="107"/>
    </row>
    <row r="29" ht="18" customHeight="1">
      <c r="A29" s="108"/>
      <c r="B29" t="s" s="105">
        <v>116</v>
      </c>
      <c r="C29" s="105">
        <f>'入职登记表'!$H$24</f>
      </c>
      <c r="D29" s="106"/>
      <c r="E29" s="107"/>
    </row>
    <row r="30" ht="18" customHeight="1">
      <c r="A30" s="108"/>
      <c r="B30" t="s" s="105">
        <v>117</v>
      </c>
      <c r="C30" s="109">
        <f>'入职登记表'!$C$24</f>
      </c>
      <c r="D30" s="106"/>
      <c r="E30" s="107"/>
    </row>
    <row r="31" ht="18" customHeight="1">
      <c r="A31" s="108"/>
      <c r="B31" t="s" s="105">
        <v>118</v>
      </c>
      <c r="C31" s="109">
        <f>'入职登记表'!$D$24</f>
      </c>
      <c r="D31" s="106"/>
      <c r="E31" s="107"/>
    </row>
    <row r="32" ht="18" customHeight="1">
      <c r="A32" s="108"/>
      <c r="B32" t="s" s="105">
        <v>119</v>
      </c>
      <c r="C32" s="105">
        <f>'入职登记表'!$E$25</f>
      </c>
      <c r="D32" s="106"/>
      <c r="E32" s="107"/>
    </row>
    <row r="33" ht="18" customHeight="1">
      <c r="A33" s="108"/>
      <c r="B33" t="s" s="105">
        <v>120</v>
      </c>
      <c r="C33" s="105">
        <f>'入职登记表'!$H$25</f>
      </c>
      <c r="D33" s="106"/>
      <c r="E33" s="107"/>
    </row>
    <row r="34" ht="18" customHeight="1">
      <c r="A34" s="108"/>
      <c r="B34" t="s" s="105">
        <v>121</v>
      </c>
      <c r="C34" s="109">
        <f>'入职登记表'!$C$25</f>
      </c>
      <c r="D34" s="106"/>
      <c r="E34" s="107"/>
    </row>
    <row r="35" ht="18" customHeight="1">
      <c r="A35" s="110"/>
      <c r="B35" t="s" s="105">
        <v>122</v>
      </c>
      <c r="C35" s="109">
        <f>'入职登记表'!$D$25</f>
      </c>
      <c r="D35" s="106"/>
      <c r="E35" s="107"/>
    </row>
    <row r="36" ht="19" customHeight="1">
      <c r="A36" t="s" s="104">
        <v>123</v>
      </c>
      <c r="B36" t="s" s="105">
        <v>124</v>
      </c>
      <c r="C36" t="s" s="105">
        <f>'入职登记表'!$E$29</f>
        <v>125</v>
      </c>
      <c r="D36" s="106"/>
      <c r="E36" s="107"/>
    </row>
    <row r="37" ht="19" customHeight="1">
      <c r="A37" s="108"/>
      <c r="B37" t="s" s="105">
        <v>126</v>
      </c>
      <c r="C37" t="s" s="105">
        <f>'入职登记表'!$G$29</f>
        <v>127</v>
      </c>
      <c r="D37" s="106"/>
      <c r="E37" s="107"/>
    </row>
    <row r="38" ht="18" customHeight="1">
      <c r="A38" s="108"/>
      <c r="B38" t="s" s="105">
        <v>102</v>
      </c>
      <c r="C38" s="105">
        <f>'入职登记表'!$C$29</f>
        <v>2004</v>
      </c>
      <c r="D38" s="106"/>
      <c r="E38" s="107"/>
    </row>
    <row r="39" ht="18" customHeight="1">
      <c r="A39" s="108"/>
      <c r="B39" t="s" s="105">
        <v>103</v>
      </c>
      <c r="C39" s="105">
        <f>'入职登记表'!$D$29</f>
        <v>2006</v>
      </c>
      <c r="D39" s="106"/>
      <c r="E39" s="107"/>
    </row>
    <row r="40" ht="19" customHeight="1">
      <c r="A40" s="108"/>
      <c r="B40" t="s" s="105">
        <v>128</v>
      </c>
      <c r="C40" t="s" s="105">
        <f>'入职登记表'!$H$29</f>
        <v>129</v>
      </c>
      <c r="D40" s="106"/>
      <c r="E40" s="107"/>
    </row>
    <row r="41" ht="18" customHeight="1">
      <c r="A41" s="108"/>
      <c r="B41" t="s" s="105">
        <v>130</v>
      </c>
      <c r="C41" s="105">
        <f>'入职登记表'!$I$29</f>
      </c>
      <c r="D41" s="106"/>
      <c r="E41" s="107"/>
    </row>
    <row r="42" ht="19" customHeight="1">
      <c r="A42" s="108"/>
      <c r="B42" t="s" s="105">
        <v>131</v>
      </c>
      <c r="C42" t="s" s="105">
        <f>'入职登记表'!$E$30</f>
        <v>132</v>
      </c>
      <c r="D42" s="106"/>
      <c r="E42" s="107"/>
    </row>
    <row r="43" ht="19" customHeight="1">
      <c r="A43" s="108"/>
      <c r="B43" t="s" s="105">
        <v>133</v>
      </c>
      <c r="C43" t="s" s="105">
        <f>'入职登记表'!$G$30</f>
        <v>127</v>
      </c>
      <c r="D43" s="106"/>
      <c r="E43" s="107"/>
    </row>
    <row r="44" ht="18" customHeight="1">
      <c r="A44" s="108"/>
      <c r="B44" t="s" s="105">
        <v>107</v>
      </c>
      <c r="C44" s="105">
        <f>'入职登记表'!$C$30</f>
        <v>2001</v>
      </c>
      <c r="D44" s="106"/>
      <c r="E44" s="107"/>
    </row>
    <row r="45" ht="18" customHeight="1">
      <c r="A45" s="108"/>
      <c r="B45" t="s" s="105">
        <v>108</v>
      </c>
      <c r="C45" s="105">
        <f>'入职登记表'!$D$30</f>
        <v>2004</v>
      </c>
      <c r="D45" s="106"/>
      <c r="E45" s="107"/>
    </row>
    <row r="46" ht="19" customHeight="1">
      <c r="A46" s="108"/>
      <c r="B46" t="s" s="105">
        <v>134</v>
      </c>
      <c r="C46" t="s" s="105">
        <f>'入职登记表'!$H$30</f>
        <v>135</v>
      </c>
      <c r="D46" s="106"/>
      <c r="E46" s="107"/>
    </row>
    <row r="47" ht="18" customHeight="1">
      <c r="A47" s="108"/>
      <c r="B47" t="s" s="105">
        <v>136</v>
      </c>
      <c r="C47" s="105">
        <f>'入职登记表'!$I$30</f>
      </c>
      <c r="D47" s="106"/>
      <c r="E47" s="107"/>
    </row>
    <row r="48" ht="18" customHeight="1">
      <c r="A48" s="108"/>
      <c r="B48" t="s" s="105">
        <v>137</v>
      </c>
      <c r="C48" s="105">
        <f>'入职登记表'!$E$31</f>
      </c>
      <c r="D48" s="106"/>
      <c r="E48" s="107"/>
    </row>
    <row r="49" ht="18" customHeight="1">
      <c r="A49" s="108"/>
      <c r="B49" t="s" s="105">
        <v>138</v>
      </c>
      <c r="C49" s="105">
        <f>'入职登记表'!$G$31</f>
      </c>
      <c r="D49" s="106"/>
      <c r="E49" s="107"/>
    </row>
    <row r="50" ht="18" customHeight="1">
      <c r="A50" s="108"/>
      <c r="B50" t="s" s="105">
        <v>113</v>
      </c>
      <c r="C50" s="109">
        <f>'入职登记表'!$C$31</f>
      </c>
      <c r="D50" s="106"/>
      <c r="E50" s="107"/>
    </row>
    <row r="51" ht="18" customHeight="1">
      <c r="A51" s="108"/>
      <c r="B51" t="s" s="105">
        <v>114</v>
      </c>
      <c r="C51" s="109">
        <f>'入职登记表'!$D$31</f>
      </c>
      <c r="D51" s="106"/>
      <c r="E51" s="107"/>
    </row>
    <row r="52" ht="18" customHeight="1">
      <c r="A52" s="108"/>
      <c r="B52" t="s" s="105">
        <v>139</v>
      </c>
      <c r="C52" s="105">
        <f>'入职登记表'!$H$31</f>
      </c>
      <c r="D52" s="106"/>
      <c r="E52" s="107"/>
    </row>
    <row r="53" ht="18" customHeight="1">
      <c r="A53" s="108"/>
      <c r="B53" t="s" s="105">
        <v>140</v>
      </c>
      <c r="C53" s="105">
        <f>'入职登记表'!$I$31</f>
      </c>
      <c r="D53" s="106"/>
      <c r="E53" s="107"/>
    </row>
    <row r="54" ht="18" customHeight="1">
      <c r="A54" s="108"/>
      <c r="B54" t="s" s="105">
        <v>141</v>
      </c>
      <c r="C54" s="105">
        <f>'入职登记表'!$E$32</f>
      </c>
      <c r="D54" s="106"/>
      <c r="E54" s="107"/>
    </row>
    <row r="55" ht="18" customHeight="1">
      <c r="A55" s="108"/>
      <c r="B55" t="s" s="105">
        <v>142</v>
      </c>
      <c r="C55" s="105">
        <f>'入职登记表'!$G$32</f>
      </c>
      <c r="D55" s="106"/>
      <c r="E55" s="107"/>
    </row>
    <row r="56" ht="18" customHeight="1">
      <c r="A56" s="108"/>
      <c r="B56" t="s" s="105">
        <v>117</v>
      </c>
      <c r="C56" s="109">
        <f>'入职登记表'!$C$32</f>
      </c>
      <c r="D56" s="106"/>
      <c r="E56" s="107"/>
    </row>
    <row r="57" ht="18" customHeight="1">
      <c r="A57" s="108"/>
      <c r="B57" t="s" s="105">
        <v>118</v>
      </c>
      <c r="C57" s="109">
        <f>'入职登记表'!$D$32</f>
      </c>
      <c r="D57" s="106"/>
      <c r="E57" s="107"/>
    </row>
    <row r="58" ht="18" customHeight="1">
      <c r="A58" s="108"/>
      <c r="B58" t="s" s="105">
        <v>143</v>
      </c>
      <c r="C58" s="105">
        <f>'入职登记表'!$H$32</f>
      </c>
      <c r="D58" s="106"/>
      <c r="E58" s="107"/>
    </row>
    <row r="59" ht="18" customHeight="1">
      <c r="A59" s="110"/>
      <c r="B59" t="s" s="105">
        <v>144</v>
      </c>
      <c r="C59" s="105">
        <f>'入职登记表'!$I$32</f>
      </c>
      <c r="D59" s="106"/>
      <c r="E59" s="107"/>
    </row>
    <row r="60" ht="19" customHeight="1">
      <c r="A60" t="s" s="104">
        <v>57</v>
      </c>
      <c r="B60" t="s" s="105">
        <v>2</v>
      </c>
      <c r="C60" t="s" s="105">
        <f>'入职登记表'!$D$37</f>
        <v>145</v>
      </c>
      <c r="D60" s="106"/>
      <c r="E60" s="107"/>
    </row>
    <row r="61" ht="19" customHeight="1">
      <c r="A61" s="108"/>
      <c r="B61" t="s" s="105">
        <v>59</v>
      </c>
      <c r="C61" t="s" s="105">
        <f>'入职登记表'!$F$37</f>
        <v>146</v>
      </c>
      <c r="D61" s="106"/>
      <c r="E61" s="107"/>
    </row>
    <row r="62" ht="18" customHeight="1">
      <c r="A62" s="110"/>
      <c r="B62" t="s" s="105">
        <v>61</v>
      </c>
      <c r="C62" s="105">
        <f>'入职登记表'!$H$37</f>
        <v>13811656685</v>
      </c>
      <c r="D62" s="106"/>
      <c r="E62" s="107"/>
    </row>
  </sheetData>
  <mergeCells count="4">
    <mergeCell ref="A60:A62"/>
    <mergeCell ref="A36:A59"/>
    <mergeCell ref="A16:A35"/>
    <mergeCell ref="A1:A15"/>
  </mergeCells>
  <hyperlinks>
    <hyperlink ref="C11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BJ10"/>
  <sheetViews>
    <sheetView workbookViewId="0" showGridLines="0" defaultGridColor="1"/>
  </sheetViews>
  <sheetFormatPr defaultColWidth="7.625" defaultRowHeight="13.5" customHeight="1" outlineLevelRow="0" outlineLevelCol="0"/>
  <cols>
    <col min="1" max="1" width="7.5" style="111" customWidth="1"/>
    <col min="2" max="2" width="7.5" style="111" customWidth="1"/>
    <col min="3" max="3" width="7.5" style="111" customWidth="1"/>
    <col min="4" max="4" width="7.5" style="111" customWidth="1"/>
    <col min="5" max="5" width="7.5" style="111" customWidth="1"/>
    <col min="6" max="6" width="7.5" style="111" customWidth="1"/>
    <col min="7" max="7" width="7.5" style="111" customWidth="1"/>
    <col min="8" max="8" width="7" style="111" customWidth="1"/>
    <col min="9" max="9" width="7.5" style="111" customWidth="1"/>
    <col min="10" max="10" width="5.625" style="111" customWidth="1"/>
    <col min="11" max="11" width="7" style="111" customWidth="1"/>
    <col min="12" max="12" width="7.5" style="111" customWidth="1"/>
    <col min="13" max="13" width="7.5" style="111" customWidth="1"/>
    <col min="14" max="14" width="7.5" style="111" customWidth="1"/>
    <col min="15" max="15" width="10" style="111" customWidth="1"/>
    <col min="16" max="16" width="8.5" style="111" customWidth="1"/>
    <col min="17" max="17" width="7.5" style="111" customWidth="1"/>
    <col min="18" max="18" width="11.75" style="111" customWidth="1"/>
    <col min="19" max="19" width="11.75" style="111" customWidth="1"/>
    <col min="20" max="20" width="8.5" style="111" customWidth="1"/>
    <col min="21" max="21" width="7.5" style="111" customWidth="1"/>
    <col min="22" max="22" width="11.75" style="111" customWidth="1"/>
    <col min="23" max="23" width="11.75" style="111" customWidth="1"/>
    <col min="24" max="24" width="8.5" style="111" customWidth="1"/>
    <col min="25" max="25" width="7.5" style="111" customWidth="1"/>
    <col min="26" max="26" width="11.75" style="111" customWidth="1"/>
    <col min="27" max="27" width="11.75" style="111" customWidth="1"/>
    <col min="28" max="28" width="8.5" style="111" customWidth="1"/>
    <col min="29" max="29" width="7.5" style="111" customWidth="1"/>
    <col min="30" max="30" width="11.75" style="111" customWidth="1"/>
    <col min="31" max="31" width="11.75" style="111" customWidth="1"/>
    <col min="32" max="32" width="8.5" style="111" customWidth="1"/>
    <col min="33" max="33" width="7.5" style="111" customWidth="1"/>
    <col min="34" max="34" width="11.75" style="111" customWidth="1"/>
    <col min="35" max="35" width="11.75" style="111" customWidth="1"/>
    <col min="36" max="36" width="8.5" style="111" customWidth="1"/>
    <col min="37" max="37" width="7.5" style="111" customWidth="1"/>
    <col min="38" max="38" width="11.75" style="111" customWidth="1"/>
    <col min="39" max="39" width="11.75" style="111" customWidth="1"/>
    <col min="40" max="40" width="7.5" style="111" customWidth="1"/>
    <col min="41" max="41" width="7.5" style="111" customWidth="1"/>
    <col min="42" max="42" width="8.5" style="111" customWidth="1"/>
    <col min="43" max="43" width="7.5" style="111" customWidth="1"/>
    <col min="44" max="44" width="11.75" style="111" customWidth="1"/>
    <col min="45" max="45" width="11.75" style="111" customWidth="1"/>
    <col min="46" max="46" width="7.5" style="111" customWidth="1"/>
    <col min="47" max="47" width="7.5" style="111" customWidth="1"/>
    <col min="48" max="48" width="8.5" style="111" customWidth="1"/>
    <col min="49" max="49" width="7.5" style="111" customWidth="1"/>
    <col min="50" max="50" width="11.75" style="111" customWidth="1"/>
    <col min="51" max="51" width="11.75" style="111" customWidth="1"/>
    <col min="52" max="52" width="7.5" style="111" customWidth="1"/>
    <col min="53" max="53" width="7.5" style="111" customWidth="1"/>
    <col min="54" max="54" width="8.5" style="111" customWidth="1"/>
    <col min="55" max="55" width="7.5" style="111" customWidth="1"/>
    <col min="56" max="56" width="11.75" style="111" customWidth="1"/>
    <col min="57" max="57" width="11.75" style="111" customWidth="1"/>
    <col min="58" max="58" width="7.5" style="111" customWidth="1"/>
    <col min="59" max="59" width="7.5" style="111" customWidth="1"/>
    <col min="60" max="60" width="7.5" style="111" customWidth="1"/>
    <col min="61" max="61" width="7.5" style="111" customWidth="1"/>
    <col min="62" max="62" width="7" style="111" customWidth="1"/>
    <col min="63" max="256" width="7.625" style="111" customWidth="1"/>
  </cols>
  <sheetData>
    <row r="1" ht="18" customHeight="1">
      <c r="A1" t="s" s="112">
        <v>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t="s" s="112">
        <v>97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  <c r="AJ1" t="s" s="112">
        <v>123</v>
      </c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4"/>
      <c r="BH1" t="s" s="112">
        <v>57</v>
      </c>
      <c r="BI1" s="113"/>
      <c r="BJ1" s="114"/>
    </row>
    <row r="2" ht="18" customHeight="1">
      <c r="A2" t="s" s="105">
        <v>2</v>
      </c>
      <c r="B2" t="s" s="105">
        <v>4</v>
      </c>
      <c r="C2" t="s" s="105">
        <v>6</v>
      </c>
      <c r="D2" t="s" s="105">
        <v>7</v>
      </c>
      <c r="E2" t="s" s="105">
        <v>9</v>
      </c>
      <c r="F2" t="s" s="105">
        <v>11</v>
      </c>
      <c r="G2" t="s" s="105">
        <v>13</v>
      </c>
      <c r="H2" t="s" s="105">
        <v>15</v>
      </c>
      <c r="I2" t="s" s="105">
        <v>20</v>
      </c>
      <c r="J2" t="s" s="105">
        <v>92</v>
      </c>
      <c r="K2" t="s" s="105">
        <v>30</v>
      </c>
      <c r="L2" t="s" s="105">
        <v>24</v>
      </c>
      <c r="M2" t="s" s="105">
        <v>26</v>
      </c>
      <c r="N2" t="s" s="105">
        <v>28</v>
      </c>
      <c r="O2" t="s" s="105">
        <v>96</v>
      </c>
      <c r="P2" t="s" s="105">
        <v>98</v>
      </c>
      <c r="Q2" t="s" s="105">
        <v>100</v>
      </c>
      <c r="R2" t="s" s="105">
        <v>102</v>
      </c>
      <c r="S2" t="s" s="105">
        <v>103</v>
      </c>
      <c r="T2" t="s" s="105">
        <v>104</v>
      </c>
      <c r="U2" t="s" s="105">
        <v>106</v>
      </c>
      <c r="V2" t="s" s="105">
        <v>107</v>
      </c>
      <c r="W2" t="s" s="105">
        <v>108</v>
      </c>
      <c r="X2" t="s" s="105">
        <v>109</v>
      </c>
      <c r="Y2" t="s" s="105">
        <v>111</v>
      </c>
      <c r="Z2" t="s" s="105">
        <v>113</v>
      </c>
      <c r="AA2" t="s" s="105">
        <v>114</v>
      </c>
      <c r="AB2" t="s" s="105">
        <v>115</v>
      </c>
      <c r="AC2" t="s" s="105">
        <v>116</v>
      </c>
      <c r="AD2" t="s" s="105">
        <v>117</v>
      </c>
      <c r="AE2" t="s" s="105">
        <v>118</v>
      </c>
      <c r="AF2" t="s" s="105">
        <v>119</v>
      </c>
      <c r="AG2" t="s" s="105">
        <v>120</v>
      </c>
      <c r="AH2" t="s" s="105">
        <v>121</v>
      </c>
      <c r="AI2" t="s" s="105">
        <v>122</v>
      </c>
      <c r="AJ2" t="s" s="105">
        <v>124</v>
      </c>
      <c r="AK2" t="s" s="105">
        <v>126</v>
      </c>
      <c r="AL2" t="s" s="105">
        <v>102</v>
      </c>
      <c r="AM2" t="s" s="105">
        <v>103</v>
      </c>
      <c r="AN2" t="s" s="105">
        <v>128</v>
      </c>
      <c r="AO2" t="s" s="105">
        <v>130</v>
      </c>
      <c r="AP2" t="s" s="105">
        <v>131</v>
      </c>
      <c r="AQ2" t="s" s="105">
        <v>133</v>
      </c>
      <c r="AR2" t="s" s="105">
        <v>107</v>
      </c>
      <c r="AS2" t="s" s="105">
        <v>108</v>
      </c>
      <c r="AT2" t="s" s="105">
        <v>134</v>
      </c>
      <c r="AU2" t="s" s="105">
        <v>136</v>
      </c>
      <c r="AV2" t="s" s="105">
        <v>137</v>
      </c>
      <c r="AW2" t="s" s="105">
        <v>138</v>
      </c>
      <c r="AX2" t="s" s="105">
        <v>113</v>
      </c>
      <c r="AY2" t="s" s="105">
        <v>114</v>
      </c>
      <c r="AZ2" t="s" s="105">
        <v>139</v>
      </c>
      <c r="BA2" t="s" s="105">
        <v>140</v>
      </c>
      <c r="BB2" t="s" s="105">
        <v>141</v>
      </c>
      <c r="BC2" t="s" s="105">
        <v>142</v>
      </c>
      <c r="BD2" t="s" s="105">
        <v>117</v>
      </c>
      <c r="BE2" t="s" s="105">
        <v>118</v>
      </c>
      <c r="BF2" t="s" s="105">
        <v>143</v>
      </c>
      <c r="BG2" t="s" s="105">
        <v>144</v>
      </c>
      <c r="BH2" t="s" s="105">
        <v>2</v>
      </c>
      <c r="BI2" t="s" s="105">
        <v>59</v>
      </c>
      <c r="BJ2" t="s" s="105">
        <v>61</v>
      </c>
    </row>
    <row r="3" ht="19" customHeight="1">
      <c r="A3" t="s" s="105">
        <f>'入职登记表'!$D$5</f>
        <v>84</v>
      </c>
      <c r="B3" t="s" s="105">
        <f>'入职登记表'!$F$5</f>
        <v>85</v>
      </c>
      <c r="C3" s="109">
        <f>'入职登记表'!$H$5</f>
        <v>30672</v>
      </c>
      <c r="D3" t="s" s="105">
        <f>'入职登记表'!$D$6</f>
        <v>86</v>
      </c>
      <c r="E3" t="s" s="105">
        <f>'入职登记表'!$F$6</f>
        <v>87</v>
      </c>
      <c r="F3" t="s" s="105">
        <f>'入职登记表'!$H$6</f>
        <v>88</v>
      </c>
      <c r="G3" t="s" s="105">
        <f>'入职登记表'!$D$7</f>
        <v>89</v>
      </c>
      <c r="H3" t="s" s="105">
        <f>'入职登记表'!$F$7</f>
        <v>90</v>
      </c>
      <c r="I3" t="s" s="105">
        <f>'入职登记表'!$F$8</f>
        <v>91</v>
      </c>
      <c r="J3" s="105">
        <f>'入职登记表'!$D$12</f>
        <v>18600190151</v>
      </c>
      <c r="K3" t="s" s="105">
        <f>'入职登记表'!$F$12</f>
        <v>93</v>
      </c>
      <c r="L3" t="s" s="105">
        <f>'入职登记表'!$D$9</f>
        <v>94</v>
      </c>
      <c r="M3" t="s" s="105">
        <f>'入职登记表'!$D$10</f>
        <v>95</v>
      </c>
      <c r="N3" t="s" s="105">
        <f>'入职登记表'!$D$11</f>
        <v>95</v>
      </c>
      <c r="O3" s="109">
        <f>'入职登记表'!$D$16</f>
        <v>39234</v>
      </c>
      <c r="P3" t="s" s="105">
        <f>'入职登记表'!$E$21</f>
        <v>99</v>
      </c>
      <c r="Q3" t="s" s="105">
        <f>'入职登记表'!$H$21</f>
        <v>101</v>
      </c>
      <c r="R3" s="109">
        <f>'入职登记表'!$C$21</f>
        <v>40616</v>
      </c>
      <c r="S3" s="109">
        <f>'入职登记表'!$D$21</f>
        <v>41760</v>
      </c>
      <c r="T3" t="s" s="105">
        <f>'入职登记表'!$E$22</f>
        <v>105</v>
      </c>
      <c r="U3" t="s" s="105">
        <f>'入职登记表'!$H$22</f>
        <v>101</v>
      </c>
      <c r="V3" s="109">
        <f>'入职登记表'!$C$22</f>
        <v>41857</v>
      </c>
      <c r="W3" s="109">
        <f>'入职登记表'!$D$22</f>
        <v>42295</v>
      </c>
      <c r="X3" t="s" s="105">
        <f>'入职登记表'!$E$23</f>
        <v>110</v>
      </c>
      <c r="Y3" t="s" s="105">
        <f>'入职登记表'!$H$23</f>
        <v>112</v>
      </c>
      <c r="Z3" s="109">
        <f>'入职登记表'!$C$23</f>
        <v>42296</v>
      </c>
      <c r="AA3" s="109">
        <f>'入职登记表'!$D$23</f>
        <v>42684</v>
      </c>
      <c r="AB3" s="109">
        <f>'入职登记表'!$E$24</f>
      </c>
      <c r="AC3" s="109">
        <f>'入职登记表'!$H$24</f>
      </c>
      <c r="AD3" s="109">
        <f>'入职登记表'!$C$24</f>
      </c>
      <c r="AE3" s="109">
        <f>'入职登记表'!$D$24</f>
      </c>
      <c r="AF3" s="109">
        <f>'入职登记表'!$E$25</f>
      </c>
      <c r="AG3" s="109">
        <f>'入职登记表'!$H$25</f>
      </c>
      <c r="AH3" s="109">
        <f>'入职登记表'!$C$25</f>
      </c>
      <c r="AI3" s="109">
        <f>'入职登记表'!$D$25</f>
      </c>
      <c r="AJ3" t="s" s="105">
        <f>'入职登记表'!$E$29</f>
        <v>125</v>
      </c>
      <c r="AK3" t="s" s="105">
        <f>'入职登记表'!$G$29</f>
        <v>127</v>
      </c>
      <c r="AL3" s="105">
        <f>'入职登记表'!$C$29</f>
        <v>2004</v>
      </c>
      <c r="AM3" s="105">
        <f>'入职登记表'!$D$29</f>
        <v>2006</v>
      </c>
      <c r="AN3" t="s" s="105">
        <f>'入职登记表'!$H$29</f>
        <v>129</v>
      </c>
      <c r="AO3" s="109">
        <f>'入职登记表'!$I$29</f>
      </c>
      <c r="AP3" t="s" s="105">
        <f>'入职登记表'!$E$30</f>
        <v>132</v>
      </c>
      <c r="AQ3" t="s" s="105">
        <f>'入职登记表'!$G$30</f>
        <v>127</v>
      </c>
      <c r="AR3" s="105">
        <f>'入职登记表'!$C$30</f>
        <v>2001</v>
      </c>
      <c r="AS3" s="105">
        <f>'入职登记表'!$D$30</f>
        <v>2004</v>
      </c>
      <c r="AT3" t="s" s="105">
        <f>'入职登记表'!$H$30</f>
        <v>135</v>
      </c>
      <c r="AU3" s="109">
        <f>'入职登记表'!$I$30</f>
      </c>
      <c r="AV3" s="109">
        <f>'入职登记表'!$E$31</f>
      </c>
      <c r="AW3" s="109">
        <f>'入职登记表'!$G$31</f>
      </c>
      <c r="AX3" s="109">
        <f>'入职登记表'!$C$31</f>
      </c>
      <c r="AY3" s="109">
        <f>'入职登记表'!$D$31</f>
      </c>
      <c r="AZ3" s="109">
        <f>'入职登记表'!$H$31</f>
      </c>
      <c r="BA3" s="109">
        <f>'入职登记表'!$I$31</f>
      </c>
      <c r="BB3" s="109">
        <f>'入职登记表'!$E$32</f>
      </c>
      <c r="BC3" s="109">
        <f>'入职登记表'!$G$32</f>
      </c>
      <c r="BD3" s="109">
        <f>'入职登记表'!$C$32</f>
      </c>
      <c r="BE3" s="109">
        <f>'入职登记表'!$D$32</f>
      </c>
      <c r="BF3" s="109">
        <f>'入职登记表'!$H$32</f>
      </c>
      <c r="BG3" s="109">
        <f>'入职登记表'!$I$32</f>
      </c>
      <c r="BH3" t="s" s="105">
        <f>'入职登记表'!$D$37</f>
        <v>145</v>
      </c>
      <c r="BI3" t="s" s="105">
        <f>'入职登记表'!$F$37</f>
        <v>146</v>
      </c>
      <c r="BJ3" s="105">
        <f>'入职登记表'!$H$37</f>
        <v>13811656685</v>
      </c>
    </row>
    <row r="4" ht="18" customHeight="1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</row>
    <row r="5" ht="18" customHeight="1">
      <c r="A5" s="107"/>
      <c r="B5" s="107"/>
      <c r="C5" s="107"/>
      <c r="D5" s="107"/>
      <c r="E5" s="107"/>
      <c r="F5" s="107"/>
      <c r="G5" s="107"/>
      <c r="H5" s="116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</row>
    <row r="6" ht="18" customHeight="1">
      <c r="A6" s="107"/>
      <c r="B6" s="107"/>
      <c r="C6" s="107"/>
      <c r="D6" s="107"/>
      <c r="E6" s="107"/>
      <c r="F6" s="107"/>
      <c r="G6" s="117"/>
      <c r="H6" s="105"/>
      <c r="I6" s="106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</row>
    <row r="7" ht="18" customHeight="1">
      <c r="A7" s="107"/>
      <c r="B7" s="107"/>
      <c r="C7" s="107"/>
      <c r="D7" s="107"/>
      <c r="E7" s="107"/>
      <c r="F7" s="107"/>
      <c r="G7" s="107"/>
      <c r="H7" s="115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</row>
    <row r="8" ht="18" customHeight="1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</row>
    <row r="9" ht="18" customHeight="1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</row>
    <row r="10" ht="18" customHeight="1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</row>
  </sheetData>
  <mergeCells count="4">
    <mergeCell ref="BH1:BJ1"/>
    <mergeCell ref="AJ1:BG1"/>
    <mergeCell ref="P1:AI1"/>
    <mergeCell ref="A1:O1"/>
  </mergeCells>
  <hyperlinks>
    <hyperlink ref="K3" r:id="rId1" location="" tooltip="" display="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