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A305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A305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过程连接</t>
        </is>
      </c>
      <c r="C4" t="inlineStr">
        <is>
          <t>A305</t>
        </is>
      </c>
      <c r="D4" t="inlineStr">
        <is>
          <t>ProcessConnection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浮球形式</t>
        </is>
      </c>
      <c r="C5" t="inlineStr">
        <is>
          <t>A305</t>
        </is>
      </c>
      <c r="D5" t="inlineStr">
        <is>
          <t>FloaterType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测量长度</t>
        </is>
      </c>
      <c r="C6" t="inlineStr">
        <is>
          <t>A305</t>
        </is>
      </c>
      <c r="D6" t="inlineStr">
        <is>
          <t>Range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解析度</t>
        </is>
      </c>
      <c r="C7" t="inlineStr">
        <is>
          <t>A305</t>
        </is>
      </c>
      <c r="D7" t="inlineStr">
        <is>
          <t>Resolution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信号输出</t>
        </is>
      </c>
      <c r="C8" t="inlineStr">
        <is>
          <t>A305</t>
        </is>
      </c>
      <c r="D8" t="inlineStr">
        <is>
          <t>OuputSignal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电缆入口</t>
        </is>
      </c>
      <c r="C9" t="inlineStr">
        <is>
          <t>A305</t>
        </is>
      </c>
      <c r="D9" t="inlineStr">
        <is>
          <t>CableEntry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使用区域</t>
        </is>
      </c>
      <c r="C10" t="inlineStr">
        <is>
          <t>A305</t>
        </is>
      </c>
      <c r="D10" t="inlineStr">
        <is>
          <t>ApplicationArea</t>
        </is>
      </c>
      <c r="E10">
        <f>"my"&amp;C10&amp;"_"&amp;D10</f>
        <v/>
      </c>
      <c r="F10" t="inlineStr">
        <is>
          <t>string</t>
        </is>
      </c>
      <c r="G10" s="1">
        <f>CONCATENATE("emxFramework.Attribute.",E10," = ",B10,)</f>
        <v/>
      </c>
      <c r="H10" s="2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A11" t="inlineStr">
        <is>
          <t>物料属性</t>
        </is>
      </c>
      <c r="B11" t="inlineStr">
        <is>
          <t>管径材质</t>
        </is>
      </c>
      <c r="C11" t="inlineStr">
        <is>
          <t>A305</t>
        </is>
      </c>
      <c r="D11" t="inlineStr">
        <is>
          <t>PoleMaterial</t>
        </is>
      </c>
      <c r="E11">
        <f>"my"&amp;C11&amp;"_"&amp;D11</f>
        <v/>
      </c>
      <c r="F11" t="inlineStr">
        <is>
          <t>string</t>
        </is>
      </c>
      <c r="G11" s="1">
        <f>CONCATENATE("emxFramework.Attribute.",E11," = ",B11,)</f>
        <v/>
      </c>
      <c r="H11" s="2">
        <f>CONCATENATE("#"&amp;B11&amp;"
add attribute "&amp;E11&amp;"
  type "&amp;F11&amp;"
  description '' default ''
  property application value MyandeCentral
  property installer value cass
  property 'original name' value "&amp;E11&amp;"
  property 'installed date' value 05-01-2018
  property version value 1.0;
mod prog eServiceSchemaVariableMapping.tcl add property attribute_"&amp;E11&amp;" to att "&amp;E11&amp;";")</f>
        <v/>
      </c>
    </row>
    <row r="12">
      <c r="G12" s="1" t="n"/>
      <c r="H12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33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A305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上海凡宜</t>
        </is>
      </c>
      <c r="G2" t="inlineStr">
        <is>
          <t>1139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A305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A305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FG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A305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>
        <is>
          <t>FG7</t>
        </is>
      </c>
      <c r="G5" t="inlineStr">
        <is>
          <t>productline2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A305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/>
      <c r="G6" t="inlineStr"/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A305</t>
        </is>
      </c>
      <c r="C7" t="inlineStr">
        <is>
          <t>ProcessConnection</t>
        </is>
      </c>
      <c r="D7">
        <f>"my"&amp;B7&amp;"_"&amp;C7</f>
        <v/>
      </c>
      <c r="E7" t="inlineStr">
        <is>
          <t>add range</t>
        </is>
      </c>
      <c r="F7" t="inlineStr">
        <is>
          <t>2-1/2寸(65A)</t>
        </is>
      </c>
      <c r="G7" t="inlineStr">
        <is>
          <t>processconnection1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A305</t>
        </is>
      </c>
      <c r="C8" t="inlineStr">
        <is>
          <t>ProcessConnection</t>
        </is>
      </c>
      <c r="D8">
        <f>"my"&amp;B8&amp;"_"&amp;C8</f>
        <v/>
      </c>
      <c r="E8" t="inlineStr">
        <is>
          <t>add range</t>
        </is>
      </c>
      <c r="F8" t="inlineStr"/>
      <c r="G8" t="inlineStr"/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A305</t>
        </is>
      </c>
      <c r="C9" t="inlineStr">
        <is>
          <t>FloaterType</t>
        </is>
      </c>
      <c r="D9">
        <f>"my"&amp;B9&amp;"_"&amp;C9</f>
        <v/>
      </c>
      <c r="E9" t="inlineStr">
        <is>
          <t>add range</t>
        </is>
      </c>
      <c r="F9" t="inlineStr">
        <is>
          <t>尺寸52*52*15,比重0.55,材质SUS316</t>
        </is>
      </c>
      <c r="G9" t="inlineStr">
        <is>
          <t>floatertype1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A305</t>
        </is>
      </c>
      <c r="C10" t="inlineStr">
        <is>
          <t>FloaterType</t>
        </is>
      </c>
      <c r="D10">
        <f>"my"&amp;B10&amp;"_"&amp;C10</f>
        <v/>
      </c>
      <c r="E10" t="inlineStr">
        <is>
          <t>add range</t>
        </is>
      </c>
      <c r="F10" t="inlineStr"/>
      <c r="G10" t="inlineStr"/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A305</t>
        </is>
      </c>
      <c r="C11" t="inlineStr">
        <is>
          <t>Range</t>
        </is>
      </c>
      <c r="D11">
        <f>"my"&amp;B11&amp;"_"&amp;C11</f>
        <v/>
      </c>
      <c r="E11" t="inlineStr">
        <is>
          <t>add range</t>
        </is>
      </c>
      <c r="F11" t="inlineStr">
        <is>
          <t>2000mm</t>
        </is>
      </c>
      <c r="G11" t="inlineStr">
        <is>
          <t>range1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A305</t>
        </is>
      </c>
      <c r="C12" t="inlineStr">
        <is>
          <t>Range</t>
        </is>
      </c>
      <c r="D12">
        <f>"my"&amp;B12&amp;"_"&amp;C12</f>
        <v/>
      </c>
      <c r="E12" t="inlineStr">
        <is>
          <t>add range</t>
        </is>
      </c>
      <c r="F12" t="inlineStr">
        <is>
          <t>2500mm</t>
        </is>
      </c>
      <c r="G12" t="inlineStr">
        <is>
          <t>range2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A305</t>
        </is>
      </c>
      <c r="C13" t="inlineStr">
        <is>
          <t>Range</t>
        </is>
      </c>
      <c r="D13">
        <f>"my"&amp;B13&amp;"_"&amp;C13</f>
        <v/>
      </c>
      <c r="E13" t="inlineStr">
        <is>
          <t>add range</t>
        </is>
      </c>
      <c r="F13" t="inlineStr">
        <is>
          <t>2800mm</t>
        </is>
      </c>
      <c r="G13" t="inlineStr">
        <is>
          <t>range3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A305</t>
        </is>
      </c>
      <c r="C14" t="inlineStr">
        <is>
          <t>Range</t>
        </is>
      </c>
      <c r="D14">
        <f>"my"&amp;B14&amp;"_"&amp;C14</f>
        <v/>
      </c>
      <c r="E14" t="inlineStr">
        <is>
          <t>add range</t>
        </is>
      </c>
      <c r="F14" t="inlineStr">
        <is>
          <t>3000mm</t>
        </is>
      </c>
      <c r="G14" t="inlineStr">
        <is>
          <t>range4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A305</t>
        </is>
      </c>
      <c r="C15" t="inlineStr">
        <is>
          <t>Range</t>
        </is>
      </c>
      <c r="D15">
        <f>"my"&amp;B15&amp;"_"&amp;C15</f>
        <v/>
      </c>
      <c r="E15" t="inlineStr">
        <is>
          <t>add range</t>
        </is>
      </c>
      <c r="F15" t="inlineStr">
        <is>
          <t>3200mm</t>
        </is>
      </c>
      <c r="G15" t="inlineStr">
        <is>
          <t>range5</t>
        </is>
      </c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A305</t>
        </is>
      </c>
      <c r="C16" t="inlineStr">
        <is>
          <t>Range</t>
        </is>
      </c>
      <c r="D16">
        <f>"my"&amp;B16&amp;"_"&amp;C16</f>
        <v/>
      </c>
      <c r="E16" t="inlineStr">
        <is>
          <t>add range</t>
        </is>
      </c>
      <c r="F16" t="inlineStr">
        <is>
          <t>3400mm</t>
        </is>
      </c>
      <c r="G16" t="inlineStr">
        <is>
          <t>range6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A305</t>
        </is>
      </c>
      <c r="C17" t="inlineStr">
        <is>
          <t>Range</t>
        </is>
      </c>
      <c r="D17">
        <f>"my"&amp;B17&amp;"_"&amp;C17</f>
        <v/>
      </c>
      <c r="E17" t="inlineStr">
        <is>
          <t>add range</t>
        </is>
      </c>
      <c r="F17" t="inlineStr">
        <is>
          <t>3500mm</t>
        </is>
      </c>
      <c r="G17" t="inlineStr">
        <is>
          <t>range7</t>
        </is>
      </c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A305</t>
        </is>
      </c>
      <c r="C18" t="inlineStr">
        <is>
          <t>Range</t>
        </is>
      </c>
      <c r="D18">
        <f>"my"&amp;B18&amp;"_"&amp;C18</f>
        <v/>
      </c>
      <c r="E18" t="inlineStr">
        <is>
          <t>add range</t>
        </is>
      </c>
      <c r="F18" t="inlineStr">
        <is>
          <t>3600mm</t>
        </is>
      </c>
      <c r="G18" t="inlineStr">
        <is>
          <t>range8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A305</t>
        </is>
      </c>
      <c r="C19" t="inlineStr">
        <is>
          <t>Range</t>
        </is>
      </c>
      <c r="D19">
        <f>"my"&amp;B19&amp;"_"&amp;C19</f>
        <v/>
      </c>
      <c r="E19" t="inlineStr">
        <is>
          <t>add range</t>
        </is>
      </c>
      <c r="F19" t="inlineStr">
        <is>
          <t>3750mm</t>
        </is>
      </c>
      <c r="G19" t="inlineStr">
        <is>
          <t>range9</t>
        </is>
      </c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A305</t>
        </is>
      </c>
      <c r="C20" t="inlineStr">
        <is>
          <t>Range</t>
        </is>
      </c>
      <c r="D20">
        <f>"my"&amp;B20&amp;"_"&amp;C20</f>
        <v/>
      </c>
      <c r="E20" t="inlineStr">
        <is>
          <t>add range</t>
        </is>
      </c>
      <c r="F20" t="inlineStr">
        <is>
          <t>4000mm</t>
        </is>
      </c>
      <c r="G20" t="inlineStr">
        <is>
          <t>range10</t>
        </is>
      </c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A305</t>
        </is>
      </c>
      <c r="C21" t="inlineStr">
        <is>
          <t>Range</t>
        </is>
      </c>
      <c r="D21">
        <f>"my"&amp;B21&amp;"_"&amp;C21</f>
        <v/>
      </c>
      <c r="E21" t="inlineStr">
        <is>
          <t>add range</t>
        </is>
      </c>
      <c r="F21" t="inlineStr">
        <is>
          <t>4250mm</t>
        </is>
      </c>
      <c r="G21" t="inlineStr">
        <is>
          <t>range11</t>
        </is>
      </c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A305</t>
        </is>
      </c>
      <c r="C22" t="inlineStr">
        <is>
          <t>Range</t>
        </is>
      </c>
      <c r="D22">
        <f>"my"&amp;B22&amp;"_"&amp;C22</f>
        <v/>
      </c>
      <c r="E22" t="inlineStr">
        <is>
          <t>add range</t>
        </is>
      </c>
      <c r="F22" t="inlineStr">
        <is>
          <t>4500mm</t>
        </is>
      </c>
      <c r="G22" t="inlineStr">
        <is>
          <t>range12</t>
        </is>
      </c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A305</t>
        </is>
      </c>
      <c r="C23" t="inlineStr">
        <is>
          <t>Range</t>
        </is>
      </c>
      <c r="D23">
        <f>"my"&amp;B23&amp;"_"&amp;C23</f>
        <v/>
      </c>
      <c r="E23" t="inlineStr">
        <is>
          <t>add range</t>
        </is>
      </c>
      <c r="F23" t="inlineStr"/>
      <c r="G23" t="inlineStr"/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A305</t>
        </is>
      </c>
      <c r="C24" t="inlineStr">
        <is>
          <t>Resolution</t>
        </is>
      </c>
      <c r="D24">
        <f>"my"&amp;B24&amp;"_"&amp;C24</f>
        <v/>
      </c>
      <c r="E24" t="inlineStr">
        <is>
          <t>add range</t>
        </is>
      </c>
      <c r="F24" t="inlineStr">
        <is>
          <t>12.7mm</t>
        </is>
      </c>
      <c r="G24" t="inlineStr">
        <is>
          <t>resolution1</t>
        </is>
      </c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A305</t>
        </is>
      </c>
      <c r="C25" t="inlineStr">
        <is>
          <t>Resolution</t>
        </is>
      </c>
      <c r="D25">
        <f>"my"&amp;B25&amp;"_"&amp;C25</f>
        <v/>
      </c>
      <c r="E25" t="inlineStr">
        <is>
          <t>add range</t>
        </is>
      </c>
      <c r="F25" t="inlineStr"/>
      <c r="G25" t="inlineStr"/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A305</t>
        </is>
      </c>
      <c r="C26" t="inlineStr">
        <is>
          <t>OuputSignal</t>
        </is>
      </c>
      <c r="D26">
        <f>"my"&amp;B26&amp;"_"&amp;C26</f>
        <v/>
      </c>
      <c r="E26" t="inlineStr">
        <is>
          <t>add range</t>
        </is>
      </c>
      <c r="F26" t="inlineStr">
        <is>
          <t>2线,4~20mA</t>
        </is>
      </c>
      <c r="G26" t="inlineStr">
        <is>
          <t>ouputsignal1</t>
        </is>
      </c>
      <c r="H26" s="1">
        <f>CONCATENATE(A26," ",D26," ",E26," ","="," ","'",G26,"'",";")</f>
        <v/>
      </c>
      <c r="I26" s="2">
        <f>CONCATENATE("emxFramework.Range.",D26,,".",G26," ="," ",F26)</f>
        <v/>
      </c>
    </row>
    <row r="27">
      <c r="A27" t="inlineStr">
        <is>
          <t>mod attr</t>
        </is>
      </c>
      <c r="B27" t="inlineStr">
        <is>
          <t>A305</t>
        </is>
      </c>
      <c r="C27" t="inlineStr">
        <is>
          <t>OuputSignal</t>
        </is>
      </c>
      <c r="D27">
        <f>"my"&amp;B27&amp;"_"&amp;C27</f>
        <v/>
      </c>
      <c r="E27" t="inlineStr">
        <is>
          <t>add range</t>
        </is>
      </c>
      <c r="F27" t="inlineStr"/>
      <c r="G27" t="inlineStr"/>
      <c r="H27" s="1">
        <f>CONCATENATE(A27," ",D27," ",E27," ","="," ","'",G27,"'",";")</f>
        <v/>
      </c>
      <c r="I27" s="2">
        <f>CONCATENATE("emxFramework.Range.",D27,,".",G27," ="," ",F27)</f>
        <v/>
      </c>
    </row>
    <row r="28">
      <c r="A28" t="inlineStr">
        <is>
          <t>mod attr</t>
        </is>
      </c>
      <c r="B28" t="inlineStr">
        <is>
          <t>A305</t>
        </is>
      </c>
      <c r="C28" t="inlineStr">
        <is>
          <t>CableEntry</t>
        </is>
      </c>
      <c r="D28">
        <f>"my"&amp;B28&amp;"_"&amp;C28</f>
        <v/>
      </c>
      <c r="E28" t="inlineStr">
        <is>
          <t>add range</t>
        </is>
      </c>
      <c r="F28" t="inlineStr">
        <is>
          <t>铝合金烤漆,1/2NPT,IP65</t>
        </is>
      </c>
      <c r="G28" t="inlineStr">
        <is>
          <t>cableentry1</t>
        </is>
      </c>
      <c r="H28" s="1">
        <f>CONCATENATE(A28," ",D28," ",E28," ","="," ","'",G28,"'",";")</f>
        <v/>
      </c>
      <c r="I28" s="2">
        <f>CONCATENATE("emxFramework.Range.",D28,,".",G28," ="," ",F28)</f>
        <v/>
      </c>
    </row>
    <row r="29">
      <c r="A29" t="inlineStr">
        <is>
          <t>mod attr</t>
        </is>
      </c>
      <c r="B29" t="inlineStr">
        <is>
          <t>A305</t>
        </is>
      </c>
      <c r="C29" t="inlineStr">
        <is>
          <t>CableEntry</t>
        </is>
      </c>
      <c r="D29">
        <f>"my"&amp;B29&amp;"_"&amp;C29</f>
        <v/>
      </c>
      <c r="E29" t="inlineStr">
        <is>
          <t>add range</t>
        </is>
      </c>
      <c r="F29" t="inlineStr"/>
      <c r="G29" t="inlineStr"/>
      <c r="H29" s="1">
        <f>CONCATENATE(A29," ",D29," ",E29," ","="," ","'",G29,"'",";")</f>
        <v/>
      </c>
      <c r="I29" s="2">
        <f>CONCATENATE("emxFramework.Range.",D29,,".",G29," ="," ",F29)</f>
        <v/>
      </c>
    </row>
    <row r="30">
      <c r="A30" t="inlineStr">
        <is>
          <t>mod attr</t>
        </is>
      </c>
      <c r="B30" t="inlineStr">
        <is>
          <t>A305</t>
        </is>
      </c>
      <c r="C30" t="inlineStr">
        <is>
          <t>ApplicationArea</t>
        </is>
      </c>
      <c r="D30">
        <f>"my"&amp;B30&amp;"_"&amp;C30</f>
        <v/>
      </c>
      <c r="E30" t="inlineStr">
        <is>
          <t>add range</t>
        </is>
      </c>
      <c r="F30" t="inlineStr">
        <is>
          <t>非防爆场合</t>
        </is>
      </c>
      <c r="G30" t="inlineStr">
        <is>
          <t>applicationarea1</t>
        </is>
      </c>
      <c r="H30" s="1">
        <f>CONCATENATE(A30," ",D30," ",E30," ","="," ","'",G30,"'",";")</f>
        <v/>
      </c>
      <c r="I30" s="2">
        <f>CONCATENATE("emxFramework.Range.",D30,,".",G30," ="," ",F30)</f>
        <v/>
      </c>
    </row>
    <row r="31">
      <c r="A31" t="inlineStr">
        <is>
          <t>mod attr</t>
        </is>
      </c>
      <c r="B31" t="inlineStr">
        <is>
          <t>A305</t>
        </is>
      </c>
      <c r="C31" t="inlineStr">
        <is>
          <t>ApplicationArea</t>
        </is>
      </c>
      <c r="D31">
        <f>"my"&amp;B31&amp;"_"&amp;C31</f>
        <v/>
      </c>
      <c r="E31" t="inlineStr">
        <is>
          <t>add range</t>
        </is>
      </c>
      <c r="F31" t="inlineStr">
        <is>
          <t>防爆型(ExdIICT3～T6 Gb ExtDA20/A21,自带一个M20*1.5的隔爆密封头)</t>
        </is>
      </c>
      <c r="G31" t="inlineStr">
        <is>
          <t>applicationarea2</t>
        </is>
      </c>
      <c r="H31" s="1">
        <f>CONCATENATE(A31," ",D31," ",E31," ","="," ","'",G31,"'",";")</f>
        <v/>
      </c>
      <c r="I31" s="2">
        <f>CONCATENATE("emxFramework.Range.",D31,,".",G31," ="," ",F31)</f>
        <v/>
      </c>
    </row>
    <row r="32">
      <c r="A32" t="inlineStr">
        <is>
          <t>mod attr</t>
        </is>
      </c>
      <c r="B32" t="inlineStr">
        <is>
          <t>A305</t>
        </is>
      </c>
      <c r="C32" t="inlineStr">
        <is>
          <t>ApplicationArea</t>
        </is>
      </c>
      <c r="D32">
        <f>"my"&amp;B32&amp;"_"&amp;C32</f>
        <v/>
      </c>
      <c r="E32" t="inlineStr">
        <is>
          <t>add range</t>
        </is>
      </c>
      <c r="F32" t="inlineStr"/>
      <c r="G32" t="inlineStr"/>
      <c r="H32" s="1">
        <f>CONCATENATE(A32," ",D32," ",E32," ","="," ","'",G32,"'",";")</f>
        <v/>
      </c>
      <c r="I32" s="2">
        <f>CONCATENATE("emxFramework.Range.",D32,,".",G32," ="," ",F32)</f>
        <v/>
      </c>
    </row>
    <row r="33">
      <c r="H33" s="1" t="n"/>
      <c r="I33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2019-04-29T14:56:31Z</dcterms:created>
  <dcterms:modified xsi:type="dcterms:W3CDTF">2019-04-29T14:56:31Z</dcterms:modified>
</cp:coreProperties>
</file>