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5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A303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A303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过程连接类型</t>
        </is>
      </c>
      <c r="C4" t="inlineStr">
        <is>
          <t>A303</t>
        </is>
      </c>
      <c r="D4" t="inlineStr">
        <is>
          <t>ProcessConnectionType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过程连接尺寸</t>
        </is>
      </c>
      <c r="C5" t="inlineStr">
        <is>
          <t>A303</t>
        </is>
      </c>
      <c r="D5" t="inlineStr">
        <is>
          <t>ProcessConnectionSize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过程连接材质</t>
        </is>
      </c>
      <c r="C6" t="inlineStr">
        <is>
          <t>A303</t>
        </is>
      </c>
      <c r="D6" t="inlineStr">
        <is>
          <t>ProcessConnectionMaterial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额定量程</t>
        </is>
      </c>
      <c r="C7" t="inlineStr">
        <is>
          <t>A303</t>
        </is>
      </c>
      <c r="D7" t="inlineStr">
        <is>
          <t>RatedRange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信号输出</t>
        </is>
      </c>
      <c r="C8" t="inlineStr">
        <is>
          <t>A303</t>
        </is>
      </c>
      <c r="D8" t="inlineStr">
        <is>
          <t>OuputSignal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显示及操作</t>
        </is>
      </c>
      <c r="C9" t="inlineStr">
        <is>
          <t>A303</t>
        </is>
      </c>
      <c r="D9" t="inlineStr">
        <is>
          <t>DisplayOperation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电缆入口</t>
        </is>
      </c>
      <c r="C10" t="inlineStr">
        <is>
          <t>A303</t>
        </is>
      </c>
      <c r="D10" t="inlineStr">
        <is>
          <t>CableEntry</t>
        </is>
      </c>
      <c r="E10">
        <f>"my"&amp;C10&amp;"_"&amp;D10</f>
        <v/>
      </c>
      <c r="F10" t="inlineStr">
        <is>
          <t>string</t>
        </is>
      </c>
      <c r="G10" s="1">
        <f>CONCATENATE("emxFramework.Attribute.",E10," = ",B10,)</f>
        <v/>
      </c>
      <c r="H10" s="2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A11" t="inlineStr">
        <is>
          <t>物料属性</t>
        </is>
      </c>
      <c r="B11" t="inlineStr">
        <is>
          <t>认证</t>
        </is>
      </c>
      <c r="C11" t="inlineStr">
        <is>
          <t>A303</t>
        </is>
      </c>
      <c r="D11" t="inlineStr">
        <is>
          <t>Certificate</t>
        </is>
      </c>
      <c r="E11">
        <f>"my"&amp;C11&amp;"_"&amp;D11</f>
        <v/>
      </c>
      <c r="F11" t="inlineStr">
        <is>
          <t>string</t>
        </is>
      </c>
      <c r="G11" s="1">
        <f>CONCATENATE("emxFramework.Attribute.",E11," = ",B11,)</f>
        <v/>
      </c>
      <c r="H11" s="2">
        <f>CONCATENATE("#"&amp;B11&amp;"
add attribute "&amp;E11&amp;"
  type "&amp;F11&amp;"
  description '' default ''
  property application value MyandeCentral
  property installer value cass
  property 'original name' value "&amp;E11&amp;"
  property 'installed date' value 05-01-2018
  property version value 1.0;
mod prog eServiceSchemaVariableMapping.tcl add property attribute_"&amp;E11&amp;" to att "&amp;E11&amp;";")</f>
        <v/>
      </c>
    </row>
    <row r="12">
      <c r="A12" t="inlineStr">
        <is>
          <t>物料属性</t>
        </is>
      </c>
      <c r="B12" t="inlineStr">
        <is>
          <t>填充油</t>
        </is>
      </c>
      <c r="C12" t="inlineStr">
        <is>
          <t>A303</t>
        </is>
      </c>
      <c r="D12" t="inlineStr">
        <is>
          <t>OilFill</t>
        </is>
      </c>
      <c r="E12">
        <f>"my"&amp;C12&amp;"_"&amp;D12</f>
        <v/>
      </c>
      <c r="F12" t="inlineStr">
        <is>
          <t>string</t>
        </is>
      </c>
      <c r="G12" s="1">
        <f>CONCATENATE("emxFramework.Attribute.",E12," = ",B12,)</f>
        <v/>
      </c>
      <c r="H12" s="2">
        <f>CONCATENATE("#"&amp;B12&amp;"
add attribute "&amp;E12&amp;"
  type "&amp;F12&amp;"
  description '' default ''
  property application value MyandeCentral
  property installer value cass
  property 'original name' value "&amp;E12&amp;"
  property 'installed date' value 05-01-2018
  property version value 1.0;
mod prog eServiceSchemaVariableMapping.tcl add property attribute_"&amp;E12&amp;" to att "&amp;E12&amp;";")</f>
        <v/>
      </c>
    </row>
    <row r="13">
      <c r="A13" t="inlineStr">
        <is>
          <t>物料属性</t>
        </is>
      </c>
      <c r="B13" t="inlineStr">
        <is>
          <t>毛细管</t>
        </is>
      </c>
      <c r="C13" t="inlineStr">
        <is>
          <t>A303</t>
        </is>
      </c>
      <c r="D13" t="inlineStr">
        <is>
          <t>CapillaryTube</t>
        </is>
      </c>
      <c r="E13">
        <f>"my"&amp;C13&amp;"_"&amp;D13</f>
        <v/>
      </c>
      <c r="F13" t="inlineStr">
        <is>
          <t>string</t>
        </is>
      </c>
      <c r="G13" s="1">
        <f>CONCATENATE("emxFramework.Attribute.",E13," = ",B13,)</f>
        <v/>
      </c>
      <c r="H13" s="2">
        <f>CONCATENATE("#"&amp;B13&amp;"
add attribute "&amp;E13&amp;"
  type "&amp;F13&amp;"
  description '' default ''
  property application value MyandeCentral
  property installer value cass
  property 'original name' value "&amp;E13&amp;"
  property 'installed date' value 05-01-2018
  property version value 1.0;
mod prog eServiceSchemaVariableMapping.tcl add property attribute_"&amp;E13&amp;" to att "&amp;E13&amp;";")</f>
        <v/>
      </c>
    </row>
    <row r="14">
      <c r="A14" t="inlineStr">
        <is>
          <t>物料属性</t>
        </is>
      </c>
      <c r="B14" t="inlineStr">
        <is>
          <t>结构材料</t>
        </is>
      </c>
      <c r="C14" t="inlineStr">
        <is>
          <t>A303</t>
        </is>
      </c>
      <c r="D14" t="inlineStr">
        <is>
          <t>MaterialofConstruction</t>
        </is>
      </c>
      <c r="E14">
        <f>"my"&amp;C14&amp;"_"&amp;D14</f>
        <v/>
      </c>
      <c r="F14" t="inlineStr">
        <is>
          <t>string</t>
        </is>
      </c>
      <c r="G14" s="1">
        <f>CONCATENATE("emxFramework.Attribute.",E14," = ",B14,)</f>
        <v/>
      </c>
      <c r="H14" s="2">
        <f>CONCATENATE("#"&amp;B14&amp;"
add attribute "&amp;E14&amp;"
  type "&amp;F14&amp;"
  description '' default ''
  property application value MyandeCentral
  property installer value cass
  property 'original name' value "&amp;E14&amp;"
  property 'installed date' value 05-01-2018
  property version value 1.0;
mod prog eServiceSchemaVariableMapping.tcl add property attribute_"&amp;E14&amp;" to att "&amp;E14&amp;";")</f>
        <v/>
      </c>
    </row>
    <row r="15">
      <c r="G15" s="1" t="n"/>
      <c r="H15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06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A303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E+H</t>
        </is>
      </c>
      <c r="G2" t="inlineStr">
        <is>
          <t>1181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A303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>
        <is>
          <t>横河川仪</t>
        </is>
      </c>
      <c r="G3" t="inlineStr">
        <is>
          <t>1179</t>
        </is>
      </c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A303</t>
        </is>
      </c>
      <c r="C4" t="inlineStr">
        <is>
          <t>Brand</t>
        </is>
      </c>
      <c r="D4">
        <f>"my"&amp;B4&amp;"_"&amp;C4</f>
        <v/>
      </c>
      <c r="E4" t="inlineStr">
        <is>
          <t>add range</t>
        </is>
      </c>
      <c r="F4" t="inlineStr">
        <is>
          <t>艾默生</t>
        </is>
      </c>
      <c r="G4" t="inlineStr">
        <is>
          <t>1178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A303</t>
        </is>
      </c>
      <c r="C5" t="inlineStr">
        <is>
          <t>Brand</t>
        </is>
      </c>
      <c r="D5">
        <f>"my"&amp;B5&amp;"_"&amp;C5</f>
        <v/>
      </c>
      <c r="E5" t="inlineStr">
        <is>
          <t>add range</t>
        </is>
      </c>
      <c r="F5" t="inlineStr"/>
      <c r="G5" t="inlineStr"/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A303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>
        <is>
          <t>FMD78-A</t>
        </is>
      </c>
      <c r="G6" t="inlineStr">
        <is>
          <t>productline1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A303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>
        <is>
          <t>FMD78-5</t>
        </is>
      </c>
      <c r="G7" t="inlineStr">
        <is>
          <t>productline2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A303</t>
        </is>
      </c>
      <c r="C8" t="inlineStr">
        <is>
          <t>ProductLine</t>
        </is>
      </c>
      <c r="D8">
        <f>"my"&amp;B8&amp;"_"&amp;C8</f>
        <v/>
      </c>
      <c r="E8" t="inlineStr">
        <is>
          <t>add range</t>
        </is>
      </c>
      <c r="F8" t="inlineStr">
        <is>
          <t>FMD78-G</t>
        </is>
      </c>
      <c r="G8" t="inlineStr">
        <is>
          <t>productline3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A303</t>
        </is>
      </c>
      <c r="C9" t="inlineStr">
        <is>
          <t>ProductLine</t>
        </is>
      </c>
      <c r="D9">
        <f>"my"&amp;B9&amp;"_"&amp;C9</f>
        <v/>
      </c>
      <c r="E9" t="inlineStr">
        <is>
          <t>add range</t>
        </is>
      </c>
      <c r="F9" t="inlineStr">
        <is>
          <t>EJA118E</t>
        </is>
      </c>
      <c r="G9" t="inlineStr">
        <is>
          <t>productline4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A303</t>
        </is>
      </c>
      <c r="C10" t="inlineStr">
        <is>
          <t>ProductLine</t>
        </is>
      </c>
      <c r="D10">
        <f>"my"&amp;B10&amp;"_"&amp;C10</f>
        <v/>
      </c>
      <c r="E10" t="inlineStr">
        <is>
          <t>add range</t>
        </is>
      </c>
      <c r="F10" t="inlineStr">
        <is>
          <t>EJA118E/NF</t>
        </is>
      </c>
      <c r="G10" t="inlineStr">
        <is>
          <t>productline5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A303</t>
        </is>
      </c>
      <c r="C11" t="inlineStr">
        <is>
          <t>ProductLine</t>
        </is>
      </c>
      <c r="D11">
        <f>"my"&amp;B11&amp;"_"&amp;C11</f>
        <v/>
      </c>
      <c r="E11" t="inlineStr">
        <is>
          <t>add range</t>
        </is>
      </c>
      <c r="F11" t="inlineStr">
        <is>
          <t>EJA118E/KF</t>
        </is>
      </c>
      <c r="G11" t="inlineStr">
        <is>
          <t>productline6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A303</t>
        </is>
      </c>
      <c r="C12" t="inlineStr">
        <is>
          <t>ProductLine</t>
        </is>
      </c>
      <c r="D12">
        <f>"my"&amp;B12&amp;"_"&amp;C12</f>
        <v/>
      </c>
      <c r="E12" t="inlineStr">
        <is>
          <t>add range</t>
        </is>
      </c>
      <c r="F12" t="inlineStr">
        <is>
          <t>3051DP+2*1199</t>
        </is>
      </c>
      <c r="G12" t="inlineStr">
        <is>
          <t>productline7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A303</t>
        </is>
      </c>
      <c r="C13" t="inlineStr">
        <is>
          <t>ProductLine</t>
        </is>
      </c>
      <c r="D13">
        <f>"my"&amp;B13&amp;"_"&amp;C13</f>
        <v/>
      </c>
      <c r="E13" t="inlineStr">
        <is>
          <t>add range</t>
        </is>
      </c>
      <c r="F13" t="inlineStr">
        <is>
          <t>3051DP E3+2*1199</t>
        </is>
      </c>
      <c r="G13" t="inlineStr">
        <is>
          <t>productline8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A303</t>
        </is>
      </c>
      <c r="C14" t="inlineStr">
        <is>
          <t>ProductLine</t>
        </is>
      </c>
      <c r="D14">
        <f>"my"&amp;B14&amp;"_"&amp;C14</f>
        <v/>
      </c>
      <c r="E14" t="inlineStr">
        <is>
          <t>add range</t>
        </is>
      </c>
      <c r="F14" t="inlineStr">
        <is>
          <t>3051DP K8+2*1199</t>
        </is>
      </c>
      <c r="G14" t="inlineStr">
        <is>
          <t>productline9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A303</t>
        </is>
      </c>
      <c r="C15" t="inlineStr">
        <is>
          <t>ProductLine</t>
        </is>
      </c>
      <c r="D15">
        <f>"my"&amp;B15&amp;"_"&amp;C15</f>
        <v/>
      </c>
      <c r="E15" t="inlineStr">
        <is>
          <t>add range</t>
        </is>
      </c>
      <c r="F15" t="inlineStr"/>
      <c r="G15" t="inlineStr"/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A303</t>
        </is>
      </c>
      <c r="C16" t="inlineStr">
        <is>
          <t>ProcessConnectionType</t>
        </is>
      </c>
      <c r="D16">
        <f>"my"&amp;B16&amp;"_"&amp;C16</f>
        <v/>
      </c>
      <c r="E16" t="inlineStr">
        <is>
          <t>add range</t>
        </is>
      </c>
      <c r="F16" t="inlineStr">
        <is>
          <t>法兰 EN1092-1</t>
        </is>
      </c>
      <c r="G16" t="inlineStr">
        <is>
          <t>processconnectiontype1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A303</t>
        </is>
      </c>
      <c r="C17" t="inlineStr">
        <is>
          <t>ProcessConnectionType</t>
        </is>
      </c>
      <c r="D17">
        <f>"my"&amp;B17&amp;"_"&amp;C17</f>
        <v/>
      </c>
      <c r="E17" t="inlineStr">
        <is>
          <t>add range</t>
        </is>
      </c>
      <c r="F17" t="inlineStr">
        <is>
          <t>平法兰HG20592 PN10/16</t>
        </is>
      </c>
      <c r="G17" t="inlineStr">
        <is>
          <t>processconnectiontype2</t>
        </is>
      </c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A303</t>
        </is>
      </c>
      <c r="C18" t="inlineStr">
        <is>
          <t>ProcessConnectionType</t>
        </is>
      </c>
      <c r="D18">
        <f>"my"&amp;B18&amp;"_"&amp;C18</f>
        <v/>
      </c>
      <c r="E18" t="inlineStr">
        <is>
          <t>add range</t>
        </is>
      </c>
      <c r="F18" t="inlineStr">
        <is>
          <t>平齐式法兰密封件HG20592(对应 EN 1092-1)</t>
        </is>
      </c>
      <c r="G18" t="inlineStr">
        <is>
          <t>processconnectiontype3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A303</t>
        </is>
      </c>
      <c r="C19" t="inlineStr">
        <is>
          <t>ProcessConnectionType</t>
        </is>
      </c>
      <c r="D19">
        <f>"my"&amp;B19&amp;"_"&amp;C19</f>
        <v/>
      </c>
      <c r="E19" t="inlineStr">
        <is>
          <t>add range</t>
        </is>
      </c>
      <c r="F19" t="inlineStr">
        <is>
          <t>平齐式法兰密封件HG20615(对应 ANSI/ASME B16.5)</t>
        </is>
      </c>
      <c r="G19" t="inlineStr">
        <is>
          <t>processconnectiontype4</t>
        </is>
      </c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A303</t>
        </is>
      </c>
      <c r="C20" t="inlineStr">
        <is>
          <t>ProcessConnectionType</t>
        </is>
      </c>
      <c r="D20">
        <f>"my"&amp;B20&amp;"_"&amp;C20</f>
        <v/>
      </c>
      <c r="E20" t="inlineStr">
        <is>
          <t>add range</t>
        </is>
      </c>
      <c r="F20" t="inlineStr"/>
      <c r="G20" t="inlineStr"/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A303</t>
        </is>
      </c>
      <c r="C21" t="inlineStr">
        <is>
          <t>ProcessConnectionSize</t>
        </is>
      </c>
      <c r="D21">
        <f>"my"&amp;B21&amp;"_"&amp;C21</f>
        <v/>
      </c>
      <c r="E21" t="inlineStr">
        <is>
          <t>add range</t>
        </is>
      </c>
      <c r="F21" t="inlineStr">
        <is>
          <t>DN50 PN10-40</t>
        </is>
      </c>
      <c r="G21" t="inlineStr">
        <is>
          <t>processconnectionsize1</t>
        </is>
      </c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A303</t>
        </is>
      </c>
      <c r="C22" t="inlineStr">
        <is>
          <t>ProcessConnectionSize</t>
        </is>
      </c>
      <c r="D22">
        <f>"my"&amp;B22&amp;"_"&amp;C22</f>
        <v/>
      </c>
      <c r="E22" t="inlineStr">
        <is>
          <t>add range</t>
        </is>
      </c>
      <c r="F22" t="inlineStr">
        <is>
          <t>2-inch(50mm)</t>
        </is>
      </c>
      <c r="G22" t="inlineStr">
        <is>
          <t>processconnectionsize2</t>
        </is>
      </c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A303</t>
        </is>
      </c>
      <c r="C23" t="inlineStr">
        <is>
          <t>ProcessConnectionSize</t>
        </is>
      </c>
      <c r="D23">
        <f>"my"&amp;B23&amp;"_"&amp;C23</f>
        <v/>
      </c>
      <c r="E23" t="inlineStr">
        <is>
          <t>add range</t>
        </is>
      </c>
      <c r="F23" t="inlineStr">
        <is>
          <t>3-inch(80mm)</t>
        </is>
      </c>
      <c r="G23" t="inlineStr">
        <is>
          <t>processconnectionsize3</t>
        </is>
      </c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A303</t>
        </is>
      </c>
      <c r="C24" t="inlineStr">
        <is>
          <t>ProcessConnectionSize</t>
        </is>
      </c>
      <c r="D24">
        <f>"my"&amp;B24&amp;"_"&amp;C24</f>
        <v/>
      </c>
      <c r="E24" t="inlineStr">
        <is>
          <t>add range</t>
        </is>
      </c>
      <c r="F24" t="inlineStr">
        <is>
          <t>2寸、DN50(HG20615、HG20592)</t>
        </is>
      </c>
      <c r="G24" t="inlineStr">
        <is>
          <t>processconnectionsize4</t>
        </is>
      </c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A303</t>
        </is>
      </c>
      <c r="C25" t="inlineStr">
        <is>
          <t>ProcessConnectionSize</t>
        </is>
      </c>
      <c r="D25">
        <f>"my"&amp;B25&amp;"_"&amp;C25</f>
        <v/>
      </c>
      <c r="E25" t="inlineStr">
        <is>
          <t>add range</t>
        </is>
      </c>
      <c r="F25" t="inlineStr">
        <is>
          <t>DN80(HG20592)</t>
        </is>
      </c>
      <c r="G25" t="inlineStr">
        <is>
          <t>processconnectionsize5</t>
        </is>
      </c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A303</t>
        </is>
      </c>
      <c r="C26" t="inlineStr">
        <is>
          <t>ProcessConnectionSize</t>
        </is>
      </c>
      <c r="D26">
        <f>"my"&amp;B26&amp;"_"&amp;C26</f>
        <v/>
      </c>
      <c r="E26" t="inlineStr">
        <is>
          <t>add range</t>
        </is>
      </c>
      <c r="F26" t="inlineStr">
        <is>
          <t>3寸(HG20615)</t>
        </is>
      </c>
      <c r="G26" t="inlineStr">
        <is>
          <t>processconnectionsize6</t>
        </is>
      </c>
      <c r="H26" s="1">
        <f>CONCATENATE(A26," ",D26," ",E26," ","="," ","'",G26,"'",";")</f>
        <v/>
      </c>
      <c r="I26" s="2">
        <f>CONCATENATE("emxFramework.Range.",D26,,".",G26," ="," ",F26)</f>
        <v/>
      </c>
    </row>
    <row r="27">
      <c r="A27" t="inlineStr">
        <is>
          <t>mod attr</t>
        </is>
      </c>
      <c r="B27" t="inlineStr">
        <is>
          <t>A303</t>
        </is>
      </c>
      <c r="C27" t="inlineStr">
        <is>
          <t>ProcessConnectionSize</t>
        </is>
      </c>
      <c r="D27">
        <f>"my"&amp;B27&amp;"_"&amp;C27</f>
        <v/>
      </c>
      <c r="E27" t="inlineStr">
        <is>
          <t>add range</t>
        </is>
      </c>
      <c r="F27" t="inlineStr"/>
      <c r="G27" t="inlineStr"/>
      <c r="H27" s="1">
        <f>CONCATENATE(A27," ",D27," ",E27," ","="," ","'",G27,"'",";")</f>
        <v/>
      </c>
      <c r="I27" s="2">
        <f>CONCATENATE("emxFramework.Range.",D27,,".",G27," ="," ",F27)</f>
        <v/>
      </c>
    </row>
    <row r="28">
      <c r="A28" t="inlineStr">
        <is>
          <t>mod attr</t>
        </is>
      </c>
      <c r="B28" t="inlineStr">
        <is>
          <t>A303</t>
        </is>
      </c>
      <c r="C28" t="inlineStr">
        <is>
          <t>ProcessConnectionMaterial</t>
        </is>
      </c>
      <c r="D28">
        <f>"my"&amp;B28&amp;"_"&amp;C28</f>
        <v/>
      </c>
      <c r="E28" t="inlineStr">
        <is>
          <t>add range</t>
        </is>
      </c>
      <c r="F28" t="inlineStr">
        <is>
          <t>法兰316L,膜片316L</t>
        </is>
      </c>
      <c r="G28" t="inlineStr">
        <is>
          <t>processconnectionmaterial1</t>
        </is>
      </c>
      <c r="H28" s="1">
        <f>CONCATENATE(A28," ",D28," ",E28," ","="," ","'",G28,"'",";")</f>
        <v/>
      </c>
      <c r="I28" s="2">
        <f>CONCATENATE("emxFramework.Range.",D28,,".",G28," ="," ",F28)</f>
        <v/>
      </c>
    </row>
    <row r="29">
      <c r="A29" t="inlineStr">
        <is>
          <t>mod attr</t>
        </is>
      </c>
      <c r="B29" t="inlineStr">
        <is>
          <t>A303</t>
        </is>
      </c>
      <c r="C29" t="inlineStr">
        <is>
          <t>ProcessConnectionMaterial</t>
        </is>
      </c>
      <c r="D29">
        <f>"my"&amp;B29&amp;"_"&amp;C29</f>
        <v/>
      </c>
      <c r="E29" t="inlineStr">
        <is>
          <t>add range</t>
        </is>
      </c>
      <c r="F29" t="inlineStr">
        <is>
          <t>法兰316L,膜片哈氏合金C</t>
        </is>
      </c>
      <c r="G29" t="inlineStr">
        <is>
          <t>processconnectionmaterial2</t>
        </is>
      </c>
      <c r="H29" s="1">
        <f>CONCATENATE(A29," ",D29," ",E29," ","="," ","'",G29,"'",";")</f>
        <v/>
      </c>
      <c r="I29" s="2">
        <f>CONCATENATE("emxFramework.Range.",D29,,".",G29," ="," ",F29)</f>
        <v/>
      </c>
    </row>
    <row r="30">
      <c r="A30" t="inlineStr">
        <is>
          <t>mod attr</t>
        </is>
      </c>
      <c r="B30" t="inlineStr">
        <is>
          <t>A303</t>
        </is>
      </c>
      <c r="C30" t="inlineStr">
        <is>
          <t>ProcessConnectionMaterial</t>
        </is>
      </c>
      <c r="D30">
        <f>"my"&amp;B30&amp;"_"&amp;C30</f>
        <v/>
      </c>
      <c r="E30" t="inlineStr">
        <is>
          <t>add range</t>
        </is>
      </c>
      <c r="F30" t="inlineStr">
        <is>
          <t>法兰316L,膜片钽</t>
        </is>
      </c>
      <c r="G30" t="inlineStr">
        <is>
          <t>processconnectionmaterial3</t>
        </is>
      </c>
      <c r="H30" s="1">
        <f>CONCATENATE(A30," ",D30," ",E30," ","="," ","'",G30,"'",";")</f>
        <v/>
      </c>
      <c r="I30" s="2">
        <f>CONCATENATE("emxFramework.Range.",D30,,".",G30," ="," ",F30)</f>
        <v/>
      </c>
    </row>
    <row r="31">
      <c r="A31" t="inlineStr">
        <is>
          <t>mod attr</t>
        </is>
      </c>
      <c r="B31" t="inlineStr">
        <is>
          <t>A303</t>
        </is>
      </c>
      <c r="C31" t="inlineStr">
        <is>
          <t>ProcessConnectionMaterial</t>
        </is>
      </c>
      <c r="D31">
        <f>"my"&amp;B31&amp;"_"&amp;C31</f>
        <v/>
      </c>
      <c r="E31" t="inlineStr">
        <is>
          <t>add range</t>
        </is>
      </c>
      <c r="F31" t="inlineStr">
        <is>
          <t>法兰:304 SST,膜片和其它：316 SST;</t>
        </is>
      </c>
      <c r="G31" t="inlineStr">
        <is>
          <t>processconnectionmaterial4</t>
        </is>
      </c>
      <c r="H31" s="1">
        <f>CONCATENATE(A31," ",D31," ",E31," ","="," ","'",G31,"'",";")</f>
        <v/>
      </c>
      <c r="I31" s="2">
        <f>CONCATENATE("emxFramework.Range.",D31,,".",G31," ="," ",F31)</f>
        <v/>
      </c>
    </row>
    <row r="32">
      <c r="A32" t="inlineStr">
        <is>
          <t>mod attr</t>
        </is>
      </c>
      <c r="B32" t="inlineStr">
        <is>
          <t>A303</t>
        </is>
      </c>
      <c r="C32" t="inlineStr">
        <is>
          <t>ProcessConnectionMaterial</t>
        </is>
      </c>
      <c r="D32">
        <f>"my"&amp;B32&amp;"_"&amp;C32</f>
        <v/>
      </c>
      <c r="E32" t="inlineStr">
        <is>
          <t>add range</t>
        </is>
      </c>
      <c r="F32" t="inlineStr">
        <is>
          <t>法兰:316 SST,膜片和其它：316 SST;</t>
        </is>
      </c>
      <c r="G32" t="inlineStr">
        <is>
          <t>processconnectionmaterial5</t>
        </is>
      </c>
      <c r="H32" s="1">
        <f>CONCATENATE(A32," ",D32," ",E32," ","="," ","'",G32,"'",";")</f>
        <v/>
      </c>
      <c r="I32" s="2">
        <f>CONCATENATE("emxFramework.Range.",D32,,".",G32," ="," ",F32)</f>
        <v/>
      </c>
    </row>
    <row r="33">
      <c r="A33" t="inlineStr">
        <is>
          <t>mod attr</t>
        </is>
      </c>
      <c r="B33" t="inlineStr">
        <is>
          <t>A303</t>
        </is>
      </c>
      <c r="C33" t="inlineStr">
        <is>
          <t>ProcessConnectionMaterial</t>
        </is>
      </c>
      <c r="D33">
        <f>"my"&amp;B33&amp;"_"&amp;C33</f>
        <v/>
      </c>
      <c r="E33" t="inlineStr">
        <is>
          <t>add range</t>
        </is>
      </c>
      <c r="F33" t="inlineStr">
        <is>
          <t>法兰:316 SST,膜片和其他：哈氏合金C-276;</t>
        </is>
      </c>
      <c r="G33" t="inlineStr">
        <is>
          <t>processconnectionmaterial6</t>
        </is>
      </c>
      <c r="H33" s="1">
        <f>CONCATENATE(A33," ",D33," ",E33," ","="," ","'",G33,"'",";")</f>
        <v/>
      </c>
      <c r="I33" s="2">
        <f>CONCATENATE("emxFramework.Range.",D33,,".",G33," ="," ",F33)</f>
        <v/>
      </c>
    </row>
    <row r="34">
      <c r="A34" t="inlineStr">
        <is>
          <t>mod attr</t>
        </is>
      </c>
      <c r="B34" t="inlineStr">
        <is>
          <t>A303</t>
        </is>
      </c>
      <c r="C34" t="inlineStr">
        <is>
          <t>ProcessConnectionMaterial</t>
        </is>
      </c>
      <c r="D34">
        <f>"my"&amp;B34&amp;"_"&amp;C34</f>
        <v/>
      </c>
      <c r="E34" t="inlineStr">
        <is>
          <t>add range</t>
        </is>
      </c>
      <c r="F34" t="inlineStr">
        <is>
          <t>法兰:316 SST,膜片和其它：钽;</t>
        </is>
      </c>
      <c r="G34" t="inlineStr">
        <is>
          <t>processconnectionmaterial7</t>
        </is>
      </c>
      <c r="H34" s="1">
        <f>CONCATENATE(A34," ",D34," ",E34," ","="," ","'",G34,"'",";")</f>
        <v/>
      </c>
      <c r="I34" s="2">
        <f>CONCATENATE("emxFramework.Range.",D34,,".",G34," ="," ",F34)</f>
        <v/>
      </c>
    </row>
    <row r="35">
      <c r="A35" t="inlineStr">
        <is>
          <t>mod attr</t>
        </is>
      </c>
      <c r="B35" t="inlineStr">
        <is>
          <t>A303</t>
        </is>
      </c>
      <c r="C35" t="inlineStr">
        <is>
          <t>ProcessConnectionMaterial</t>
        </is>
      </c>
      <c r="D35">
        <f>"my"&amp;B35&amp;"_"&amp;C35</f>
        <v/>
      </c>
      <c r="E35" t="inlineStr">
        <is>
          <t>add range</t>
        </is>
      </c>
      <c r="F35" t="inlineStr">
        <is>
          <t>法兰:316 SST,膜片和其它：钛;</t>
        </is>
      </c>
      <c r="G35" t="inlineStr">
        <is>
          <t>processconnectionmaterial8</t>
        </is>
      </c>
      <c r="H35" s="1">
        <f>CONCATENATE(A35," ",D35," ",E35," ","="," ","'",G35,"'",";")</f>
        <v/>
      </c>
      <c r="I35" s="2">
        <f>CONCATENATE("emxFramework.Range.",D35,,".",G35," ="," ",F35)</f>
        <v/>
      </c>
    </row>
    <row r="36">
      <c r="A36" t="inlineStr">
        <is>
          <t>mod attr</t>
        </is>
      </c>
      <c r="B36" t="inlineStr">
        <is>
          <t>A303</t>
        </is>
      </c>
      <c r="C36" t="inlineStr">
        <is>
          <t>ProcessConnectionMaterial</t>
        </is>
      </c>
      <c r="D36">
        <f>"my"&amp;B36&amp;"_"&amp;C36</f>
        <v/>
      </c>
      <c r="E36" t="inlineStr">
        <is>
          <t>add range</t>
        </is>
      </c>
      <c r="F36" t="inlineStr">
        <is>
          <t>全部316L SST材质</t>
        </is>
      </c>
      <c r="G36" t="inlineStr">
        <is>
          <t>processconnectionmaterial9</t>
        </is>
      </c>
      <c r="H36" s="1">
        <f>CONCATENATE(A36," ",D36," ",E36," ","="," ","'",G36,"'",";")</f>
        <v/>
      </c>
      <c r="I36" s="2">
        <f>CONCATENATE("emxFramework.Range.",D36,,".",G36," ="," ",F36)</f>
        <v/>
      </c>
    </row>
    <row r="37">
      <c r="A37" t="inlineStr">
        <is>
          <t>mod attr</t>
        </is>
      </c>
      <c r="B37" t="inlineStr">
        <is>
          <t>A303</t>
        </is>
      </c>
      <c r="C37" t="inlineStr">
        <is>
          <t>ProcessConnectionMaterial</t>
        </is>
      </c>
      <c r="D37">
        <f>"my"&amp;B37&amp;"_"&amp;C37</f>
        <v/>
      </c>
      <c r="E37" t="inlineStr">
        <is>
          <t>add range</t>
        </is>
      </c>
      <c r="F37" t="inlineStr">
        <is>
          <t>C-276接液部件;316L SST上套及法兰</t>
        </is>
      </c>
      <c r="G37" t="inlineStr">
        <is>
          <t>processconnectionmaterial10</t>
        </is>
      </c>
      <c r="H37" s="1">
        <f>CONCATENATE(A37," ",D37," ",E37," ","="," ","'",G37,"'",";")</f>
        <v/>
      </c>
      <c r="I37" s="2">
        <f>CONCATENATE("emxFramework.Range.",D37,,".",G37," ="," ",F37)</f>
        <v/>
      </c>
    </row>
    <row r="38">
      <c r="A38" t="inlineStr">
        <is>
          <t>mod attr</t>
        </is>
      </c>
      <c r="B38" t="inlineStr">
        <is>
          <t>A303</t>
        </is>
      </c>
      <c r="C38" t="inlineStr">
        <is>
          <t>ProcessConnectionMaterial</t>
        </is>
      </c>
      <c r="D38">
        <f>"my"&amp;B38&amp;"_"&amp;C38</f>
        <v/>
      </c>
      <c r="E38" t="inlineStr">
        <is>
          <t>add range</t>
        </is>
      </c>
      <c r="F38" t="inlineStr">
        <is>
          <t>钽 接液部件;316L SST上套及法兰</t>
        </is>
      </c>
      <c r="G38" t="inlineStr">
        <is>
          <t>processconnectionmaterial11</t>
        </is>
      </c>
      <c r="H38" s="1">
        <f>CONCATENATE(A38," ",D38," ",E38," ","="," ","'",G38,"'",";")</f>
        <v/>
      </c>
      <c r="I38" s="2">
        <f>CONCATENATE("emxFramework.Range.",D38,,".",G38," ="," ",F38)</f>
        <v/>
      </c>
    </row>
    <row r="39">
      <c r="A39" t="inlineStr">
        <is>
          <t>mod attr</t>
        </is>
      </c>
      <c r="B39" t="inlineStr">
        <is>
          <t>A303</t>
        </is>
      </c>
      <c r="C39" t="inlineStr">
        <is>
          <t>ProcessConnectionMaterial</t>
        </is>
      </c>
      <c r="D39">
        <f>"my"&amp;B39&amp;"_"&amp;C39</f>
        <v/>
      </c>
      <c r="E39" t="inlineStr">
        <is>
          <t>add range</t>
        </is>
      </c>
      <c r="F39" t="inlineStr"/>
      <c r="G39" t="inlineStr"/>
      <c r="H39" s="1">
        <f>CONCATENATE(A39," ",D39," ",E39," ","="," ","'",G39,"'",";")</f>
        <v/>
      </c>
      <c r="I39" s="2">
        <f>CONCATENATE("emxFramework.Range.",D39,,".",G39," ="," ",F39)</f>
        <v/>
      </c>
    </row>
    <row r="40">
      <c r="A40" t="inlineStr">
        <is>
          <t>mod attr</t>
        </is>
      </c>
      <c r="B40" t="inlineStr">
        <is>
          <t>A303</t>
        </is>
      </c>
      <c r="C40" t="inlineStr">
        <is>
          <t>RatedRange</t>
        </is>
      </c>
      <c r="D40">
        <f>"my"&amp;B40&amp;"_"&amp;C40</f>
        <v/>
      </c>
      <c r="E40" t="inlineStr">
        <is>
          <t>add range</t>
        </is>
      </c>
      <c r="F40" t="inlineStr">
        <is>
          <t>500mbar/50kPa/7.5psi</t>
        </is>
      </c>
      <c r="G40" t="inlineStr">
        <is>
          <t>ratedrange1</t>
        </is>
      </c>
      <c r="H40" s="1">
        <f>CONCATENATE(A40," ",D40," ",E40," ","="," ","'",G40,"'",";")</f>
        <v/>
      </c>
      <c r="I40" s="2">
        <f>CONCATENATE("emxFramework.Range.",D40,,".",G40," ="," ",F40)</f>
        <v/>
      </c>
    </row>
    <row r="41">
      <c r="A41" t="inlineStr">
        <is>
          <t>mod attr</t>
        </is>
      </c>
      <c r="B41" t="inlineStr">
        <is>
          <t>A303</t>
        </is>
      </c>
      <c r="C41" t="inlineStr">
        <is>
          <t>RatedRange</t>
        </is>
      </c>
      <c r="D41">
        <f>"my"&amp;B41&amp;"_"&amp;C41</f>
        <v/>
      </c>
      <c r="E41" t="inlineStr">
        <is>
          <t>add range</t>
        </is>
      </c>
      <c r="F41" t="inlineStr">
        <is>
          <t>1kPa至100kPa(4至400inH2O)</t>
        </is>
      </c>
      <c r="G41" t="inlineStr">
        <is>
          <t>ratedrange2</t>
        </is>
      </c>
      <c r="H41" s="1">
        <f>CONCATENATE(A41," ",D41," ",E41," ","="," ","'",G41,"'",";")</f>
        <v/>
      </c>
      <c r="I41" s="2">
        <f>CONCATENATE("emxFramework.Range.",D41,,".",G41," ="," ",F41)</f>
        <v/>
      </c>
    </row>
    <row r="42">
      <c r="A42" t="inlineStr">
        <is>
          <t>mod attr</t>
        </is>
      </c>
      <c r="B42" t="inlineStr">
        <is>
          <t>A303</t>
        </is>
      </c>
      <c r="C42" t="inlineStr">
        <is>
          <t>RatedRange</t>
        </is>
      </c>
      <c r="D42">
        <f>"my"&amp;B42&amp;"_"&amp;C42</f>
        <v/>
      </c>
      <c r="E42" t="inlineStr">
        <is>
          <t>add range</t>
        </is>
      </c>
      <c r="F42" t="inlineStr">
        <is>
          <t>-62.2kPa至62.2kPa(-250至250inH2O)</t>
        </is>
      </c>
      <c r="G42" t="inlineStr">
        <is>
          <t>ratedrange3</t>
        </is>
      </c>
      <c r="H42" s="1">
        <f>CONCATENATE(A42," ",D42," ",E42," ","="," ","'",G42,"'",";")</f>
        <v/>
      </c>
      <c r="I42" s="2">
        <f>CONCATENATE("emxFramework.Range.",D42,,".",G42," ="," ",F42)</f>
        <v/>
      </c>
    </row>
    <row r="43">
      <c r="A43" t="inlineStr">
        <is>
          <t>mod attr</t>
        </is>
      </c>
      <c r="B43" t="inlineStr">
        <is>
          <t>A303</t>
        </is>
      </c>
      <c r="C43" t="inlineStr">
        <is>
          <t>RatedRange</t>
        </is>
      </c>
      <c r="D43">
        <f>"my"&amp;B43&amp;"_"&amp;C43</f>
        <v/>
      </c>
      <c r="E43" t="inlineStr">
        <is>
          <t>add range</t>
        </is>
      </c>
      <c r="F43" t="inlineStr"/>
      <c r="G43" t="inlineStr"/>
      <c r="H43" s="1">
        <f>CONCATENATE(A43," ",D43," ",E43," ","="," ","'",G43,"'",";")</f>
        <v/>
      </c>
      <c r="I43" s="2">
        <f>CONCATENATE("emxFramework.Range.",D43,,".",G43," ="," ",F43)</f>
        <v/>
      </c>
    </row>
    <row r="44">
      <c r="A44" t="inlineStr">
        <is>
          <t>mod attr</t>
        </is>
      </c>
      <c r="B44" t="inlineStr">
        <is>
          <t>A303</t>
        </is>
      </c>
      <c r="C44" t="inlineStr">
        <is>
          <t>OuputSignal</t>
        </is>
      </c>
      <c r="D44">
        <f>"my"&amp;B44&amp;"_"&amp;C44</f>
        <v/>
      </c>
      <c r="E44" t="inlineStr">
        <is>
          <t>add range</t>
        </is>
      </c>
      <c r="F44" t="inlineStr">
        <is>
          <t>2线,4~20mA SIL HART</t>
        </is>
      </c>
      <c r="G44" t="inlineStr">
        <is>
          <t>ouputsignal1</t>
        </is>
      </c>
      <c r="H44" s="1">
        <f>CONCATENATE(A44," ",D44," ",E44," ","="," ","'",G44,"'",";")</f>
        <v/>
      </c>
      <c r="I44" s="2">
        <f>CONCATENATE("emxFramework.Range.",D44,,".",G44," ="," ",F44)</f>
        <v/>
      </c>
    </row>
    <row r="45">
      <c r="A45" t="inlineStr">
        <is>
          <t>mod attr</t>
        </is>
      </c>
      <c r="B45" t="inlineStr">
        <is>
          <t>A303</t>
        </is>
      </c>
      <c r="C45" t="inlineStr">
        <is>
          <t>OuputSignal</t>
        </is>
      </c>
      <c r="D45">
        <f>"my"&amp;B45&amp;"_"&amp;C45</f>
        <v/>
      </c>
      <c r="E45" t="inlineStr">
        <is>
          <t>add range</t>
        </is>
      </c>
      <c r="F45" t="inlineStr">
        <is>
          <t>2线,4~20mA HART</t>
        </is>
      </c>
      <c r="G45" t="inlineStr">
        <is>
          <t>ouputsignal2</t>
        </is>
      </c>
      <c r="H45" s="1">
        <f>CONCATENATE(A45," ",D45," ",E45," ","="," ","'",G45,"'",";")</f>
        <v/>
      </c>
      <c r="I45" s="2">
        <f>CONCATENATE("emxFramework.Range.",D45,,".",G45," ="," ",F45)</f>
        <v/>
      </c>
    </row>
    <row r="46">
      <c r="A46" t="inlineStr">
        <is>
          <t>mod attr</t>
        </is>
      </c>
      <c r="B46" t="inlineStr">
        <is>
          <t>A303</t>
        </is>
      </c>
      <c r="C46" t="inlineStr">
        <is>
          <t>OuputSignal</t>
        </is>
      </c>
      <c r="D46">
        <f>"my"&amp;B46&amp;"_"&amp;C46</f>
        <v/>
      </c>
      <c r="E46" t="inlineStr">
        <is>
          <t>add range</t>
        </is>
      </c>
      <c r="F46" t="inlineStr"/>
      <c r="G46" t="inlineStr"/>
      <c r="H46" s="1">
        <f>CONCATENATE(A46," ",D46," ",E46," ","="," ","'",G46,"'",";")</f>
        <v/>
      </c>
      <c r="I46" s="2">
        <f>CONCATENATE("emxFramework.Range.",D46,,".",G46," ="," ",F46)</f>
        <v/>
      </c>
    </row>
    <row r="47">
      <c r="A47" t="inlineStr">
        <is>
          <t>mod attr</t>
        </is>
      </c>
      <c r="B47" t="inlineStr">
        <is>
          <t>A303</t>
        </is>
      </c>
      <c r="C47" t="inlineStr">
        <is>
          <t>DisplayOperation</t>
        </is>
      </c>
      <c r="D47">
        <f>"my"&amp;B47&amp;"_"&amp;C47</f>
        <v/>
      </c>
      <c r="E47" t="inlineStr">
        <is>
          <t>add range</t>
        </is>
      </c>
      <c r="F47" t="inlineStr">
        <is>
          <t>本地显示及操作</t>
        </is>
      </c>
      <c r="G47" t="inlineStr">
        <is>
          <t>displayoperation1</t>
        </is>
      </c>
      <c r="H47" s="1">
        <f>CONCATENATE(A47," ",D47," ",E47," ","="," ","'",G47,"'",";")</f>
        <v/>
      </c>
      <c r="I47" s="2">
        <f>CONCATENATE("emxFramework.Range.",D47,,".",G47," ="," ",F47)</f>
        <v/>
      </c>
    </row>
    <row r="48">
      <c r="A48" t="inlineStr">
        <is>
          <t>mod attr</t>
        </is>
      </c>
      <c r="B48" t="inlineStr">
        <is>
          <t>A303</t>
        </is>
      </c>
      <c r="C48" t="inlineStr">
        <is>
          <t>DisplayOperation</t>
        </is>
      </c>
      <c r="D48">
        <f>"my"&amp;B48&amp;"_"&amp;C48</f>
        <v/>
      </c>
      <c r="E48" t="inlineStr">
        <is>
          <t>add range</t>
        </is>
      </c>
      <c r="F48" t="inlineStr">
        <is>
          <t>本地显示和模拟零点量程调整</t>
        </is>
      </c>
      <c r="G48" t="inlineStr">
        <is>
          <t>displayoperation2</t>
        </is>
      </c>
      <c r="H48" s="1">
        <f>CONCATENATE(A48," ",D48," ",E48," ","="," ","'",G48,"'",";")</f>
        <v/>
      </c>
      <c r="I48" s="2">
        <f>CONCATENATE("emxFramework.Range.",D48,,".",G48," ="," ",F48)</f>
        <v/>
      </c>
    </row>
    <row r="49">
      <c r="A49" t="inlineStr">
        <is>
          <t>mod attr</t>
        </is>
      </c>
      <c r="B49" t="inlineStr">
        <is>
          <t>A303</t>
        </is>
      </c>
      <c r="C49" t="inlineStr">
        <is>
          <t>DisplayOperation</t>
        </is>
      </c>
      <c r="D49">
        <f>"my"&amp;B49&amp;"_"&amp;C49</f>
        <v/>
      </c>
      <c r="E49" t="inlineStr">
        <is>
          <t>add range</t>
        </is>
      </c>
      <c r="F49" t="inlineStr"/>
      <c r="G49" t="inlineStr"/>
      <c r="H49" s="1">
        <f>CONCATENATE(A49," ",D49," ",E49," ","="," ","'",G49,"'",";")</f>
        <v/>
      </c>
      <c r="I49" s="2">
        <f>CONCATENATE("emxFramework.Range.",D49,,".",G49," ="," ",F49)</f>
        <v/>
      </c>
    </row>
    <row r="50">
      <c r="A50" t="inlineStr">
        <is>
          <t>mod attr</t>
        </is>
      </c>
      <c r="B50" t="inlineStr">
        <is>
          <t>A303</t>
        </is>
      </c>
      <c r="C50" t="inlineStr">
        <is>
          <t>CableEntry</t>
        </is>
      </c>
      <c r="D50">
        <f>"my"&amp;B50&amp;"_"&amp;C50</f>
        <v/>
      </c>
      <c r="E50" t="inlineStr">
        <is>
          <t>add range</t>
        </is>
      </c>
      <c r="F50" t="inlineStr">
        <is>
          <t>M20，IP66/67 NEMA6P</t>
        </is>
      </c>
      <c r="G50" t="inlineStr">
        <is>
          <t>cableentry1</t>
        </is>
      </c>
      <c r="H50" s="1">
        <f>CONCATENATE(A50," ",D50," ",E50," ","="," ","'",G50,"'",";")</f>
        <v/>
      </c>
      <c r="I50" s="2">
        <f>CONCATENATE("emxFramework.Range.",D50,,".",G50," ="," ",F50)</f>
        <v/>
      </c>
    </row>
    <row r="51">
      <c r="A51" t="inlineStr">
        <is>
          <t>mod attr</t>
        </is>
      </c>
      <c r="B51" t="inlineStr">
        <is>
          <t>A303</t>
        </is>
      </c>
      <c r="C51" t="inlineStr">
        <is>
          <t>CableEntry</t>
        </is>
      </c>
      <c r="D51">
        <f>"my"&amp;B51&amp;"_"&amp;C51</f>
        <v/>
      </c>
      <c r="E51" t="inlineStr">
        <is>
          <t>add range</t>
        </is>
      </c>
      <c r="F51" t="inlineStr">
        <is>
          <t>M20内螺纹，两个电气接口带一个盲塞</t>
        </is>
      </c>
      <c r="G51" t="inlineStr">
        <is>
          <t>cableentry2</t>
        </is>
      </c>
      <c r="H51" s="1">
        <f>CONCATENATE(A51," ",D51," ",E51," ","="," ","'",G51,"'",";")</f>
        <v/>
      </c>
      <c r="I51" s="2">
        <f>CONCATENATE("emxFramework.Range.",D51,,".",G51," ="," ",F51)</f>
        <v/>
      </c>
    </row>
    <row r="52">
      <c r="A52" t="inlineStr">
        <is>
          <t>mod attr</t>
        </is>
      </c>
      <c r="B52" t="inlineStr">
        <is>
          <t>A303</t>
        </is>
      </c>
      <c r="C52" t="inlineStr">
        <is>
          <t>CableEntry</t>
        </is>
      </c>
      <c r="D52">
        <f>"my"&amp;B52&amp;"_"&amp;C52</f>
        <v/>
      </c>
      <c r="E52" t="inlineStr">
        <is>
          <t>add range</t>
        </is>
      </c>
      <c r="F52" t="inlineStr">
        <is>
          <t>M20*1.5</t>
        </is>
      </c>
      <c r="G52" t="inlineStr">
        <is>
          <t>cableentry3</t>
        </is>
      </c>
      <c r="H52" s="1">
        <f>CONCATENATE(A52," ",D52," ",E52," ","="," ","'",G52,"'",";")</f>
        <v/>
      </c>
      <c r="I52" s="2">
        <f>CONCATENATE("emxFramework.Range.",D52,,".",G52," ="," ",F52)</f>
        <v/>
      </c>
    </row>
    <row r="53">
      <c r="A53" t="inlineStr">
        <is>
          <t>mod attr</t>
        </is>
      </c>
      <c r="B53" t="inlineStr">
        <is>
          <t>A303</t>
        </is>
      </c>
      <c r="C53" t="inlineStr">
        <is>
          <t>CableEntry</t>
        </is>
      </c>
      <c r="D53">
        <f>"my"&amp;B53&amp;"_"&amp;C53</f>
        <v/>
      </c>
      <c r="E53" t="inlineStr">
        <is>
          <t>add range</t>
        </is>
      </c>
      <c r="F53" t="inlineStr"/>
      <c r="G53" t="inlineStr"/>
      <c r="H53" s="1">
        <f>CONCATENATE(A53," ",D53," ",E53," ","="," ","'",G53,"'",";")</f>
        <v/>
      </c>
      <c r="I53" s="2">
        <f>CONCATENATE("emxFramework.Range.",D53,,".",G53," ="," ",F53)</f>
        <v/>
      </c>
    </row>
    <row r="54">
      <c r="A54" t="inlineStr">
        <is>
          <t>mod attr</t>
        </is>
      </c>
      <c r="B54" t="inlineStr">
        <is>
          <t>A303</t>
        </is>
      </c>
      <c r="C54" t="inlineStr">
        <is>
          <t>Certificate</t>
        </is>
      </c>
      <c r="D54">
        <f>"my"&amp;B54&amp;"_"&amp;C54</f>
        <v/>
      </c>
      <c r="E54" t="inlineStr">
        <is>
          <t>add range</t>
        </is>
      </c>
      <c r="F54" t="inlineStr">
        <is>
          <t>非防爆场合</t>
        </is>
      </c>
      <c r="G54" t="inlineStr">
        <is>
          <t>certificate1</t>
        </is>
      </c>
      <c r="H54" s="1">
        <f>CONCATENATE(A54," ",D54," ",E54," ","="," ","'",G54,"'",";")</f>
        <v/>
      </c>
      <c r="I54" s="2">
        <f>CONCATENATE("emxFramework.Range.",D54,,".",G54," ="," ",F54)</f>
        <v/>
      </c>
    </row>
    <row r="55">
      <c r="A55" t="inlineStr">
        <is>
          <t>mod attr</t>
        </is>
      </c>
      <c r="B55" t="inlineStr">
        <is>
          <t>A303</t>
        </is>
      </c>
      <c r="C55" t="inlineStr">
        <is>
          <t>Certificate</t>
        </is>
      </c>
      <c r="D55">
        <f>"my"&amp;B55&amp;"_"&amp;C55</f>
        <v/>
      </c>
      <c r="E55" t="inlineStr">
        <is>
          <t>add range</t>
        </is>
      </c>
      <c r="F55" t="inlineStr">
        <is>
          <t>ATEX II 2G Ex d IIC T6 Gb</t>
        </is>
      </c>
      <c r="G55" t="inlineStr">
        <is>
          <t>certificate2</t>
        </is>
      </c>
      <c r="H55" s="1">
        <f>CONCATENATE(A55," ",D55," ",E55," ","="," ","'",G55,"'",";")</f>
        <v/>
      </c>
      <c r="I55" s="2">
        <f>CONCATENATE("emxFramework.Range.",D55,,".",G55," ="," ",F55)</f>
        <v/>
      </c>
    </row>
    <row r="56">
      <c r="A56" t="inlineStr">
        <is>
          <t>mod attr</t>
        </is>
      </c>
      <c r="B56" t="inlineStr">
        <is>
          <t>A303</t>
        </is>
      </c>
      <c r="C56" t="inlineStr">
        <is>
          <t>Certificate</t>
        </is>
      </c>
      <c r="D56">
        <f>"my"&amp;B56&amp;"_"&amp;C56</f>
        <v/>
      </c>
      <c r="E56" t="inlineStr">
        <is>
          <t>add range</t>
        </is>
      </c>
      <c r="F56" t="inlineStr">
        <is>
          <t>NEPSI Ex d IIC T6</t>
        </is>
      </c>
      <c r="G56" t="inlineStr">
        <is>
          <t>certificate3</t>
        </is>
      </c>
      <c r="H56" s="1">
        <f>CONCATENATE(A56," ",D56," ",E56," ","="," ","'",G56,"'",";")</f>
        <v/>
      </c>
      <c r="I56" s="2">
        <f>CONCATENATE("emxFramework.Range.",D56,,".",G56," ="," ",F56)</f>
        <v/>
      </c>
    </row>
    <row r="57">
      <c r="A57" t="inlineStr">
        <is>
          <t>mod attr</t>
        </is>
      </c>
      <c r="B57" t="inlineStr">
        <is>
          <t>A303</t>
        </is>
      </c>
      <c r="C57" t="inlineStr">
        <is>
          <t>Certificate</t>
        </is>
      </c>
      <c r="D57">
        <f>"my"&amp;B57&amp;"_"&amp;C57</f>
        <v/>
      </c>
      <c r="E57" t="inlineStr">
        <is>
          <t>add range</t>
        </is>
      </c>
      <c r="F57" t="inlineStr">
        <is>
          <t>无认证</t>
        </is>
      </c>
      <c r="G57" t="inlineStr">
        <is>
          <t>certificate4</t>
        </is>
      </c>
      <c r="H57" s="1">
        <f>CONCATENATE(A57," ",D57," ",E57," ","="," ","'",G57,"'",";")</f>
        <v/>
      </c>
      <c r="I57" s="2">
        <f>CONCATENATE("emxFramework.Range.",D57,,".",G57," ="," ",F57)</f>
        <v/>
      </c>
    </row>
    <row r="58">
      <c r="A58" t="inlineStr">
        <is>
          <t>mod attr</t>
        </is>
      </c>
      <c r="B58" t="inlineStr">
        <is>
          <t>A303</t>
        </is>
      </c>
      <c r="C58" t="inlineStr">
        <is>
          <t>Certificate</t>
        </is>
      </c>
      <c r="D58">
        <f>"my"&amp;B58&amp;"_"&amp;C58</f>
        <v/>
      </c>
      <c r="E58" t="inlineStr">
        <is>
          <t>add range</t>
        </is>
      </c>
      <c r="F58" t="inlineStr">
        <is>
          <t>NEPSI Ex d IIC T4~T6 Gb</t>
        </is>
      </c>
      <c r="G58" t="inlineStr">
        <is>
          <t>certificate5</t>
        </is>
      </c>
      <c r="H58" s="1">
        <f>CONCATENATE(A58," ",D58," ",E58," ","="," ","'",G58,"'",";")</f>
        <v/>
      </c>
      <c r="I58" s="2">
        <f>CONCATENATE("emxFramework.Range.",D58,,".",G58," ="," ",F58)</f>
        <v/>
      </c>
    </row>
    <row r="59">
      <c r="A59" t="inlineStr">
        <is>
          <t>mod attr</t>
        </is>
      </c>
      <c r="B59" t="inlineStr">
        <is>
          <t>A303</t>
        </is>
      </c>
      <c r="C59" t="inlineStr">
        <is>
          <t>Certificate</t>
        </is>
      </c>
      <c r="D59">
        <f>"my"&amp;B59&amp;"_"&amp;C59</f>
        <v/>
      </c>
      <c r="E59" t="inlineStr">
        <is>
          <t>add range</t>
        </is>
      </c>
      <c r="F59" t="inlineStr">
        <is>
          <t>ATEX 2D Exd IIC T6~T4 Gb</t>
        </is>
      </c>
      <c r="G59" t="inlineStr">
        <is>
          <t>certificate6</t>
        </is>
      </c>
      <c r="H59" s="1">
        <f>CONCATENATE(A59," ",D59," ",E59," ","="," ","'",G59,"'",";")</f>
        <v/>
      </c>
      <c r="I59" s="2">
        <f>CONCATENATE("emxFramework.Range.",D59,,".",G59," ="," ",F59)</f>
        <v/>
      </c>
    </row>
    <row r="60">
      <c r="A60" t="inlineStr">
        <is>
          <t>mod attr</t>
        </is>
      </c>
      <c r="B60" t="inlineStr">
        <is>
          <t>A303</t>
        </is>
      </c>
      <c r="C60" t="inlineStr">
        <is>
          <t>Certificate</t>
        </is>
      </c>
      <c r="D60">
        <f>"my"&amp;B60&amp;"_"&amp;C60</f>
        <v/>
      </c>
      <c r="E60" t="inlineStr">
        <is>
          <t>add range</t>
        </is>
      </c>
      <c r="F60" t="inlineStr">
        <is>
          <t>中国防火(ExdIICT4/T6)</t>
        </is>
      </c>
      <c r="G60" t="inlineStr">
        <is>
          <t>certificate7</t>
        </is>
      </c>
      <c r="H60" s="1">
        <f>CONCATENATE(A60," ",D60," ",E60," ","="," ","'",G60,"'",";")</f>
        <v/>
      </c>
      <c r="I60" s="2">
        <f>CONCATENATE("emxFramework.Range.",D60,,".",G60," ="," ",F60)</f>
        <v/>
      </c>
    </row>
    <row r="61">
      <c r="A61" t="inlineStr">
        <is>
          <t>mod attr</t>
        </is>
      </c>
      <c r="B61" t="inlineStr">
        <is>
          <t>A303</t>
        </is>
      </c>
      <c r="C61" t="inlineStr">
        <is>
          <t>Certificate</t>
        </is>
      </c>
      <c r="D61">
        <f>"my"&amp;B61&amp;"_"&amp;C61</f>
        <v/>
      </c>
      <c r="E61" t="inlineStr">
        <is>
          <t>add range</t>
        </is>
      </c>
      <c r="F61" t="inlineStr">
        <is>
          <t>ATEX 防火，本安， n 型，防尘(E8、I1 和 N1 的组合)</t>
        </is>
      </c>
      <c r="G61" t="inlineStr">
        <is>
          <t>certificate8</t>
        </is>
      </c>
      <c r="H61" s="1">
        <f>CONCATENATE(A61," ",D61," ",E61," ","="," ","'",G61,"'",";")</f>
        <v/>
      </c>
      <c r="I61" s="2">
        <f>CONCATENATE("emxFramework.Range.",D61,,".",G61," ="," ",F61)</f>
        <v/>
      </c>
    </row>
    <row r="62">
      <c r="A62" t="inlineStr">
        <is>
          <t>mod attr</t>
        </is>
      </c>
      <c r="B62" t="inlineStr">
        <is>
          <t>A303</t>
        </is>
      </c>
      <c r="C62" t="inlineStr">
        <is>
          <t>Certificate</t>
        </is>
      </c>
      <c r="D62">
        <f>"my"&amp;B62&amp;"_"&amp;C62</f>
        <v/>
      </c>
      <c r="E62" t="inlineStr">
        <is>
          <t>add range</t>
        </is>
      </c>
      <c r="F62" t="inlineStr"/>
      <c r="G62" t="inlineStr"/>
      <c r="H62" s="1">
        <f>CONCATENATE(A62," ",D62," ",E62," ","="," ","'",G62,"'",";")</f>
        <v/>
      </c>
      <c r="I62" s="2">
        <f>CONCATENATE("emxFramework.Range.",D62,,".",G62," ="," ",F62)</f>
        <v/>
      </c>
    </row>
    <row r="63">
      <c r="A63" t="inlineStr">
        <is>
          <t>mod attr</t>
        </is>
      </c>
      <c r="B63" t="inlineStr">
        <is>
          <t>A303</t>
        </is>
      </c>
      <c r="C63" t="inlineStr">
        <is>
          <t>OilFill</t>
        </is>
      </c>
      <c r="D63">
        <f>"my"&amp;B63&amp;"_"&amp;C63</f>
        <v/>
      </c>
      <c r="E63" t="inlineStr">
        <is>
          <t>add range</t>
        </is>
      </c>
      <c r="F63" t="inlineStr">
        <is>
          <t>硅油</t>
        </is>
      </c>
      <c r="G63" t="inlineStr">
        <is>
          <t>oilfill1</t>
        </is>
      </c>
      <c r="H63" s="1">
        <f>CONCATENATE(A63," ",D63," ",E63," ","="," ","'",G63,"'",";")</f>
        <v/>
      </c>
      <c r="I63" s="2">
        <f>CONCATENATE("emxFramework.Range.",D63,,".",G63," ="," ",F63)</f>
        <v/>
      </c>
    </row>
    <row r="64">
      <c r="A64" t="inlineStr">
        <is>
          <t>mod attr</t>
        </is>
      </c>
      <c r="B64" t="inlineStr">
        <is>
          <t>A303</t>
        </is>
      </c>
      <c r="C64" t="inlineStr">
        <is>
          <t>OilFill</t>
        </is>
      </c>
      <c r="D64">
        <f>"my"&amp;B64&amp;"_"&amp;C64</f>
        <v/>
      </c>
      <c r="E64" t="inlineStr">
        <is>
          <t>add range</t>
        </is>
      </c>
      <c r="F64" t="inlineStr">
        <is>
          <t>普通型(硅油)-30~210℃</t>
        </is>
      </c>
      <c r="G64" t="inlineStr">
        <is>
          <t>oilfill2</t>
        </is>
      </c>
      <c r="H64" s="1">
        <f>CONCATENATE(A64," ",D64," ",E64," ","="," ","'",G64,"'",";")</f>
        <v/>
      </c>
      <c r="I64" s="2">
        <f>CONCATENATE("emxFramework.Range.",D64,,".",G64," ="," ",F64)</f>
        <v/>
      </c>
    </row>
    <row r="65">
      <c r="A65" t="inlineStr">
        <is>
          <t>mod attr</t>
        </is>
      </c>
      <c r="B65" t="inlineStr">
        <is>
          <t>A303</t>
        </is>
      </c>
      <c r="C65" t="inlineStr">
        <is>
          <t>OilFill</t>
        </is>
      </c>
      <c r="D65">
        <f>"my"&amp;B65&amp;"_"&amp;C65</f>
        <v/>
      </c>
      <c r="E65" t="inlineStr">
        <is>
          <t>add range</t>
        </is>
      </c>
      <c r="F65" t="inlineStr">
        <is>
          <t>硅油-45至205℃</t>
        </is>
      </c>
      <c r="G65" t="inlineStr">
        <is>
          <t>oilfill3</t>
        </is>
      </c>
      <c r="H65" s="1">
        <f>CONCATENATE(A65," ",D65," ",E65," ","="," ","'",G65,"'",";")</f>
        <v/>
      </c>
      <c r="I65" s="2">
        <f>CONCATENATE("emxFramework.Range.",D65,,".",G65," ="," ",F65)</f>
        <v/>
      </c>
    </row>
    <row r="66">
      <c r="A66" t="inlineStr">
        <is>
          <t>mod attr</t>
        </is>
      </c>
      <c r="B66" t="inlineStr">
        <is>
          <t>A303</t>
        </is>
      </c>
      <c r="C66" t="inlineStr">
        <is>
          <t>OilFill</t>
        </is>
      </c>
      <c r="D66">
        <f>"my"&amp;B66&amp;"_"&amp;C66</f>
        <v/>
      </c>
      <c r="E66" t="inlineStr">
        <is>
          <t>add range</t>
        </is>
      </c>
      <c r="F66" t="inlineStr"/>
      <c r="G66" t="inlineStr"/>
      <c r="H66" s="1">
        <f>CONCATENATE(A66," ",D66," ",E66," ","="," ","'",G66,"'",";")</f>
        <v/>
      </c>
      <c r="I66" s="2">
        <f>CONCATENATE("emxFramework.Range.",D66,,".",G66," ="," ",F66)</f>
        <v/>
      </c>
    </row>
    <row r="67">
      <c r="A67" t="inlineStr">
        <is>
          <t>mod attr</t>
        </is>
      </c>
      <c r="B67" t="inlineStr">
        <is>
          <t>A303</t>
        </is>
      </c>
      <c r="C67" t="inlineStr">
        <is>
          <t>CapillaryTube</t>
        </is>
      </c>
      <c r="D67">
        <f>"my"&amp;B67&amp;"_"&amp;C67</f>
        <v/>
      </c>
      <c r="E67" t="inlineStr">
        <is>
          <t>add range</t>
        </is>
      </c>
      <c r="F67" t="inlineStr">
        <is>
          <t>低压侧:2m,高压侧:3.5m</t>
        </is>
      </c>
      <c r="G67" t="inlineStr">
        <is>
          <t>capillarytube1</t>
        </is>
      </c>
      <c r="H67" s="1">
        <f>CONCATENATE(A67," ",D67," ",E67," ","="," ","'",G67,"'",";")</f>
        <v/>
      </c>
      <c r="I67" s="2">
        <f>CONCATENATE("emxFramework.Range.",D67,,".",G67," ="," ",F67)</f>
        <v/>
      </c>
    </row>
    <row r="68">
      <c r="A68" t="inlineStr">
        <is>
          <t>mod attr</t>
        </is>
      </c>
      <c r="B68" t="inlineStr">
        <is>
          <t>A303</t>
        </is>
      </c>
      <c r="C68" t="inlineStr">
        <is>
          <t>CapillaryTube</t>
        </is>
      </c>
      <c r="D68">
        <f>"my"&amp;B68&amp;"_"&amp;C68</f>
        <v/>
      </c>
      <c r="E68" t="inlineStr">
        <is>
          <t>add range</t>
        </is>
      </c>
      <c r="F68" t="inlineStr">
        <is>
          <t>低压侧:1m,高压侧:2m</t>
        </is>
      </c>
      <c r="G68" t="inlineStr">
        <is>
          <t>capillarytube2</t>
        </is>
      </c>
      <c r="H68" s="1">
        <f>CONCATENATE(A68," ",D68," ",E68," ","="," ","'",G68,"'",";")</f>
        <v/>
      </c>
      <c r="I68" s="2">
        <f>CONCATENATE("emxFramework.Range.",D68,,".",G68," ="," ",F68)</f>
        <v/>
      </c>
    </row>
    <row r="69">
      <c r="A69" t="inlineStr">
        <is>
          <t>mod attr</t>
        </is>
      </c>
      <c r="B69" t="inlineStr">
        <is>
          <t>A303</t>
        </is>
      </c>
      <c r="C69" t="inlineStr">
        <is>
          <t>CapillaryTube</t>
        </is>
      </c>
      <c r="D69">
        <f>"my"&amp;B69&amp;"_"&amp;C69</f>
        <v/>
      </c>
      <c r="E69" t="inlineStr">
        <is>
          <t>add range</t>
        </is>
      </c>
      <c r="F69" t="inlineStr">
        <is>
          <t>低压侧:1m,高压侧:2.5m</t>
        </is>
      </c>
      <c r="G69" t="inlineStr">
        <is>
          <t>capillarytube3</t>
        </is>
      </c>
      <c r="H69" s="1">
        <f>CONCATENATE(A69," ",D69," ",E69," ","="," ","'",G69,"'",";")</f>
        <v/>
      </c>
      <c r="I69" s="2">
        <f>CONCATENATE("emxFramework.Range.",D69,,".",G69," ="," ",F69)</f>
        <v/>
      </c>
    </row>
    <row r="70">
      <c r="A70" t="inlineStr">
        <is>
          <t>mod attr</t>
        </is>
      </c>
      <c r="B70" t="inlineStr">
        <is>
          <t>A303</t>
        </is>
      </c>
      <c r="C70" t="inlineStr">
        <is>
          <t>CapillaryTube</t>
        </is>
      </c>
      <c r="D70">
        <f>"my"&amp;B70&amp;"_"&amp;C70</f>
        <v/>
      </c>
      <c r="E70" t="inlineStr">
        <is>
          <t>add range</t>
        </is>
      </c>
      <c r="F70" t="inlineStr">
        <is>
          <t>低压侧:1m,高压侧:3m</t>
        </is>
      </c>
      <c r="G70" t="inlineStr">
        <is>
          <t>capillarytube4</t>
        </is>
      </c>
      <c r="H70" s="1">
        <f>CONCATENATE(A70," ",D70," ",E70," ","="," ","'",G70,"'",";")</f>
        <v/>
      </c>
      <c r="I70" s="2">
        <f>CONCATENATE("emxFramework.Range.",D70,,".",G70," ="," ",F70)</f>
        <v/>
      </c>
    </row>
    <row r="71">
      <c r="A71" t="inlineStr">
        <is>
          <t>mod attr</t>
        </is>
      </c>
      <c r="B71" t="inlineStr">
        <is>
          <t>A303</t>
        </is>
      </c>
      <c r="C71" t="inlineStr">
        <is>
          <t>CapillaryTube</t>
        </is>
      </c>
      <c r="D71">
        <f>"my"&amp;B71&amp;"_"&amp;C71</f>
        <v/>
      </c>
      <c r="E71" t="inlineStr">
        <is>
          <t>add range</t>
        </is>
      </c>
      <c r="F71" t="inlineStr">
        <is>
          <t>低压侧:1m,高压侧:3.5m</t>
        </is>
      </c>
      <c r="G71" t="inlineStr">
        <is>
          <t>capillarytube5</t>
        </is>
      </c>
      <c r="H71" s="1">
        <f>CONCATENATE(A71," ",D71," ",E71," ","="," ","'",G71,"'",";")</f>
        <v/>
      </c>
      <c r="I71" s="2">
        <f>CONCATENATE("emxFramework.Range.",D71,,".",G71," ="," ",F71)</f>
        <v/>
      </c>
    </row>
    <row r="72">
      <c r="A72" t="inlineStr">
        <is>
          <t>mod attr</t>
        </is>
      </c>
      <c r="B72" t="inlineStr">
        <is>
          <t>A303</t>
        </is>
      </c>
      <c r="C72" t="inlineStr">
        <is>
          <t>CapillaryTube</t>
        </is>
      </c>
      <c r="D72">
        <f>"my"&amp;B72&amp;"_"&amp;C72</f>
        <v/>
      </c>
      <c r="E72" t="inlineStr">
        <is>
          <t>add range</t>
        </is>
      </c>
      <c r="F72" t="inlineStr">
        <is>
          <t>低压侧:1m,高压侧:4m</t>
        </is>
      </c>
      <c r="G72" t="inlineStr">
        <is>
          <t>capillarytube6</t>
        </is>
      </c>
      <c r="H72" s="1">
        <f>CONCATENATE(A72," ",D72," ",E72," ","="," ","'",G72,"'",";")</f>
        <v/>
      </c>
      <c r="I72" s="2">
        <f>CONCATENATE("emxFramework.Range.",D72,,".",G72," ="," ",F72)</f>
        <v/>
      </c>
    </row>
    <row r="73">
      <c r="A73" t="inlineStr">
        <is>
          <t>mod attr</t>
        </is>
      </c>
      <c r="B73" t="inlineStr">
        <is>
          <t>A303</t>
        </is>
      </c>
      <c r="C73" t="inlineStr">
        <is>
          <t>CapillaryTube</t>
        </is>
      </c>
      <c r="D73">
        <f>"my"&amp;B73&amp;"_"&amp;C73</f>
        <v/>
      </c>
      <c r="E73" t="inlineStr">
        <is>
          <t>add range</t>
        </is>
      </c>
      <c r="F73" t="inlineStr">
        <is>
          <t>低压侧:1m,高压侧:4.5m</t>
        </is>
      </c>
      <c r="G73" t="inlineStr">
        <is>
          <t>capillarytube7</t>
        </is>
      </c>
      <c r="H73" s="1">
        <f>CONCATENATE(A73," ",D73," ",E73," ","="," ","'",G73,"'",";")</f>
        <v/>
      </c>
      <c r="I73" s="2">
        <f>CONCATENATE("emxFramework.Range.",D73,,".",G73," ="," ",F73)</f>
        <v/>
      </c>
    </row>
    <row r="74">
      <c r="A74" t="inlineStr">
        <is>
          <t>mod attr</t>
        </is>
      </c>
      <c r="B74" t="inlineStr">
        <is>
          <t>A303</t>
        </is>
      </c>
      <c r="C74" t="inlineStr">
        <is>
          <t>CapillaryTube</t>
        </is>
      </c>
      <c r="D74">
        <f>"my"&amp;B74&amp;"_"&amp;C74</f>
        <v/>
      </c>
      <c r="E74" t="inlineStr">
        <is>
          <t>add range</t>
        </is>
      </c>
      <c r="F74" t="inlineStr">
        <is>
          <t>低压侧:1m,高压侧:5m</t>
        </is>
      </c>
      <c r="G74" t="inlineStr">
        <is>
          <t>capillarytube8</t>
        </is>
      </c>
      <c r="H74" s="1">
        <f>CONCATENATE(A74," ",D74," ",E74," ","="," ","'",G74,"'",";")</f>
        <v/>
      </c>
      <c r="I74" s="2">
        <f>CONCATENATE("emxFramework.Range.",D74,,".",G74," ="," ",F74)</f>
        <v/>
      </c>
    </row>
    <row r="75">
      <c r="A75" t="inlineStr">
        <is>
          <t>mod attr</t>
        </is>
      </c>
      <c r="B75" t="inlineStr">
        <is>
          <t>A303</t>
        </is>
      </c>
      <c r="C75" t="inlineStr">
        <is>
          <t>CapillaryTube</t>
        </is>
      </c>
      <c r="D75">
        <f>"my"&amp;B75&amp;"_"&amp;C75</f>
        <v/>
      </c>
      <c r="E75" t="inlineStr">
        <is>
          <t>add range</t>
        </is>
      </c>
      <c r="F75" t="inlineStr">
        <is>
          <t>低压侧:1m,高压侧:5.5m</t>
        </is>
      </c>
      <c r="G75" t="inlineStr">
        <is>
          <t>capillarytube9</t>
        </is>
      </c>
      <c r="H75" s="1">
        <f>CONCATENATE(A75," ",D75," ",E75," ","="," ","'",G75,"'",";")</f>
        <v/>
      </c>
      <c r="I75" s="2">
        <f>CONCATENATE("emxFramework.Range.",D75,,".",G75," ="," ",F75)</f>
        <v/>
      </c>
    </row>
    <row r="76">
      <c r="A76" t="inlineStr">
        <is>
          <t>mod attr</t>
        </is>
      </c>
      <c r="B76" t="inlineStr">
        <is>
          <t>A303</t>
        </is>
      </c>
      <c r="C76" t="inlineStr">
        <is>
          <t>CapillaryTube</t>
        </is>
      </c>
      <c r="D76">
        <f>"my"&amp;B76&amp;"_"&amp;C76</f>
        <v/>
      </c>
      <c r="E76" t="inlineStr">
        <is>
          <t>add range</t>
        </is>
      </c>
      <c r="F76" t="inlineStr">
        <is>
          <t>低压侧:1m,高压侧:6m</t>
        </is>
      </c>
      <c r="G76" t="inlineStr">
        <is>
          <t>capillarytube10</t>
        </is>
      </c>
      <c r="H76" s="1">
        <f>CONCATENATE(A76," ",D76," ",E76," ","="," ","'",G76,"'",";")</f>
        <v/>
      </c>
      <c r="I76" s="2">
        <f>CONCATENATE("emxFramework.Range.",D76,,".",G76," ="," ",F76)</f>
        <v/>
      </c>
    </row>
    <row r="77">
      <c r="A77" t="inlineStr">
        <is>
          <t>mod attr</t>
        </is>
      </c>
      <c r="B77" t="inlineStr">
        <is>
          <t>A303</t>
        </is>
      </c>
      <c r="C77" t="inlineStr">
        <is>
          <t>CapillaryTube</t>
        </is>
      </c>
      <c r="D77">
        <f>"my"&amp;B77&amp;"_"&amp;C77</f>
        <v/>
      </c>
      <c r="E77" t="inlineStr">
        <is>
          <t>add range</t>
        </is>
      </c>
      <c r="F77" t="inlineStr">
        <is>
          <t>1m</t>
        </is>
      </c>
      <c r="G77" t="inlineStr">
        <is>
          <t>capillarytube11</t>
        </is>
      </c>
      <c r="H77" s="1">
        <f>CONCATENATE(A77," ",D77," ",E77," ","="," ","'",G77,"'",";")</f>
        <v/>
      </c>
      <c r="I77" s="2">
        <f>CONCATENATE("emxFramework.Range.",D77,,".",G77," ="," ",F77)</f>
        <v/>
      </c>
    </row>
    <row r="78">
      <c r="A78" t="inlineStr">
        <is>
          <t>mod attr</t>
        </is>
      </c>
      <c r="B78" t="inlineStr">
        <is>
          <t>A303</t>
        </is>
      </c>
      <c r="C78" t="inlineStr">
        <is>
          <t>CapillaryTube</t>
        </is>
      </c>
      <c r="D78">
        <f>"my"&amp;B78&amp;"_"&amp;C78</f>
        <v/>
      </c>
      <c r="E78" t="inlineStr">
        <is>
          <t>add range</t>
        </is>
      </c>
      <c r="F78" t="inlineStr">
        <is>
          <t>1.5m</t>
        </is>
      </c>
      <c r="G78" t="inlineStr">
        <is>
          <t>capillarytube12</t>
        </is>
      </c>
      <c r="H78" s="1">
        <f>CONCATENATE(A78," ",D78," ",E78," ","="," ","'",G78,"'",";")</f>
        <v/>
      </c>
      <c r="I78" s="2">
        <f>CONCATENATE("emxFramework.Range.",D78,,".",G78," ="," ",F78)</f>
        <v/>
      </c>
    </row>
    <row r="79">
      <c r="A79" t="inlineStr">
        <is>
          <t>mod attr</t>
        </is>
      </c>
      <c r="B79" t="inlineStr">
        <is>
          <t>A303</t>
        </is>
      </c>
      <c r="C79" t="inlineStr">
        <is>
          <t>CapillaryTube</t>
        </is>
      </c>
      <c r="D79">
        <f>"my"&amp;B79&amp;"_"&amp;C79</f>
        <v/>
      </c>
      <c r="E79" t="inlineStr">
        <is>
          <t>add range</t>
        </is>
      </c>
      <c r="F79" t="inlineStr">
        <is>
          <t>2m</t>
        </is>
      </c>
      <c r="G79" t="inlineStr">
        <is>
          <t>capillarytube13</t>
        </is>
      </c>
      <c r="H79" s="1">
        <f>CONCATENATE(A79," ",D79," ",E79," ","="," ","'",G79,"'",";")</f>
        <v/>
      </c>
      <c r="I79" s="2">
        <f>CONCATENATE("emxFramework.Range.",D79,,".",G79," ="," ",F79)</f>
        <v/>
      </c>
    </row>
    <row r="80">
      <c r="A80" t="inlineStr">
        <is>
          <t>mod attr</t>
        </is>
      </c>
      <c r="B80" t="inlineStr">
        <is>
          <t>A303</t>
        </is>
      </c>
      <c r="C80" t="inlineStr">
        <is>
          <t>CapillaryTube</t>
        </is>
      </c>
      <c r="D80">
        <f>"my"&amp;B80&amp;"_"&amp;C80</f>
        <v/>
      </c>
      <c r="E80" t="inlineStr">
        <is>
          <t>add range</t>
        </is>
      </c>
      <c r="F80" t="inlineStr">
        <is>
          <t>2.5m</t>
        </is>
      </c>
      <c r="G80" t="inlineStr">
        <is>
          <t>capillarytube14</t>
        </is>
      </c>
      <c r="H80" s="1">
        <f>CONCATENATE(A80," ",D80," ",E80," ","="," ","'",G80,"'",";")</f>
        <v/>
      </c>
      <c r="I80" s="2">
        <f>CONCATENATE("emxFramework.Range.",D80,,".",G80," ="," ",F80)</f>
        <v/>
      </c>
    </row>
    <row r="81">
      <c r="A81" t="inlineStr">
        <is>
          <t>mod attr</t>
        </is>
      </c>
      <c r="B81" t="inlineStr">
        <is>
          <t>A303</t>
        </is>
      </c>
      <c r="C81" t="inlineStr">
        <is>
          <t>CapillaryTube</t>
        </is>
      </c>
      <c r="D81">
        <f>"my"&amp;B81&amp;"_"&amp;C81</f>
        <v/>
      </c>
      <c r="E81" t="inlineStr">
        <is>
          <t>add range</t>
        </is>
      </c>
      <c r="F81" t="inlineStr">
        <is>
          <t>3m</t>
        </is>
      </c>
      <c r="G81" t="inlineStr">
        <is>
          <t>capillarytube15</t>
        </is>
      </c>
      <c r="H81" s="1">
        <f>CONCATENATE(A81," ",D81," ",E81," ","="," ","'",G81,"'",";")</f>
        <v/>
      </c>
      <c r="I81" s="2">
        <f>CONCATENATE("emxFramework.Range.",D81,,".",G81," ="," ",F81)</f>
        <v/>
      </c>
    </row>
    <row r="82">
      <c r="A82" t="inlineStr">
        <is>
          <t>mod attr</t>
        </is>
      </c>
      <c r="B82" t="inlineStr">
        <is>
          <t>A303</t>
        </is>
      </c>
      <c r="C82" t="inlineStr">
        <is>
          <t>CapillaryTube</t>
        </is>
      </c>
      <c r="D82">
        <f>"my"&amp;B82&amp;"_"&amp;C82</f>
        <v/>
      </c>
      <c r="E82" t="inlineStr">
        <is>
          <t>add range</t>
        </is>
      </c>
      <c r="F82" t="inlineStr">
        <is>
          <t>3.5m</t>
        </is>
      </c>
      <c r="G82" t="inlineStr">
        <is>
          <t>capillarytube16</t>
        </is>
      </c>
      <c r="H82" s="1">
        <f>CONCATENATE(A82," ",D82," ",E82," ","="," ","'",G82,"'",";")</f>
        <v/>
      </c>
      <c r="I82" s="2">
        <f>CONCATENATE("emxFramework.Range.",D82,,".",G82," ="," ",F82)</f>
        <v/>
      </c>
    </row>
    <row r="83">
      <c r="A83" t="inlineStr">
        <is>
          <t>mod attr</t>
        </is>
      </c>
      <c r="B83" t="inlineStr">
        <is>
          <t>A303</t>
        </is>
      </c>
      <c r="C83" t="inlineStr">
        <is>
          <t>CapillaryTube</t>
        </is>
      </c>
      <c r="D83">
        <f>"my"&amp;B83&amp;"_"&amp;C83</f>
        <v/>
      </c>
      <c r="E83" t="inlineStr">
        <is>
          <t>add range</t>
        </is>
      </c>
      <c r="F83" t="inlineStr">
        <is>
          <t>4m</t>
        </is>
      </c>
      <c r="G83" t="inlineStr">
        <is>
          <t>capillarytube17</t>
        </is>
      </c>
      <c r="H83" s="1">
        <f>CONCATENATE(A83," ",D83," ",E83," ","="," ","'",G83,"'",";")</f>
        <v/>
      </c>
      <c r="I83" s="2">
        <f>CONCATENATE("emxFramework.Range.",D83,,".",G83," ="," ",F83)</f>
        <v/>
      </c>
    </row>
    <row r="84">
      <c r="A84" t="inlineStr">
        <is>
          <t>mod attr</t>
        </is>
      </c>
      <c r="B84" t="inlineStr">
        <is>
          <t>A303</t>
        </is>
      </c>
      <c r="C84" t="inlineStr">
        <is>
          <t>CapillaryTube</t>
        </is>
      </c>
      <c r="D84">
        <f>"my"&amp;B84&amp;"_"&amp;C84</f>
        <v/>
      </c>
      <c r="E84" t="inlineStr">
        <is>
          <t>add range</t>
        </is>
      </c>
      <c r="F84" t="inlineStr">
        <is>
          <t>4.5m</t>
        </is>
      </c>
      <c r="G84" t="inlineStr">
        <is>
          <t>capillarytube18</t>
        </is>
      </c>
      <c r="H84" s="1">
        <f>CONCATENATE(A84," ",D84," ",E84," ","="," ","'",G84,"'",";")</f>
        <v/>
      </c>
      <c r="I84" s="2">
        <f>CONCATENATE("emxFramework.Range.",D84,,".",G84," ="," ",F84)</f>
        <v/>
      </c>
    </row>
    <row r="85">
      <c r="A85" t="inlineStr">
        <is>
          <t>mod attr</t>
        </is>
      </c>
      <c r="B85" t="inlineStr">
        <is>
          <t>A303</t>
        </is>
      </c>
      <c r="C85" t="inlineStr">
        <is>
          <t>CapillaryTube</t>
        </is>
      </c>
      <c r="D85">
        <f>"my"&amp;B85&amp;"_"&amp;C85</f>
        <v/>
      </c>
      <c r="E85" t="inlineStr">
        <is>
          <t>add range</t>
        </is>
      </c>
      <c r="F85" t="inlineStr">
        <is>
          <t>5m</t>
        </is>
      </c>
      <c r="G85" t="inlineStr">
        <is>
          <t>capillarytube19</t>
        </is>
      </c>
      <c r="H85" s="1">
        <f>CONCATENATE(A85," ",D85," ",E85," ","="," ","'",G85,"'",";")</f>
        <v/>
      </c>
      <c r="I85" s="2">
        <f>CONCATENATE("emxFramework.Range.",D85,,".",G85," ="," ",F85)</f>
        <v/>
      </c>
    </row>
    <row r="86">
      <c r="A86" t="inlineStr">
        <is>
          <t>mod attr</t>
        </is>
      </c>
      <c r="B86" t="inlineStr">
        <is>
          <t>A303</t>
        </is>
      </c>
      <c r="C86" t="inlineStr">
        <is>
          <t>CapillaryTube</t>
        </is>
      </c>
      <c r="D86">
        <f>"my"&amp;B86&amp;"_"&amp;C86</f>
        <v/>
      </c>
      <c r="E86" t="inlineStr">
        <is>
          <t>add range</t>
        </is>
      </c>
      <c r="F86" t="inlineStr">
        <is>
          <t>6m</t>
        </is>
      </c>
      <c r="G86" t="inlineStr">
        <is>
          <t>capillarytube20</t>
        </is>
      </c>
      <c r="H86" s="1">
        <f>CONCATENATE(A86," ",D86," ",E86," ","="," ","'",G86,"'",";")</f>
        <v/>
      </c>
      <c r="I86" s="2">
        <f>CONCATENATE("emxFramework.Range.",D86,,".",G86," ="," ",F86)</f>
        <v/>
      </c>
    </row>
    <row r="87">
      <c r="A87" t="inlineStr">
        <is>
          <t>mod attr</t>
        </is>
      </c>
      <c r="B87" t="inlineStr">
        <is>
          <t>A303</t>
        </is>
      </c>
      <c r="C87" t="inlineStr">
        <is>
          <t>CapillaryTube</t>
        </is>
      </c>
      <c r="D87">
        <f>"my"&amp;B87&amp;"_"&amp;C87</f>
        <v/>
      </c>
      <c r="E87" t="inlineStr">
        <is>
          <t>add range</t>
        </is>
      </c>
      <c r="F87" t="inlineStr">
        <is>
          <t>隔膜密封侧面引出1m</t>
        </is>
      </c>
      <c r="G87" t="inlineStr">
        <is>
          <t>capillarytube21</t>
        </is>
      </c>
      <c r="H87" s="1">
        <f>CONCATENATE(A87," ",D87," ",E87," ","="," ","'",G87,"'",";")</f>
        <v/>
      </c>
      <c r="I87" s="2">
        <f>CONCATENATE("emxFramework.Range.",D87,,".",G87," ="," ",F87)</f>
        <v/>
      </c>
    </row>
    <row r="88">
      <c r="A88" t="inlineStr">
        <is>
          <t>mod attr</t>
        </is>
      </c>
      <c r="B88" t="inlineStr">
        <is>
          <t>A303</t>
        </is>
      </c>
      <c r="C88" t="inlineStr">
        <is>
          <t>CapillaryTube</t>
        </is>
      </c>
      <c r="D88">
        <f>"my"&amp;B88&amp;"_"&amp;C88</f>
        <v/>
      </c>
      <c r="E88" t="inlineStr">
        <is>
          <t>add range</t>
        </is>
      </c>
      <c r="F88" t="inlineStr">
        <is>
          <t>隔膜密封侧面引出2m</t>
        </is>
      </c>
      <c r="G88" t="inlineStr">
        <is>
          <t>capillarytube22</t>
        </is>
      </c>
      <c r="H88" s="1">
        <f>CONCATENATE(A88," ",D88," ",E88," ","="," ","'",G88,"'",";")</f>
        <v/>
      </c>
      <c r="I88" s="2">
        <f>CONCATENATE("emxFramework.Range.",D88,,".",G88," ="," ",F88)</f>
        <v/>
      </c>
    </row>
    <row r="89">
      <c r="A89" t="inlineStr">
        <is>
          <t>mod attr</t>
        </is>
      </c>
      <c r="B89" t="inlineStr">
        <is>
          <t>A303</t>
        </is>
      </c>
      <c r="C89" t="inlineStr">
        <is>
          <t>CapillaryTube</t>
        </is>
      </c>
      <c r="D89">
        <f>"my"&amp;B89&amp;"_"&amp;C89</f>
        <v/>
      </c>
      <c r="E89" t="inlineStr">
        <is>
          <t>add range</t>
        </is>
      </c>
      <c r="F89" t="inlineStr">
        <is>
          <t>隔膜密封侧面引出3m</t>
        </is>
      </c>
      <c r="G89" t="inlineStr">
        <is>
          <t>capillarytube23</t>
        </is>
      </c>
      <c r="H89" s="1">
        <f>CONCATENATE(A89," ",D89," ",E89," ","="," ","'",G89,"'",";")</f>
        <v/>
      </c>
      <c r="I89" s="2">
        <f>CONCATENATE("emxFramework.Range.",D89,,".",G89," ="," ",F89)</f>
        <v/>
      </c>
    </row>
    <row r="90">
      <c r="A90" t="inlineStr">
        <is>
          <t>mod attr</t>
        </is>
      </c>
      <c r="B90" t="inlineStr">
        <is>
          <t>A303</t>
        </is>
      </c>
      <c r="C90" t="inlineStr">
        <is>
          <t>CapillaryTube</t>
        </is>
      </c>
      <c r="D90">
        <f>"my"&amp;B90&amp;"_"&amp;C90</f>
        <v/>
      </c>
      <c r="E90" t="inlineStr">
        <is>
          <t>add range</t>
        </is>
      </c>
      <c r="F90" t="inlineStr">
        <is>
          <t>隔膜密封侧面引出4m</t>
        </is>
      </c>
      <c r="G90" t="inlineStr">
        <is>
          <t>capillarytube24</t>
        </is>
      </c>
      <c r="H90" s="1">
        <f>CONCATENATE(A90," ",D90," ",E90," ","="," ","'",G90,"'",";")</f>
        <v/>
      </c>
      <c r="I90" s="2">
        <f>CONCATENATE("emxFramework.Range.",D90,,".",G90," ="," ",F90)</f>
        <v/>
      </c>
    </row>
    <row r="91">
      <c r="A91" t="inlineStr">
        <is>
          <t>mod attr</t>
        </is>
      </c>
      <c r="B91" t="inlineStr">
        <is>
          <t>A303</t>
        </is>
      </c>
      <c r="C91" t="inlineStr">
        <is>
          <t>CapillaryTube</t>
        </is>
      </c>
      <c r="D91">
        <f>"my"&amp;B91&amp;"_"&amp;C91</f>
        <v/>
      </c>
      <c r="E91" t="inlineStr">
        <is>
          <t>add range</t>
        </is>
      </c>
      <c r="F91" t="inlineStr">
        <is>
          <t>隔膜密封侧面引出5m</t>
        </is>
      </c>
      <c r="G91" t="inlineStr">
        <is>
          <t>capillarytube25</t>
        </is>
      </c>
      <c r="H91" s="1">
        <f>CONCATENATE(A91," ",D91," ",E91," ","="," ","'",G91,"'",";")</f>
        <v/>
      </c>
      <c r="I91" s="2">
        <f>CONCATENATE("emxFramework.Range.",D91,,".",G91," ="," ",F91)</f>
        <v/>
      </c>
    </row>
    <row r="92">
      <c r="A92" t="inlineStr">
        <is>
          <t>mod attr</t>
        </is>
      </c>
      <c r="B92" t="inlineStr">
        <is>
          <t>A303</t>
        </is>
      </c>
      <c r="C92" t="inlineStr">
        <is>
          <t>CapillaryTube</t>
        </is>
      </c>
      <c r="D92">
        <f>"my"&amp;B92&amp;"_"&amp;C92</f>
        <v/>
      </c>
      <c r="E92" t="inlineStr">
        <is>
          <t>add range</t>
        </is>
      </c>
      <c r="F92" t="inlineStr">
        <is>
          <t>隔膜密封侧面引出6m</t>
        </is>
      </c>
      <c r="G92" t="inlineStr">
        <is>
          <t>capillarytube26</t>
        </is>
      </c>
      <c r="H92" s="1">
        <f>CONCATENATE(A92," ",D92," ",E92," ","="," ","'",G92,"'",";")</f>
        <v/>
      </c>
      <c r="I92" s="2">
        <f>CONCATENATE("emxFramework.Range.",D92,,".",G92," ="," ",F92)</f>
        <v/>
      </c>
    </row>
    <row r="93">
      <c r="A93" t="inlineStr">
        <is>
          <t>mod attr</t>
        </is>
      </c>
      <c r="B93" t="inlineStr">
        <is>
          <t>A303</t>
        </is>
      </c>
      <c r="C93" t="inlineStr">
        <is>
          <t>CapillaryTube</t>
        </is>
      </c>
      <c r="D93">
        <f>"my"&amp;B93&amp;"_"&amp;C93</f>
        <v/>
      </c>
      <c r="E93" t="inlineStr">
        <is>
          <t>add range</t>
        </is>
      </c>
      <c r="F93" t="inlineStr">
        <is>
          <t>隔膜密封侧面引出7m</t>
        </is>
      </c>
      <c r="G93" t="inlineStr">
        <is>
          <t>capillarytube27</t>
        </is>
      </c>
      <c r="H93" s="1">
        <f>CONCATENATE(A93," ",D93," ",E93," ","="," ","'",G93,"'",";")</f>
        <v/>
      </c>
      <c r="I93" s="2">
        <f>CONCATENATE("emxFramework.Range.",D93,,".",G93," ="," ",F93)</f>
        <v/>
      </c>
    </row>
    <row r="94">
      <c r="A94" t="inlineStr">
        <is>
          <t>mod attr</t>
        </is>
      </c>
      <c r="B94" t="inlineStr">
        <is>
          <t>A303</t>
        </is>
      </c>
      <c r="C94" t="inlineStr">
        <is>
          <t>CapillaryTube</t>
        </is>
      </c>
      <c r="D94">
        <f>"my"&amp;B94&amp;"_"&amp;C94</f>
        <v/>
      </c>
      <c r="E94" t="inlineStr">
        <is>
          <t>add range</t>
        </is>
      </c>
      <c r="F94" t="inlineStr">
        <is>
          <t>低压侧:直接连接,高压侧:1m,1.092mm内径</t>
        </is>
      </c>
      <c r="G94" t="inlineStr">
        <is>
          <t>capillarytube28</t>
        </is>
      </c>
      <c r="H94" s="1">
        <f>CONCATENATE(A94," ",D94," ",E94," ","="," ","'",G94,"'",";")</f>
        <v/>
      </c>
      <c r="I94" s="2">
        <f>CONCATENATE("emxFramework.Range.",D94,,".",G94," ="," ",F94)</f>
        <v/>
      </c>
    </row>
    <row r="95">
      <c r="A95" t="inlineStr">
        <is>
          <t>mod attr</t>
        </is>
      </c>
      <c r="B95" t="inlineStr">
        <is>
          <t>A303</t>
        </is>
      </c>
      <c r="C95" t="inlineStr">
        <is>
          <t>CapillaryTube</t>
        </is>
      </c>
      <c r="D95">
        <f>"my"&amp;B95&amp;"_"&amp;C95</f>
        <v/>
      </c>
      <c r="E95" t="inlineStr">
        <is>
          <t>add range</t>
        </is>
      </c>
      <c r="F95" t="inlineStr">
        <is>
          <t>低压侧:直接连接,高压侧:1.5m,1.092mm内径</t>
        </is>
      </c>
      <c r="G95" t="inlineStr">
        <is>
          <t>capillarytube29</t>
        </is>
      </c>
      <c r="H95" s="1">
        <f>CONCATENATE(A95," ",D95," ",E95," ","="," ","'",G95,"'",";")</f>
        <v/>
      </c>
      <c r="I95" s="2">
        <f>CONCATENATE("emxFramework.Range.",D95,,".",G95," ="," ",F95)</f>
        <v/>
      </c>
    </row>
    <row r="96">
      <c r="A96" t="inlineStr">
        <is>
          <t>mod attr</t>
        </is>
      </c>
      <c r="B96" t="inlineStr">
        <is>
          <t>A303</t>
        </is>
      </c>
      <c r="C96" t="inlineStr">
        <is>
          <t>CapillaryTube</t>
        </is>
      </c>
      <c r="D96">
        <f>"my"&amp;B96&amp;"_"&amp;C96</f>
        <v/>
      </c>
      <c r="E96" t="inlineStr">
        <is>
          <t>add range</t>
        </is>
      </c>
      <c r="F96" t="inlineStr">
        <is>
          <t>低压侧:直接连接,高压侧:2m,1.092mm内径</t>
        </is>
      </c>
      <c r="G96" t="inlineStr">
        <is>
          <t>capillarytube30</t>
        </is>
      </c>
      <c r="H96" s="1">
        <f>CONCATENATE(A96," ",D96," ",E96," ","="," ","'",G96,"'",";")</f>
        <v/>
      </c>
      <c r="I96" s="2">
        <f>CONCATENATE("emxFramework.Range.",D96,,".",G96," ="," ",F96)</f>
        <v/>
      </c>
    </row>
    <row r="97">
      <c r="A97" t="inlineStr">
        <is>
          <t>mod attr</t>
        </is>
      </c>
      <c r="B97" t="inlineStr">
        <is>
          <t>A303</t>
        </is>
      </c>
      <c r="C97" t="inlineStr">
        <is>
          <t>CapillaryTube</t>
        </is>
      </c>
      <c r="D97">
        <f>"my"&amp;B97&amp;"_"&amp;C97</f>
        <v/>
      </c>
      <c r="E97" t="inlineStr">
        <is>
          <t>add range</t>
        </is>
      </c>
      <c r="F97" t="inlineStr">
        <is>
          <t>低压侧:直接连接,高压侧:2.5m,1.092mm内径</t>
        </is>
      </c>
      <c r="G97" t="inlineStr">
        <is>
          <t>capillarytube31</t>
        </is>
      </c>
      <c r="H97" s="1">
        <f>CONCATENATE(A97," ",D97," ",E97," ","="," ","'",G97,"'",";")</f>
        <v/>
      </c>
      <c r="I97" s="2">
        <f>CONCATENATE("emxFramework.Range.",D97,,".",G97," ="," ",F97)</f>
        <v/>
      </c>
    </row>
    <row r="98">
      <c r="A98" t="inlineStr">
        <is>
          <t>mod attr</t>
        </is>
      </c>
      <c r="B98" t="inlineStr">
        <is>
          <t>A303</t>
        </is>
      </c>
      <c r="C98" t="inlineStr">
        <is>
          <t>CapillaryTube</t>
        </is>
      </c>
      <c r="D98">
        <f>"my"&amp;B98&amp;"_"&amp;C98</f>
        <v/>
      </c>
      <c r="E98" t="inlineStr">
        <is>
          <t>add range</t>
        </is>
      </c>
      <c r="F98" t="inlineStr">
        <is>
          <t>低压侧:直接连接,高压侧:3m,1.092mm内径</t>
        </is>
      </c>
      <c r="G98" t="inlineStr">
        <is>
          <t>capillarytube32</t>
        </is>
      </c>
      <c r="H98" s="1">
        <f>CONCATENATE(A98," ",D98," ",E98," ","="," ","'",G98,"'",";")</f>
        <v/>
      </c>
      <c r="I98" s="2">
        <f>CONCATENATE("emxFramework.Range.",D98,,".",G98," ="," ",F98)</f>
        <v/>
      </c>
    </row>
    <row r="99">
      <c r="A99" t="inlineStr">
        <is>
          <t>mod attr</t>
        </is>
      </c>
      <c r="B99" t="inlineStr">
        <is>
          <t>A303</t>
        </is>
      </c>
      <c r="C99" t="inlineStr">
        <is>
          <t>CapillaryTube</t>
        </is>
      </c>
      <c r="D99">
        <f>"my"&amp;B99&amp;"_"&amp;C99</f>
        <v/>
      </c>
      <c r="E99" t="inlineStr">
        <is>
          <t>add range</t>
        </is>
      </c>
      <c r="F99" t="inlineStr">
        <is>
          <t>低压侧:直接连接,高压侧:3.5m,1.092mm内径</t>
        </is>
      </c>
      <c r="G99" t="inlineStr">
        <is>
          <t>capillarytube33</t>
        </is>
      </c>
      <c r="H99" s="1">
        <f>CONCATENATE(A99," ",D99," ",E99," ","="," ","'",G99,"'",";")</f>
        <v/>
      </c>
      <c r="I99" s="2">
        <f>CONCATENATE("emxFramework.Range.",D99,,".",G99," ="," ",F99)</f>
        <v/>
      </c>
    </row>
    <row r="100">
      <c r="A100" t="inlineStr">
        <is>
          <t>mod attr</t>
        </is>
      </c>
      <c r="B100" t="inlineStr">
        <is>
          <t>A303</t>
        </is>
      </c>
      <c r="C100" t="inlineStr">
        <is>
          <t>CapillaryTube</t>
        </is>
      </c>
      <c r="D100">
        <f>"my"&amp;B100&amp;"_"&amp;C100</f>
        <v/>
      </c>
      <c r="E100" t="inlineStr">
        <is>
          <t>add range</t>
        </is>
      </c>
      <c r="F100" t="inlineStr">
        <is>
          <t>低压侧:直接连接,高压侧:4m,1.092mm内径</t>
        </is>
      </c>
      <c r="G100" t="inlineStr">
        <is>
          <t>capillarytube34</t>
        </is>
      </c>
      <c r="H100" s="1">
        <f>CONCATENATE(A100," ",D100," ",E100," ","="," ","'",G100,"'",";")</f>
        <v/>
      </c>
      <c r="I100" s="2">
        <f>CONCATENATE("emxFramework.Range.",D100,,".",G100," ="," ",F100)</f>
        <v/>
      </c>
    </row>
    <row r="101">
      <c r="A101" t="inlineStr">
        <is>
          <t>mod attr</t>
        </is>
      </c>
      <c r="B101" t="inlineStr">
        <is>
          <t>A303</t>
        </is>
      </c>
      <c r="C101" t="inlineStr">
        <is>
          <t>CapillaryTube</t>
        </is>
      </c>
      <c r="D101">
        <f>"my"&amp;B101&amp;"_"&amp;C101</f>
        <v/>
      </c>
      <c r="E101" t="inlineStr">
        <is>
          <t>add range</t>
        </is>
      </c>
      <c r="F101" t="inlineStr">
        <is>
          <t>低压侧:直接连接,高压侧:4.5m,1.092mm内径</t>
        </is>
      </c>
      <c r="G101" t="inlineStr">
        <is>
          <t>capillarytube35</t>
        </is>
      </c>
      <c r="H101" s="1">
        <f>CONCATENATE(A101," ",D101," ",E101," ","="," ","'",G101,"'",";")</f>
        <v/>
      </c>
      <c r="I101" s="2">
        <f>CONCATENATE("emxFramework.Range.",D101,,".",G101," ="," ",F101)</f>
        <v/>
      </c>
    </row>
    <row r="102">
      <c r="A102" t="inlineStr">
        <is>
          <t>mod attr</t>
        </is>
      </c>
      <c r="B102" t="inlineStr">
        <is>
          <t>A303</t>
        </is>
      </c>
      <c r="C102" t="inlineStr">
        <is>
          <t>CapillaryTube</t>
        </is>
      </c>
      <c r="D102">
        <f>"my"&amp;B102&amp;"_"&amp;C102</f>
        <v/>
      </c>
      <c r="E102" t="inlineStr">
        <is>
          <t>add range</t>
        </is>
      </c>
      <c r="F102" t="inlineStr">
        <is>
          <t>低压侧:直接连接,高压侧:5m,1.092mm内径</t>
        </is>
      </c>
      <c r="G102" t="inlineStr">
        <is>
          <t>capillarytube36</t>
        </is>
      </c>
      <c r="H102" s="1">
        <f>CONCATENATE(A102," ",D102," ",E102," ","="," ","'",G102,"'",";")</f>
        <v/>
      </c>
      <c r="I102" s="2">
        <f>CONCATENATE("emxFramework.Range.",D102,,".",G102," ="," ",F102)</f>
        <v/>
      </c>
    </row>
    <row r="103">
      <c r="A103" t="inlineStr">
        <is>
          <t>mod attr</t>
        </is>
      </c>
      <c r="B103" t="inlineStr">
        <is>
          <t>A303</t>
        </is>
      </c>
      <c r="C103" t="inlineStr">
        <is>
          <t>CapillaryTube</t>
        </is>
      </c>
      <c r="D103">
        <f>"my"&amp;B103&amp;"_"&amp;C103</f>
        <v/>
      </c>
      <c r="E103" t="inlineStr">
        <is>
          <t>add range</t>
        </is>
      </c>
      <c r="F103" t="inlineStr">
        <is>
          <t>低压侧:直接连接,高压侧:6.1m,1.092mm内径</t>
        </is>
      </c>
      <c r="G103" t="inlineStr">
        <is>
          <t>capillarytube37</t>
        </is>
      </c>
      <c r="H103" s="1">
        <f>CONCATENATE(A103," ",D103," ",E103," ","="," ","'",G103,"'",";")</f>
        <v/>
      </c>
      <c r="I103" s="2">
        <f>CONCATENATE("emxFramework.Range.",D103,,".",G103," ="," ",F103)</f>
        <v/>
      </c>
    </row>
    <row r="104">
      <c r="A104" t="inlineStr">
        <is>
          <t>mod attr</t>
        </is>
      </c>
      <c r="B104" t="inlineStr">
        <is>
          <t>A303</t>
        </is>
      </c>
      <c r="C104" t="inlineStr">
        <is>
          <t>CapillaryTube</t>
        </is>
      </c>
      <c r="D104">
        <f>"my"&amp;B104&amp;"_"&amp;C104</f>
        <v/>
      </c>
      <c r="E104" t="inlineStr">
        <is>
          <t>add range</t>
        </is>
      </c>
      <c r="F104" t="inlineStr"/>
      <c r="G104" t="inlineStr"/>
      <c r="H104" s="1">
        <f>CONCATENATE(A104," ",D104," ",E104," ","="," ","'",G104,"'",";")</f>
        <v/>
      </c>
      <c r="I104" s="2">
        <f>CONCATENATE("emxFramework.Range.",D104,,".",G104," ="," ",F104)</f>
        <v/>
      </c>
    </row>
    <row r="105">
      <c r="A105" t="inlineStr">
        <is>
          <t>mod attr</t>
        </is>
      </c>
      <c r="B105" t="inlineStr">
        <is>
          <t>A303</t>
        </is>
      </c>
      <c r="C105" t="inlineStr">
        <is>
          <t>MaterialofConstruction</t>
        </is>
      </c>
      <c r="D105">
        <f>"my"&amp;B105&amp;"_"&amp;C105</f>
        <v/>
      </c>
      <c r="E105" t="inlineStr">
        <is>
          <t>add range</t>
        </is>
      </c>
      <c r="F105" t="inlineStr"/>
      <c r="G105" t="inlineStr"/>
      <c r="H105" s="1">
        <f>CONCATENATE(A105," ",D105," ",E105," ","="," ","'",G105,"'",";")</f>
        <v/>
      </c>
      <c r="I105" s="2">
        <f>CONCATENATE("emxFramework.Range.",D105,,".",G105," ="," ",F105)</f>
        <v/>
      </c>
    </row>
    <row r="106">
      <c r="H106" s="1" t="n"/>
      <c r="I106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2019-04-27T08:38:53Z</dcterms:created>
  <dcterms:modified xsi:type="dcterms:W3CDTF">2019-04-27T08:38:53Z</dcterms:modified>
</cp:coreProperties>
</file>