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A304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A304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A304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探头</t>
        </is>
      </c>
      <c r="C5" t="inlineStr">
        <is>
          <t>A304</t>
        </is>
      </c>
      <c r="D5" t="inlineStr">
        <is>
          <t>Probe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导波件长度</t>
        </is>
      </c>
      <c r="C6" t="inlineStr">
        <is>
          <t>A304</t>
        </is>
      </c>
      <c r="D6" t="inlineStr">
        <is>
          <t>ProbeLength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电源</t>
        </is>
      </c>
      <c r="C7" t="inlineStr">
        <is>
          <t>A304</t>
        </is>
      </c>
      <c r="D7" t="inlineStr">
        <is>
          <t>Power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信号输出</t>
        </is>
      </c>
      <c r="C8" t="inlineStr">
        <is>
          <t>A304</t>
        </is>
      </c>
      <c r="D8" t="inlineStr">
        <is>
          <t>OuputSignal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电缆入口</t>
        </is>
      </c>
      <c r="C9" t="inlineStr">
        <is>
          <t>A304</t>
        </is>
      </c>
      <c r="D9" t="inlineStr">
        <is>
          <t>CableEntry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显示及操作</t>
        </is>
      </c>
      <c r="C10" t="inlineStr">
        <is>
          <t>A304</t>
        </is>
      </c>
      <c r="D10" t="inlineStr">
        <is>
          <t>DisplayOperation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密封</t>
        </is>
      </c>
      <c r="C11" t="inlineStr">
        <is>
          <t>A304</t>
        </is>
      </c>
      <c r="D11" t="inlineStr">
        <is>
          <t>Sealing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防爆等级</t>
        </is>
      </c>
      <c r="C12" t="inlineStr">
        <is>
          <t>A304</t>
        </is>
      </c>
      <c r="D12" t="inlineStr">
        <is>
          <t>ExplosionProofGrade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精度</t>
        </is>
      </c>
      <c r="C13" t="inlineStr">
        <is>
          <t>A304</t>
        </is>
      </c>
      <c r="D13" t="inlineStr">
        <is>
          <t>Precision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防护等级</t>
        </is>
      </c>
      <c r="C14" t="inlineStr">
        <is>
          <t>A304</t>
        </is>
      </c>
      <c r="D14" t="inlineStr">
        <is>
          <t>IngressProtection</t>
        </is>
      </c>
      <c r="E14">
        <f>"my"&amp;C14&amp;"_"&amp;D14</f>
        <v/>
      </c>
      <c r="F14" t="inlineStr">
        <is>
          <t>string</t>
        </is>
      </c>
      <c r="G14" s="1">
        <f>CONCATENATE("emxFramework.Attribute.",E14," = ",B14,)</f>
        <v/>
      </c>
      <c r="H14" s="2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A15" t="inlineStr">
        <is>
          <t>物料属性</t>
        </is>
      </c>
      <c r="B15" t="inlineStr">
        <is>
          <t>运行温度和压力</t>
        </is>
      </c>
      <c r="C15" t="inlineStr">
        <is>
          <t>A304</t>
        </is>
      </c>
      <c r="D15" t="inlineStr">
        <is>
          <t>OperatingTempPress</t>
        </is>
      </c>
      <c r="E15">
        <f>"my"&amp;C15&amp;"_"&amp;D15</f>
        <v/>
      </c>
      <c r="F15" t="inlineStr">
        <is>
          <t>string</t>
        </is>
      </c>
      <c r="G15" s="1">
        <f>CONCATENATE("emxFramework.Attribute.",E15," = ",B15,)</f>
        <v/>
      </c>
      <c r="H15" s="2">
        <f>CONCATENATE("#"&amp;B15&amp;"
add attribute "&amp;E15&amp;"
  type "&amp;F15&amp;"
  description '' default ''
  property application value MyandeCentral
  property installer value cass
  property 'original name' value "&amp;E15&amp;"
  property 'installed date' value 05-01-2018
  property version value 1.0;
mod prog eServiceSchemaVariableMapping.tcl add property attribute_"&amp;E15&amp;" to att "&amp;E15&amp;";")</f>
        <v/>
      </c>
    </row>
    <row r="16">
      <c r="G16" s="1" t="n"/>
      <c r="H16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A304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A304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艾默生</t>
        </is>
      </c>
      <c r="G3" t="inlineStr">
        <is>
          <t>1178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A304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A304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FMP51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A304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FMP54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A304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3301</t>
        </is>
      </c>
      <c r="G7" t="inlineStr">
        <is>
          <t>productline3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A304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5301</t>
        </is>
      </c>
      <c r="G8" t="inlineStr">
        <is>
          <t>productline4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A304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A304</t>
        </is>
      </c>
      <c r="C10" t="inlineStr">
        <is>
          <t>ProcessConnection</t>
        </is>
      </c>
      <c r="D10">
        <f>"my"&amp;B10&amp;"_"&amp;C10</f>
        <v/>
      </c>
      <c r="E10" t="inlineStr">
        <is>
          <t>add range</t>
        </is>
      </c>
      <c r="F10" t="inlineStr">
        <is>
          <t>G螺纹 ISO228 G3/4,316L</t>
        </is>
      </c>
      <c r="G10" t="inlineStr">
        <is>
          <t>processconnection1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A304</t>
        </is>
      </c>
      <c r="C11" t="inlineStr">
        <is>
          <t>ProcessConnection</t>
        </is>
      </c>
      <c r="D11">
        <f>"my"&amp;B11&amp;"_"&amp;C11</f>
        <v/>
      </c>
      <c r="E11" t="inlineStr">
        <is>
          <t>add range</t>
        </is>
      </c>
      <c r="F11" t="inlineStr">
        <is>
          <t>R螺纹 ANSI MNPT3/4,316L</t>
        </is>
      </c>
      <c r="G11" t="inlineStr">
        <is>
          <t>processconnection2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A304</t>
        </is>
      </c>
      <c r="C12" t="inlineStr">
        <is>
          <t>ProcessConnection</t>
        </is>
      </c>
      <c r="D12">
        <f>"my"&amp;B12&amp;"_"&amp;C12</f>
        <v/>
      </c>
      <c r="E12" t="inlineStr">
        <is>
          <t>add range</t>
        </is>
      </c>
      <c r="F12" t="inlineStr">
        <is>
          <t>螺纹 ISO228 G1-1/2,200bar,316L(另外配安装法兰)</t>
        </is>
      </c>
      <c r="G12" t="inlineStr">
        <is>
          <t>processconnection3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A304</t>
        </is>
      </c>
      <c r="C13" t="inlineStr">
        <is>
          <t>ProcessConnection</t>
        </is>
      </c>
      <c r="D13">
        <f>"my"&amp;B13&amp;"_"&amp;C13</f>
        <v/>
      </c>
      <c r="E13" t="inlineStr">
        <is>
          <t>add range</t>
        </is>
      </c>
      <c r="F13" t="inlineStr">
        <is>
          <t>螺纹 ANSI MNPT1-1/2,200bar,316L(另外配安装法兰)</t>
        </is>
      </c>
      <c r="G13" t="inlineStr">
        <is>
          <t>processconnection4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A304</t>
        </is>
      </c>
      <c r="C14" t="inlineStr">
        <is>
          <t>ProcessConnection</t>
        </is>
      </c>
      <c r="D14">
        <f>"my"&amp;B14&amp;"_"&amp;C14</f>
        <v/>
      </c>
      <c r="E14" t="inlineStr">
        <is>
          <t>add range</t>
        </is>
      </c>
      <c r="F14" t="inlineStr">
        <is>
          <t>SS316L,1-1/2寸 BSP螺纹(G 1-1/2)(另外配安装法兰)</t>
        </is>
      </c>
      <c r="G14" t="inlineStr">
        <is>
          <t>processconnection5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A304</t>
        </is>
      </c>
      <c r="C15" t="inlineStr">
        <is>
          <t>ProcessConnection</t>
        </is>
      </c>
      <c r="D15">
        <f>"my"&amp;B15&amp;"_"&amp;C15</f>
        <v/>
      </c>
      <c r="E15" t="inlineStr">
        <is>
          <t>add range</t>
        </is>
      </c>
      <c r="F15" t="inlineStr">
        <is>
          <t>SS316L,1-1/2寸 NPT螺纹(另外配安装法兰)</t>
        </is>
      </c>
      <c r="G15" t="inlineStr">
        <is>
          <t>processconnection6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A304</t>
        </is>
      </c>
      <c r="C16" t="inlineStr">
        <is>
          <t>ProcessConnection</t>
        </is>
      </c>
      <c r="D16">
        <f>"my"&amp;B16&amp;"_"&amp;C16</f>
        <v/>
      </c>
      <c r="E16" t="inlineStr">
        <is>
          <t>add range</t>
        </is>
      </c>
      <c r="F16" t="inlineStr"/>
      <c r="G16" t="inlineStr"/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A304</t>
        </is>
      </c>
      <c r="C17" t="inlineStr">
        <is>
          <t>Probe</t>
        </is>
      </c>
      <c r="D17">
        <f>"my"&amp;B17&amp;"_"&amp;C17</f>
        <v/>
      </c>
      <c r="E17" t="inlineStr">
        <is>
          <t>add range</t>
        </is>
      </c>
      <c r="F17" t="inlineStr">
        <is>
          <t>缆径4mm,316,带顶部定心杆,适应最大接管高度150mm</t>
        </is>
      </c>
      <c r="G17" t="inlineStr">
        <is>
          <t>probe1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A304</t>
        </is>
      </c>
      <c r="C18" t="inlineStr">
        <is>
          <t>Probe</t>
        </is>
      </c>
      <c r="D18">
        <f>"my"&amp;B18&amp;"_"&amp;C18</f>
        <v/>
      </c>
      <c r="E18" t="inlineStr">
        <is>
          <t>add range</t>
        </is>
      </c>
      <c r="F18" t="inlineStr">
        <is>
          <t>杆径16mm,316L</t>
        </is>
      </c>
      <c r="G18" t="inlineStr">
        <is>
          <t>probe2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A304</t>
        </is>
      </c>
      <c r="C19" t="inlineStr">
        <is>
          <t>Probe</t>
        </is>
      </c>
      <c r="D19">
        <f>"my"&amp;B19&amp;"_"&amp;C19</f>
        <v/>
      </c>
      <c r="E19" t="inlineStr">
        <is>
          <t>add range</t>
        </is>
      </c>
      <c r="F19" t="inlineStr">
        <is>
          <t>带重锤的软单缆,SS316L</t>
        </is>
      </c>
      <c r="G19" t="inlineStr">
        <is>
          <t>probe3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A304</t>
        </is>
      </c>
      <c r="C20" t="inlineStr">
        <is>
          <t>Probe</t>
        </is>
      </c>
      <c r="D20">
        <f>"my"&amp;B20&amp;"_"&amp;C20</f>
        <v/>
      </c>
      <c r="E20" t="inlineStr">
        <is>
          <t>add range</t>
        </is>
      </c>
      <c r="F20" t="inlineStr">
        <is>
          <t>硬单杆(8mm),SS316L</t>
        </is>
      </c>
      <c r="G20" t="inlineStr">
        <is>
          <t>probe4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A304</t>
        </is>
      </c>
      <c r="C21" t="inlineStr">
        <is>
          <t>Probe</t>
        </is>
      </c>
      <c r="D21">
        <f>"my"&amp;B21&amp;"_"&amp;C21</f>
        <v/>
      </c>
      <c r="E21" t="inlineStr">
        <is>
          <t>add range</t>
        </is>
      </c>
      <c r="F21" t="inlineStr"/>
      <c r="G21" t="inlineStr"/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A304</t>
        </is>
      </c>
      <c r="C22" t="inlineStr">
        <is>
          <t>ProbeLength</t>
        </is>
      </c>
      <c r="D22">
        <f>"my"&amp;B22&amp;"_"&amp;C22</f>
        <v/>
      </c>
      <c r="E22" t="inlineStr">
        <is>
          <t>add range</t>
        </is>
      </c>
      <c r="F22" t="inlineStr">
        <is>
          <t>4000mm</t>
        </is>
      </c>
      <c r="G22" t="inlineStr">
        <is>
          <t>probelength1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A304</t>
        </is>
      </c>
      <c r="C23" t="inlineStr">
        <is>
          <t>ProbeLength</t>
        </is>
      </c>
      <c r="D23">
        <f>"my"&amp;B23&amp;"_"&amp;C23</f>
        <v/>
      </c>
      <c r="E23" t="inlineStr">
        <is>
          <t>add range</t>
        </is>
      </c>
      <c r="F23" t="inlineStr">
        <is>
          <t>4500mm</t>
        </is>
      </c>
      <c r="G23" t="inlineStr">
        <is>
          <t>probelength2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A304</t>
        </is>
      </c>
      <c r="C24" t="inlineStr">
        <is>
          <t>ProbeLength</t>
        </is>
      </c>
      <c r="D24">
        <f>"my"&amp;B24&amp;"_"&amp;C24</f>
        <v/>
      </c>
      <c r="E24" t="inlineStr">
        <is>
          <t>add range</t>
        </is>
      </c>
      <c r="F24" t="inlineStr">
        <is>
          <t>5000mm</t>
        </is>
      </c>
      <c r="G24" t="inlineStr">
        <is>
          <t>probelength3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A304</t>
        </is>
      </c>
      <c r="C25" t="inlineStr">
        <is>
          <t>ProbeLength</t>
        </is>
      </c>
      <c r="D25">
        <f>"my"&amp;B25&amp;"_"&amp;C25</f>
        <v/>
      </c>
      <c r="E25" t="inlineStr">
        <is>
          <t>add range</t>
        </is>
      </c>
      <c r="F25" t="inlineStr">
        <is>
          <t>5500mm</t>
        </is>
      </c>
      <c r="G25" t="inlineStr">
        <is>
          <t>probelength4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A304</t>
        </is>
      </c>
      <c r="C26" t="inlineStr">
        <is>
          <t>ProbeLength</t>
        </is>
      </c>
      <c r="D26">
        <f>"my"&amp;B26&amp;"_"&amp;C26</f>
        <v/>
      </c>
      <c r="E26" t="inlineStr">
        <is>
          <t>add range</t>
        </is>
      </c>
      <c r="F26" t="inlineStr">
        <is>
          <t>6000mm</t>
        </is>
      </c>
      <c r="G26" t="inlineStr">
        <is>
          <t>probelength5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A304</t>
        </is>
      </c>
      <c r="C27" t="inlineStr">
        <is>
          <t>ProbeLength</t>
        </is>
      </c>
      <c r="D27">
        <f>"my"&amp;B27&amp;"_"&amp;C27</f>
        <v/>
      </c>
      <c r="E27" t="inlineStr">
        <is>
          <t>add range</t>
        </is>
      </c>
      <c r="F27" t="inlineStr">
        <is>
          <t>6500mm</t>
        </is>
      </c>
      <c r="G27" t="inlineStr">
        <is>
          <t>probelength6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A304</t>
        </is>
      </c>
      <c r="C28" t="inlineStr">
        <is>
          <t>ProbeLength</t>
        </is>
      </c>
      <c r="D28">
        <f>"my"&amp;B28&amp;"_"&amp;C28</f>
        <v/>
      </c>
      <c r="E28" t="inlineStr">
        <is>
          <t>add range</t>
        </is>
      </c>
      <c r="F28" t="inlineStr">
        <is>
          <t>7000mm</t>
        </is>
      </c>
      <c r="G28" t="inlineStr">
        <is>
          <t>probelength7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A304</t>
        </is>
      </c>
      <c r="C29" t="inlineStr">
        <is>
          <t>ProbeLength</t>
        </is>
      </c>
      <c r="D29">
        <f>"my"&amp;B29&amp;"_"&amp;C29</f>
        <v/>
      </c>
      <c r="E29" t="inlineStr">
        <is>
          <t>add range</t>
        </is>
      </c>
      <c r="F29" t="inlineStr">
        <is>
          <t>9000mm</t>
        </is>
      </c>
      <c r="G29" t="inlineStr">
        <is>
          <t>probelength8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A304</t>
        </is>
      </c>
      <c r="C30" t="inlineStr">
        <is>
          <t>ProbeLength</t>
        </is>
      </c>
      <c r="D30">
        <f>"my"&amp;B30&amp;"_"&amp;C30</f>
        <v/>
      </c>
      <c r="E30" t="inlineStr">
        <is>
          <t>add range</t>
        </is>
      </c>
      <c r="F30" t="inlineStr">
        <is>
          <t>11600mm</t>
        </is>
      </c>
      <c r="G30" t="inlineStr">
        <is>
          <t>probelength9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A304</t>
        </is>
      </c>
      <c r="C31" t="inlineStr">
        <is>
          <t>ProbeLength</t>
        </is>
      </c>
      <c r="D31">
        <f>"my"&amp;B31&amp;"_"&amp;C31</f>
        <v/>
      </c>
      <c r="E31" t="inlineStr">
        <is>
          <t>add range</t>
        </is>
      </c>
      <c r="F31" t="inlineStr">
        <is>
          <t>13600mm</t>
        </is>
      </c>
      <c r="G31" t="inlineStr">
        <is>
          <t>probelength10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A304</t>
        </is>
      </c>
      <c r="C32" t="inlineStr">
        <is>
          <t>ProbeLength</t>
        </is>
      </c>
      <c r="D32">
        <f>"my"&amp;B32&amp;"_"&amp;C32</f>
        <v/>
      </c>
      <c r="E32" t="inlineStr">
        <is>
          <t>add range</t>
        </is>
      </c>
      <c r="F32" t="inlineStr">
        <is>
          <t>15600mm</t>
        </is>
      </c>
      <c r="G32" t="inlineStr">
        <is>
          <t>probelength11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A304</t>
        </is>
      </c>
      <c r="C33" t="inlineStr">
        <is>
          <t>ProbeLength</t>
        </is>
      </c>
      <c r="D33">
        <f>"my"&amp;B33&amp;"_"&amp;C33</f>
        <v/>
      </c>
      <c r="E33" t="inlineStr">
        <is>
          <t>add range</t>
        </is>
      </c>
      <c r="F33" t="inlineStr">
        <is>
          <t>17600mm</t>
        </is>
      </c>
      <c r="G33" t="inlineStr">
        <is>
          <t>probelength12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A304</t>
        </is>
      </c>
      <c r="C34" t="inlineStr">
        <is>
          <t>ProbeLength</t>
        </is>
      </c>
      <c r="D34">
        <f>"my"&amp;B34&amp;"_"&amp;C34</f>
        <v/>
      </c>
      <c r="E34" t="inlineStr">
        <is>
          <t>add range</t>
        </is>
      </c>
      <c r="F34" t="inlineStr">
        <is>
          <t>19600mm</t>
        </is>
      </c>
      <c r="G34" t="inlineStr">
        <is>
          <t>probelength13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A304</t>
        </is>
      </c>
      <c r="C35" t="inlineStr">
        <is>
          <t>ProbeLength</t>
        </is>
      </c>
      <c r="D35">
        <f>"my"&amp;B35&amp;"_"&amp;C35</f>
        <v/>
      </c>
      <c r="E35" t="inlineStr">
        <is>
          <t>add range</t>
        </is>
      </c>
      <c r="F35" t="inlineStr">
        <is>
          <t>21600mm</t>
        </is>
      </c>
      <c r="G35" t="inlineStr">
        <is>
          <t>probelength14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A304</t>
        </is>
      </c>
      <c r="C36" t="inlineStr">
        <is>
          <t>ProbeLength</t>
        </is>
      </c>
      <c r="D36">
        <f>"my"&amp;B36&amp;"_"&amp;C36</f>
        <v/>
      </c>
      <c r="E36" t="inlineStr">
        <is>
          <t>add range</t>
        </is>
      </c>
      <c r="F36" t="inlineStr">
        <is>
          <t>23600mm</t>
        </is>
      </c>
      <c r="G36" t="inlineStr">
        <is>
          <t>probelength15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A304</t>
        </is>
      </c>
      <c r="C37" t="inlineStr">
        <is>
          <t>ProbeLength</t>
        </is>
      </c>
      <c r="D37">
        <f>"my"&amp;B37&amp;"_"&amp;C37</f>
        <v/>
      </c>
      <c r="E37" t="inlineStr">
        <is>
          <t>add range</t>
        </is>
      </c>
      <c r="F37" t="inlineStr">
        <is>
          <t>1150mm</t>
        </is>
      </c>
      <c r="G37" t="inlineStr">
        <is>
          <t>probelength16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A304</t>
        </is>
      </c>
      <c r="C38" t="inlineStr">
        <is>
          <t>ProbeLength</t>
        </is>
      </c>
      <c r="D38">
        <f>"my"&amp;B38&amp;"_"&amp;C38</f>
        <v/>
      </c>
      <c r="E38" t="inlineStr">
        <is>
          <t>add range</t>
        </is>
      </c>
      <c r="F38" t="inlineStr">
        <is>
          <t>1400mm</t>
        </is>
      </c>
      <c r="G38" t="inlineStr">
        <is>
          <t>probelength17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A304</t>
        </is>
      </c>
      <c r="C39" t="inlineStr">
        <is>
          <t>ProbeLength</t>
        </is>
      </c>
      <c r="D39">
        <f>"my"&amp;B39&amp;"_"&amp;C39</f>
        <v/>
      </c>
      <c r="E39" t="inlineStr">
        <is>
          <t>add range</t>
        </is>
      </c>
      <c r="F39" t="inlineStr">
        <is>
          <t>1650mm</t>
        </is>
      </c>
      <c r="G39" t="inlineStr">
        <is>
          <t>probelength18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A304</t>
        </is>
      </c>
      <c r="C40" t="inlineStr">
        <is>
          <t>ProbeLength</t>
        </is>
      </c>
      <c r="D40">
        <f>"my"&amp;B40&amp;"_"&amp;C40</f>
        <v/>
      </c>
      <c r="E40" t="inlineStr">
        <is>
          <t>add range</t>
        </is>
      </c>
      <c r="F40" t="inlineStr">
        <is>
          <t>1900mm</t>
        </is>
      </c>
      <c r="G40" t="inlineStr">
        <is>
          <t>probelength19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A304</t>
        </is>
      </c>
      <c r="C41" t="inlineStr">
        <is>
          <t>ProbeLength</t>
        </is>
      </c>
      <c r="D41">
        <f>"my"&amp;B41&amp;"_"&amp;C41</f>
        <v/>
      </c>
      <c r="E41" t="inlineStr">
        <is>
          <t>add range</t>
        </is>
      </c>
      <c r="F41" t="inlineStr">
        <is>
          <t>2150mm</t>
        </is>
      </c>
      <c r="G41" t="inlineStr">
        <is>
          <t>probelength20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A304</t>
        </is>
      </c>
      <c r="C42" t="inlineStr">
        <is>
          <t>ProbeLength</t>
        </is>
      </c>
      <c r="D42">
        <f>"my"&amp;B42&amp;"_"&amp;C42</f>
        <v/>
      </c>
      <c r="E42" t="inlineStr">
        <is>
          <t>add range</t>
        </is>
      </c>
      <c r="F42" t="inlineStr">
        <is>
          <t>2400mm</t>
        </is>
      </c>
      <c r="G42" t="inlineStr">
        <is>
          <t>probelength21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A304</t>
        </is>
      </c>
      <c r="C43" t="inlineStr">
        <is>
          <t>ProbeLength</t>
        </is>
      </c>
      <c r="D43">
        <f>"my"&amp;B43&amp;"_"&amp;C43</f>
        <v/>
      </c>
      <c r="E43" t="inlineStr">
        <is>
          <t>add range</t>
        </is>
      </c>
      <c r="F43" t="inlineStr"/>
      <c r="G43" t="inlineStr"/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A304</t>
        </is>
      </c>
      <c r="C44" t="inlineStr">
        <is>
          <t>Power</t>
        </is>
      </c>
      <c r="D44">
        <f>"my"&amp;B44&amp;"_"&amp;C44</f>
        <v/>
      </c>
      <c r="E44" t="inlineStr">
        <is>
          <t>add range</t>
        </is>
      </c>
      <c r="F44" t="inlineStr">
        <is>
          <t>DC24V</t>
        </is>
      </c>
      <c r="G44" t="inlineStr">
        <is>
          <t>power1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A304</t>
        </is>
      </c>
      <c r="C45" t="inlineStr">
        <is>
          <t>Power</t>
        </is>
      </c>
      <c r="D45">
        <f>"my"&amp;B45&amp;"_"&amp;C45</f>
        <v/>
      </c>
      <c r="E45" t="inlineStr">
        <is>
          <t>add range</t>
        </is>
      </c>
      <c r="F45" t="inlineStr"/>
      <c r="G45" t="inlineStr"/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A304</t>
        </is>
      </c>
      <c r="C46" t="inlineStr">
        <is>
          <t>OuputSignal</t>
        </is>
      </c>
      <c r="D46">
        <f>"my"&amp;B46&amp;"_"&amp;C46</f>
        <v/>
      </c>
      <c r="E46" t="inlineStr">
        <is>
          <t>add range</t>
        </is>
      </c>
      <c r="F46" t="inlineStr">
        <is>
          <t>2线,4~20mA HART</t>
        </is>
      </c>
      <c r="G46" t="inlineStr">
        <is>
          <t>ouputsignal1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A304</t>
        </is>
      </c>
      <c r="C47" t="inlineStr">
        <is>
          <t>OuputSignal</t>
        </is>
      </c>
      <c r="D47">
        <f>"my"&amp;B47&amp;"_"&amp;C47</f>
        <v/>
      </c>
      <c r="E47" t="inlineStr">
        <is>
          <t>add range</t>
        </is>
      </c>
      <c r="F47" t="inlineStr"/>
      <c r="G47" t="inlineStr"/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A304</t>
        </is>
      </c>
      <c r="C48" t="inlineStr">
        <is>
          <t>CableEntry</t>
        </is>
      </c>
      <c r="D48">
        <f>"my"&amp;B48&amp;"_"&amp;C48</f>
        <v/>
      </c>
      <c r="E48" t="inlineStr">
        <is>
          <t>add range</t>
        </is>
      </c>
      <c r="F48" t="inlineStr">
        <is>
          <t>电缆密封套 M20</t>
        </is>
      </c>
      <c r="G48" t="inlineStr">
        <is>
          <t>cableentry1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A304</t>
        </is>
      </c>
      <c r="C49" t="inlineStr">
        <is>
          <t>CableEntry</t>
        </is>
      </c>
      <c r="D49">
        <f>"my"&amp;B49&amp;"_"&amp;C49</f>
        <v/>
      </c>
      <c r="E49" t="inlineStr">
        <is>
          <t>add range</t>
        </is>
      </c>
      <c r="F49" t="inlineStr">
        <is>
          <t>M20x1.5接头</t>
        </is>
      </c>
      <c r="G49" t="inlineStr">
        <is>
          <t>cableentry2</t>
        </is>
      </c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A304</t>
        </is>
      </c>
      <c r="C50" t="inlineStr">
        <is>
          <t>CableEntry</t>
        </is>
      </c>
      <c r="D50">
        <f>"my"&amp;B50&amp;"_"&amp;C50</f>
        <v/>
      </c>
      <c r="E50" t="inlineStr">
        <is>
          <t>add range</t>
        </is>
      </c>
      <c r="F50" t="inlineStr"/>
      <c r="G50" t="inlineStr"/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A304</t>
        </is>
      </c>
      <c r="C51" t="inlineStr">
        <is>
          <t>DisplayOperation</t>
        </is>
      </c>
      <c r="D51">
        <f>"my"&amp;B51&amp;"_"&amp;C51</f>
        <v/>
      </c>
      <c r="E51" t="inlineStr">
        <is>
          <t>add range</t>
        </is>
      </c>
      <c r="F51" t="inlineStr">
        <is>
          <t>本地显示及操作</t>
        </is>
      </c>
      <c r="G51" t="inlineStr">
        <is>
          <t>displayoperation1</t>
        </is>
      </c>
      <c r="H51" s="1">
        <f>CONCATENATE(A51," ",D51," ",E51," ","="," ","'",G51,"'",";")</f>
        <v/>
      </c>
      <c r="I51" s="2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A304</t>
        </is>
      </c>
      <c r="C52" t="inlineStr">
        <is>
          <t>DisplayOperation</t>
        </is>
      </c>
      <c r="D52">
        <f>"my"&amp;B52&amp;"_"&amp;C52</f>
        <v/>
      </c>
      <c r="E52" t="inlineStr">
        <is>
          <t>add range</t>
        </is>
      </c>
      <c r="F52" t="inlineStr">
        <is>
          <t>仅本地显示</t>
        </is>
      </c>
      <c r="G52" t="inlineStr">
        <is>
          <t>displayoperation2</t>
        </is>
      </c>
      <c r="H52" s="1">
        <f>CONCATENATE(A52," ",D52," ",E52," ","="," ","'",G52,"'",";")</f>
        <v/>
      </c>
      <c r="I52" s="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A304</t>
        </is>
      </c>
      <c r="C53" t="inlineStr">
        <is>
          <t>DisplayOperation</t>
        </is>
      </c>
      <c r="D53">
        <f>"my"&amp;B53&amp;"_"&amp;C53</f>
        <v/>
      </c>
      <c r="E53" t="inlineStr">
        <is>
          <t>add range</t>
        </is>
      </c>
      <c r="F53" t="inlineStr"/>
      <c r="G53" t="inlineStr"/>
      <c r="H53" s="1">
        <f>CONCATENATE(A53," ",D53," ",E53," ","="," ","'",G53,"'",";")</f>
        <v/>
      </c>
      <c r="I53" s="2">
        <f>CONCATENATE("emxFramework.Range.",D53,,".",G53," ="," ",F53)</f>
        <v/>
      </c>
    </row>
    <row r="54">
      <c r="A54" t="inlineStr">
        <is>
          <t>mod attr</t>
        </is>
      </c>
      <c r="B54" t="inlineStr">
        <is>
          <t>A304</t>
        </is>
      </c>
      <c r="C54" t="inlineStr">
        <is>
          <t>Sealing</t>
        </is>
      </c>
      <c r="D54">
        <f>"my"&amp;B54&amp;"_"&amp;C54</f>
        <v/>
      </c>
      <c r="E54" t="inlineStr">
        <is>
          <t>add range</t>
        </is>
      </c>
      <c r="F54" t="inlineStr">
        <is>
          <t>FKM Viton, -30~150℃/-22~302℉</t>
        </is>
      </c>
      <c r="G54" t="inlineStr">
        <is>
          <t>sealing1</t>
        </is>
      </c>
      <c r="H54" s="1">
        <f>CONCATENATE(A54," ",D54," ",E54," ","="," ","'",G54,"'",";")</f>
        <v/>
      </c>
      <c r="I54" s="2">
        <f>CONCATENATE("emxFramework.Range.",D54,,".",G54," ="," ",F54)</f>
        <v/>
      </c>
    </row>
    <row r="55">
      <c r="A55" t="inlineStr">
        <is>
          <t>mod attr</t>
        </is>
      </c>
      <c r="B55" t="inlineStr">
        <is>
          <t>A304</t>
        </is>
      </c>
      <c r="C55" t="inlineStr">
        <is>
          <t>Sealing</t>
        </is>
      </c>
      <c r="D55">
        <f>"my"&amp;B55&amp;"_"&amp;C55</f>
        <v/>
      </c>
      <c r="E55" t="inlineStr">
        <is>
          <t>add range</t>
        </is>
      </c>
      <c r="F55" t="inlineStr">
        <is>
          <t>石墨,-196~450℃(HT)</t>
        </is>
      </c>
      <c r="G55" t="inlineStr">
        <is>
          <t>sealing2</t>
        </is>
      </c>
      <c r="H55" s="1">
        <f>CONCATENATE(A55," ",D55," ",E55," ","="," ","'",G55,"'",";")</f>
        <v/>
      </c>
      <c r="I55" s="2">
        <f>CONCATENATE("emxFramework.Range.",D55,,".",G55," ="," ",F55)</f>
        <v/>
      </c>
    </row>
    <row r="56">
      <c r="A56" t="inlineStr">
        <is>
          <t>mod attr</t>
        </is>
      </c>
      <c r="B56" t="inlineStr">
        <is>
          <t>A304</t>
        </is>
      </c>
      <c r="C56" t="inlineStr">
        <is>
          <t>Sealing</t>
        </is>
      </c>
      <c r="D56">
        <f>"my"&amp;B56&amp;"_"&amp;C56</f>
        <v/>
      </c>
      <c r="E56" t="inlineStr">
        <is>
          <t>add range</t>
        </is>
      </c>
      <c r="F56" t="inlineStr">
        <is>
          <t>Viton含氟弹性体</t>
        </is>
      </c>
      <c r="G56" t="inlineStr">
        <is>
          <t>sealing3</t>
        </is>
      </c>
      <c r="H56" s="1">
        <f>CONCATENATE(A56," ",D56," ",E56," ","="," ","'",G56,"'",";")</f>
        <v/>
      </c>
      <c r="I56" s="2">
        <f>CONCATENATE("emxFramework.Range.",D56,,".",G56," ="," ",F56)</f>
        <v/>
      </c>
    </row>
    <row r="57">
      <c r="A57" t="inlineStr">
        <is>
          <t>mod attr</t>
        </is>
      </c>
      <c r="B57" t="inlineStr">
        <is>
          <t>A304</t>
        </is>
      </c>
      <c r="C57" t="inlineStr">
        <is>
          <t>Sealing</t>
        </is>
      </c>
      <c r="D57">
        <f>"my"&amp;B57&amp;"_"&amp;C57</f>
        <v/>
      </c>
      <c r="E57" t="inlineStr">
        <is>
          <t>add range</t>
        </is>
      </c>
      <c r="F57" t="inlineStr">
        <is>
          <t>无</t>
        </is>
      </c>
      <c r="G57" t="inlineStr">
        <is>
          <t>sealing4</t>
        </is>
      </c>
      <c r="H57" s="1">
        <f>CONCATENATE(A57," ",D57," ",E57," ","="," ","'",G57,"'",";")</f>
        <v/>
      </c>
      <c r="I57" s="2">
        <f>CONCATENATE("emxFramework.Range.",D57,,".",G57," ="," ",F57)</f>
        <v/>
      </c>
    </row>
    <row r="58">
      <c r="A58" t="inlineStr">
        <is>
          <t>mod attr</t>
        </is>
      </c>
      <c r="B58" t="inlineStr">
        <is>
          <t>A304</t>
        </is>
      </c>
      <c r="C58" t="inlineStr">
        <is>
          <t>Sealing</t>
        </is>
      </c>
      <c r="D58">
        <f>"my"&amp;B58&amp;"_"&amp;C58</f>
        <v/>
      </c>
      <c r="E58" t="inlineStr">
        <is>
          <t>add range</t>
        </is>
      </c>
      <c r="F58" t="inlineStr"/>
      <c r="G58" t="inlineStr"/>
      <c r="H58" s="1">
        <f>CONCATENATE(A58," ",D58," ",E58," ","="," ","'",G58,"'",";")</f>
        <v/>
      </c>
      <c r="I58" s="2">
        <f>CONCATENATE("emxFramework.Range.",D58,,".",G58," ="," ",F58)</f>
        <v/>
      </c>
    </row>
    <row r="59">
      <c r="A59" t="inlineStr">
        <is>
          <t>mod attr</t>
        </is>
      </c>
      <c r="B59" t="inlineStr">
        <is>
          <t>A304</t>
        </is>
      </c>
      <c r="C59" t="inlineStr">
        <is>
          <t>ExplosionProofGrade</t>
        </is>
      </c>
      <c r="D59">
        <f>"my"&amp;B59&amp;"_"&amp;C59</f>
        <v/>
      </c>
      <c r="E59" t="inlineStr">
        <is>
          <t>add range</t>
        </is>
      </c>
      <c r="F59" t="inlineStr">
        <is>
          <t>非防爆场合</t>
        </is>
      </c>
      <c r="G59" t="inlineStr">
        <is>
          <t>explosionproofgrade1</t>
        </is>
      </c>
      <c r="H59" s="1">
        <f>CONCATENATE(A59," ",D59," ",E59," ","="," ","'",G59,"'",";")</f>
        <v/>
      </c>
      <c r="I59" s="2">
        <f>CONCATENATE("emxFramework.Range.",D59,,".",G59," ="," ",F59)</f>
        <v/>
      </c>
    </row>
    <row r="60">
      <c r="A60" t="inlineStr">
        <is>
          <t>mod attr</t>
        </is>
      </c>
      <c r="B60" t="inlineStr">
        <is>
          <t>A304</t>
        </is>
      </c>
      <c r="C60" t="inlineStr">
        <is>
          <t>ExplosionProofGrade</t>
        </is>
      </c>
      <c r="D60">
        <f>"my"&amp;B60&amp;"_"&amp;C60</f>
        <v/>
      </c>
      <c r="E60" t="inlineStr">
        <is>
          <t>add range</t>
        </is>
      </c>
      <c r="F60" t="inlineStr">
        <is>
          <t>ATEX II 1/2G Ex d[ia] IIC T6 Ga/Gb</t>
        </is>
      </c>
      <c r="G60" t="inlineStr">
        <is>
          <t>explosionproofgrade2</t>
        </is>
      </c>
      <c r="H60" s="1">
        <f>CONCATENATE(A60," ",D60," ",E60," ","="," ","'",G60,"'",";")</f>
        <v/>
      </c>
      <c r="I60" s="2">
        <f>CONCATENATE("emxFramework.Range.",D60,,".",G60," ="," ",F60)</f>
        <v/>
      </c>
    </row>
    <row r="61">
      <c r="A61" t="inlineStr">
        <is>
          <t>mod attr</t>
        </is>
      </c>
      <c r="B61" t="inlineStr">
        <is>
          <t>A304</t>
        </is>
      </c>
      <c r="C61" t="inlineStr">
        <is>
          <t>ExplosionProofGrade</t>
        </is>
      </c>
      <c r="D61">
        <f>"my"&amp;B61&amp;"_"&amp;C61</f>
        <v/>
      </c>
      <c r="E61" t="inlineStr">
        <is>
          <t>add range</t>
        </is>
      </c>
      <c r="F61" t="inlineStr">
        <is>
          <t>NEPSI Ex d[ia] IIC T6 Ga/Gb</t>
        </is>
      </c>
      <c r="G61" t="inlineStr">
        <is>
          <t>explosionproofgrade3</t>
        </is>
      </c>
      <c r="H61" s="1">
        <f>CONCATENATE(A61," ",D61," ",E61," ","="," ","'",G61,"'",";")</f>
        <v/>
      </c>
      <c r="I61" s="2">
        <f>CONCATENATE("emxFramework.Range.",D61,,".",G61," ="," ",F61)</f>
        <v/>
      </c>
    </row>
    <row r="62">
      <c r="A62" t="inlineStr">
        <is>
          <t>mod attr</t>
        </is>
      </c>
      <c r="B62" t="inlineStr">
        <is>
          <t>A304</t>
        </is>
      </c>
      <c r="C62" t="inlineStr">
        <is>
          <t>ExplosionProofGrade</t>
        </is>
      </c>
      <c r="D62">
        <f>"my"&amp;B62&amp;"_"&amp;C62</f>
        <v/>
      </c>
      <c r="E62" t="inlineStr">
        <is>
          <t>add range</t>
        </is>
      </c>
      <c r="F62" t="inlineStr">
        <is>
          <t>无认证</t>
        </is>
      </c>
      <c r="G62" t="inlineStr">
        <is>
          <t>explosionproofgrade4</t>
        </is>
      </c>
      <c r="H62" s="1">
        <f>CONCATENATE(A62," ",D62," ",E62," ","="," ","'",G62,"'",";")</f>
        <v/>
      </c>
      <c r="I62" s="2">
        <f>CONCATENATE("emxFramework.Range.",D62,,".",G62," ="," ",F62)</f>
        <v/>
      </c>
    </row>
    <row r="63">
      <c r="A63" t="inlineStr">
        <is>
          <t>mod attr</t>
        </is>
      </c>
      <c r="B63" t="inlineStr">
        <is>
          <t>A304</t>
        </is>
      </c>
      <c r="C63" t="inlineStr">
        <is>
          <t>ExplosionProofGrade</t>
        </is>
      </c>
      <c r="D63">
        <f>"my"&amp;B63&amp;"_"&amp;C63</f>
        <v/>
      </c>
      <c r="E63" t="inlineStr">
        <is>
          <t>add range</t>
        </is>
      </c>
      <c r="F63" t="inlineStr">
        <is>
          <t>ATEX隔爆认证</t>
        </is>
      </c>
      <c r="G63" t="inlineStr">
        <is>
          <t>explosionproofgrade5</t>
        </is>
      </c>
      <c r="H63" s="1">
        <f>CONCATENATE(A63," ",D63," ",E63," ","="," ","'",G63,"'",";")</f>
        <v/>
      </c>
      <c r="I63" s="2">
        <f>CONCATENATE("emxFramework.Range.",D63,,".",G63," ="," ",F63)</f>
        <v/>
      </c>
    </row>
    <row r="64">
      <c r="A64" t="inlineStr">
        <is>
          <t>mod attr</t>
        </is>
      </c>
      <c r="B64" t="inlineStr">
        <is>
          <t>A304</t>
        </is>
      </c>
      <c r="C64" t="inlineStr">
        <is>
          <t>ExplosionProofGrade</t>
        </is>
      </c>
      <c r="D64">
        <f>"my"&amp;B64&amp;"_"&amp;C64</f>
        <v/>
      </c>
      <c r="E64" t="inlineStr">
        <is>
          <t>add range</t>
        </is>
      </c>
      <c r="F64" t="inlineStr">
        <is>
          <t>NEPSI隔爆认证</t>
        </is>
      </c>
      <c r="G64" t="inlineStr">
        <is>
          <t>explosionproofgrade6</t>
        </is>
      </c>
      <c r="H64" s="1">
        <f>CONCATENATE(A64," ",D64," ",E64," ","="," ","'",G64,"'",";")</f>
        <v/>
      </c>
      <c r="I64" s="2">
        <f>CONCATENATE("emxFramework.Range.",D64,,".",G64," ="," ",F64)</f>
        <v/>
      </c>
    </row>
    <row r="65">
      <c r="A65" t="inlineStr">
        <is>
          <t>mod attr</t>
        </is>
      </c>
      <c r="B65" t="inlineStr">
        <is>
          <t>A304</t>
        </is>
      </c>
      <c r="C65" t="inlineStr">
        <is>
          <t>ExplosionProofGrade</t>
        </is>
      </c>
      <c r="D65">
        <f>"my"&amp;B65&amp;"_"&amp;C65</f>
        <v/>
      </c>
      <c r="E65" t="inlineStr">
        <is>
          <t>add range</t>
        </is>
      </c>
      <c r="F65" t="inlineStr"/>
      <c r="G65" t="inlineStr"/>
      <c r="H65" s="1">
        <f>CONCATENATE(A65," ",D65," ",E65," ","="," ","'",G65,"'",";")</f>
        <v/>
      </c>
      <c r="I65" s="2">
        <f>CONCATENATE("emxFramework.Range.",D65,,".",G65," ="," ",F65)</f>
        <v/>
      </c>
    </row>
    <row r="66">
      <c r="A66" t="inlineStr">
        <is>
          <t>mod attr</t>
        </is>
      </c>
      <c r="B66" t="inlineStr">
        <is>
          <t>A304</t>
        </is>
      </c>
      <c r="C66" t="inlineStr">
        <is>
          <t>Precision</t>
        </is>
      </c>
      <c r="D66">
        <f>"my"&amp;B66&amp;"_"&amp;C66</f>
        <v/>
      </c>
      <c r="E66" t="inlineStr">
        <is>
          <t>add range</t>
        </is>
      </c>
      <c r="F66" t="inlineStr">
        <is>
          <t>2mm</t>
        </is>
      </c>
      <c r="G66" t="inlineStr">
        <is>
          <t>precision1</t>
        </is>
      </c>
      <c r="H66" s="1">
        <f>CONCATENATE(A66," ",D66," ",E66," ","="," ","'",G66,"'",";")</f>
        <v/>
      </c>
      <c r="I66" s="2">
        <f>CONCATENATE("emxFramework.Range.",D66,,".",G66," ="," ",F66)</f>
        <v/>
      </c>
    </row>
    <row r="67">
      <c r="A67" t="inlineStr">
        <is>
          <t>mod attr</t>
        </is>
      </c>
      <c r="B67" t="inlineStr">
        <is>
          <t>A304</t>
        </is>
      </c>
      <c r="C67" t="inlineStr">
        <is>
          <t>Precision</t>
        </is>
      </c>
      <c r="D67">
        <f>"my"&amp;B67&amp;"_"&amp;C67</f>
        <v/>
      </c>
      <c r="E67" t="inlineStr">
        <is>
          <t>add range</t>
        </is>
      </c>
      <c r="F67" t="inlineStr">
        <is>
          <t>3mm</t>
        </is>
      </c>
      <c r="G67" t="inlineStr">
        <is>
          <t>precision2</t>
        </is>
      </c>
      <c r="H67" s="1">
        <f>CONCATENATE(A67," ",D67," ",E67," ","="," ","'",G67,"'",";")</f>
        <v/>
      </c>
      <c r="I67" s="2">
        <f>CONCATENATE("emxFramework.Range.",D67,,".",G67," ="," ",F67)</f>
        <v/>
      </c>
    </row>
    <row r="68">
      <c r="A68" t="inlineStr">
        <is>
          <t>mod attr</t>
        </is>
      </c>
      <c r="B68" t="inlineStr">
        <is>
          <t>A304</t>
        </is>
      </c>
      <c r="C68" t="inlineStr">
        <is>
          <t>Precision</t>
        </is>
      </c>
      <c r="D68">
        <f>"my"&amp;B68&amp;"_"&amp;C68</f>
        <v/>
      </c>
      <c r="E68" t="inlineStr">
        <is>
          <t>add range</t>
        </is>
      </c>
      <c r="F68" t="inlineStr">
        <is>
          <t>5mm</t>
        </is>
      </c>
      <c r="G68" t="inlineStr">
        <is>
          <t>precision3</t>
        </is>
      </c>
      <c r="H68" s="1">
        <f>CONCATENATE(A68," ",D68," ",E68," ","="," ","'",G68,"'",";")</f>
        <v/>
      </c>
      <c r="I68" s="2">
        <f>CONCATENATE("emxFramework.Range.",D68,,".",G68," ="," ",F68)</f>
        <v/>
      </c>
    </row>
    <row r="69">
      <c r="A69" t="inlineStr">
        <is>
          <t>mod attr</t>
        </is>
      </c>
      <c r="B69" t="inlineStr">
        <is>
          <t>A304</t>
        </is>
      </c>
      <c r="C69" t="inlineStr">
        <is>
          <t>Precision</t>
        </is>
      </c>
      <c r="D69">
        <f>"my"&amp;B69&amp;"_"&amp;C69</f>
        <v/>
      </c>
      <c r="E69" t="inlineStr">
        <is>
          <t>add range</t>
        </is>
      </c>
      <c r="F69" t="inlineStr"/>
      <c r="G69" t="inlineStr"/>
      <c r="H69" s="1">
        <f>CONCATENATE(A69," ",D69," ",E69," ","="," ","'",G69,"'",";")</f>
        <v/>
      </c>
      <c r="I69" s="2">
        <f>CONCATENATE("emxFramework.Range.",D69,,".",G69," ="," ",F69)</f>
        <v/>
      </c>
    </row>
    <row r="70">
      <c r="A70" t="inlineStr">
        <is>
          <t>mod attr</t>
        </is>
      </c>
      <c r="B70" t="inlineStr">
        <is>
          <t>A304</t>
        </is>
      </c>
      <c r="C70" t="inlineStr">
        <is>
          <t>IngressProtection</t>
        </is>
      </c>
      <c r="D70">
        <f>"my"&amp;B70&amp;"_"&amp;C70</f>
        <v/>
      </c>
      <c r="E70" t="inlineStr">
        <is>
          <t>add range</t>
        </is>
      </c>
      <c r="F70" t="inlineStr"/>
      <c r="G70" t="inlineStr"/>
      <c r="H70" s="1">
        <f>CONCATENATE(A70," ",D70," ",E70," ","="," ","'",G70,"'",";")</f>
        <v/>
      </c>
      <c r="I70" s="2">
        <f>CONCATENATE("emxFramework.Range.",D70,,".",G70," ="," ",F70)</f>
        <v/>
      </c>
    </row>
    <row r="71">
      <c r="A71" t="inlineStr">
        <is>
          <t>mod attr</t>
        </is>
      </c>
      <c r="B71" t="inlineStr">
        <is>
          <t>A304</t>
        </is>
      </c>
      <c r="C71" t="inlineStr">
        <is>
          <t>OperatingTempPress</t>
        </is>
      </c>
      <c r="D71">
        <f>"my"&amp;B71&amp;"_"&amp;C71</f>
        <v/>
      </c>
      <c r="E71" t="inlineStr">
        <is>
          <t>add range</t>
        </is>
      </c>
      <c r="F71" t="inlineStr"/>
      <c r="G71" t="inlineStr"/>
      <c r="H71" s="1">
        <f>CONCATENATE(A71," ",D71," ",E71," ","="," ","'",G71,"'",";")</f>
        <v/>
      </c>
      <c r="I71" s="2">
        <f>CONCATENATE("emxFramework.Range.",D71,,".",G71," ="," ",F71)</f>
        <v/>
      </c>
    </row>
    <row r="72">
      <c r="H72" s="1" t="n"/>
      <c r="I72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2019-04-27T08:38:53Z</dcterms:created>
  <dcterms:modified xsi:type="dcterms:W3CDTF">2019-04-27T08:38:53Z</dcterms:modified>
</cp:coreProperties>
</file>