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600" visibility="visible"/>
  </bookViews>
  <sheets>
    <sheet name="Sheet" sheetId="1" state="visible" r:id="rId1"/>
    <sheet name="定义属性" sheetId="2" state="visible" r:id="rId2"/>
    <sheet name="Range值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15"/>
    <col customWidth="1" max="3" min="3" width="9"/>
    <col customWidth="1" max="4" min="4" width="25"/>
    <col customWidth="1" max="5" min="5" width="30"/>
    <col customWidth="1" max="6" min="6" width="9"/>
    <col customWidth="1" max="7" min="7" width="80"/>
    <col customWidth="1" max="8" min="8" width="50"/>
  </cols>
  <sheetData>
    <row r="1">
      <c r="A1" t="inlineStr">
        <is>
          <t>模块</t>
        </is>
      </c>
      <c r="B1" t="inlineStr">
        <is>
          <t>中文名称</t>
        </is>
      </c>
      <c r="C1" t="inlineStr">
        <is>
          <t>分类码</t>
        </is>
      </c>
      <c r="D1" t="inlineStr">
        <is>
          <t>英文名字</t>
        </is>
      </c>
      <c r="E1" t="inlineStr">
        <is>
          <t>定义属性</t>
        </is>
      </c>
      <c r="F1" t="inlineStr">
        <is>
          <t>属性类型</t>
        </is>
      </c>
      <c r="G1" s="1" t="inlineStr">
        <is>
          <t>翻译脚本</t>
        </is>
      </c>
      <c r="H1" s="2" t="inlineStr">
        <is>
          <t>创建属性脚本</t>
        </is>
      </c>
    </row>
    <row r="2">
      <c r="A2" t="inlineStr">
        <is>
          <t>物料属性</t>
        </is>
      </c>
      <c r="B2" t="inlineStr">
        <is>
          <t>品牌</t>
        </is>
      </c>
      <c r="C2" t="inlineStr">
        <is>
          <t>A113</t>
        </is>
      </c>
      <c r="D2" t="inlineStr">
        <is>
          <t>Brand</t>
        </is>
      </c>
      <c r="E2">
        <f>"my"&amp;C2&amp;"_"&amp;D2</f>
        <v/>
      </c>
      <c r="F2" t="inlineStr">
        <is>
          <t>string</t>
        </is>
      </c>
      <c r="G2" s="1">
        <f>CONCATENATE("emxFramework.Attribute.",E2," = ",B2,)</f>
        <v/>
      </c>
      <c r="H2" s="2">
        <f>CONCATENATE("#"&amp;B2&amp;"
add attribute "&amp;E2&amp;"
  type "&amp;F2&amp;"
  description '' default ''
  property application value MyandeCentral
  property installer value cass
  property 'original name' value "&amp;E2&amp;"
  property 'installed date' value 05-01-2018
  property version value 1.0;
mod prog eServiceSchemaVariableMapping.tcl add property attribute_"&amp;E2&amp;" to att "&amp;E2&amp;";")</f>
        <v/>
      </c>
    </row>
    <row r="3">
      <c r="A3" t="inlineStr">
        <is>
          <t>物料属性</t>
        </is>
      </c>
      <c r="B3" t="inlineStr">
        <is>
          <t>产品系列</t>
        </is>
      </c>
      <c r="C3" t="inlineStr">
        <is>
          <t>A113</t>
        </is>
      </c>
      <c r="D3" t="inlineStr">
        <is>
          <t>ProductLine</t>
        </is>
      </c>
      <c r="E3">
        <f>"my"&amp;C3&amp;"_"&amp;D3</f>
        <v/>
      </c>
      <c r="F3" t="inlineStr">
        <is>
          <t>string</t>
        </is>
      </c>
      <c r="G3" s="1">
        <f>CONCATENATE("emxFramework.Attribute.",E3," = ",B3,)</f>
        <v/>
      </c>
      <c r="H3" s="2">
        <f>CONCATENATE("#"&amp;B3&amp;"
add attribute "&amp;E3&amp;"
  type "&amp;F3&amp;"
  description '' default ''
  property application value MyandeCentral
  property installer value cass
  property 'original name' value "&amp;E3&amp;"
  property 'installed date' value 05-01-2018
  property version value 1.0;
mod prog eServiceSchemaVariableMapping.tcl add property attribute_"&amp;E3&amp;" to att "&amp;E3&amp;";")</f>
        <v/>
      </c>
    </row>
    <row r="4">
      <c r="A4" t="inlineStr">
        <is>
          <t>物料属性</t>
        </is>
      </c>
      <c r="B4" t="inlineStr">
        <is>
          <t>备注</t>
        </is>
      </c>
      <c r="C4" t="inlineStr">
        <is>
          <t>A113</t>
        </is>
      </c>
      <c r="D4" t="inlineStr">
        <is>
          <t>Note</t>
        </is>
      </c>
      <c r="E4">
        <f>"my"&amp;C4&amp;"_"&amp;D4</f>
        <v/>
      </c>
      <c r="F4" t="inlineStr">
        <is>
          <t>string</t>
        </is>
      </c>
      <c r="G4" s="1">
        <f>CONCATENATE("emxFramework.Attribute.",E4," = ",B4,)</f>
        <v/>
      </c>
      <c r="H4" s="2">
        <f>CONCATENATE("#"&amp;B4&amp;"
add attribute "&amp;E4&amp;"
  type "&amp;F4&amp;"
  description '' default ''
  property application value MyandeCentral
  property installer value cass
  property 'original name' value "&amp;E4&amp;"
  property 'installed date' value 05-01-2018
  property version value 1.0;
mod prog eServiceSchemaVariableMapping.tcl add property attribute_"&amp;E4&amp;" to att "&amp;E4&amp;";")</f>
        <v/>
      </c>
    </row>
    <row r="5">
      <c r="G5" s="1" t="n"/>
      <c r="H5" s="2" t="n"/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A1" sqref="A1"/>
    </sheetView>
  </sheetViews>
  <sheetFormatPr baseColWidth="8" defaultRowHeight="15"/>
  <cols>
    <col customWidth="1" max="1" min="1" width="9"/>
    <col customWidth="1" max="2" min="2" width="6"/>
    <col customWidth="1" max="3" min="3" width="28"/>
    <col customWidth="1" max="4" min="4" width="37"/>
    <col customWidth="1" max="5" min="5" width="9"/>
    <col customWidth="1" max="6" min="6" width="40"/>
    <col customWidth="1" max="7" min="7" width="20"/>
    <col customWidth="1" max="8" min="8" width="100"/>
    <col customWidth="1" max="9" min="9" width="150"/>
  </cols>
  <sheetData>
    <row r="1">
      <c r="A1" t="inlineStr">
        <is>
          <t>固定属性</t>
        </is>
      </c>
      <c r="B1" t="inlineStr">
        <is>
          <t>分类码</t>
        </is>
      </c>
      <c r="C1" t="inlineStr">
        <is>
          <t>英文名字</t>
        </is>
      </c>
      <c r="D1" t="inlineStr">
        <is>
          <t>定义属性</t>
        </is>
      </c>
      <c r="E1" t="inlineStr">
        <is>
          <t>-</t>
        </is>
      </c>
      <c r="F1" t="inlineStr">
        <is>
          <t>值的前台显示</t>
        </is>
      </c>
      <c r="G1" t="inlineStr">
        <is>
          <t>值(不能有中文)</t>
        </is>
      </c>
      <c r="H1" s="1" t="inlineStr">
        <is>
          <t>Range值脚本</t>
        </is>
      </c>
      <c r="I1" s="2" t="inlineStr">
        <is>
          <t>Range值翻译</t>
        </is>
      </c>
    </row>
    <row r="2">
      <c r="A2" t="inlineStr">
        <is>
          <t>mod attr</t>
        </is>
      </c>
      <c r="B2" t="inlineStr">
        <is>
          <t>A113</t>
        </is>
      </c>
      <c r="C2" t="inlineStr">
        <is>
          <t>Brand</t>
        </is>
      </c>
      <c r="D2">
        <f>"my"&amp;B2&amp;"_"&amp;C2</f>
        <v/>
      </c>
      <c r="E2" t="inlineStr">
        <is>
          <t>add range</t>
        </is>
      </c>
      <c r="F2" t="inlineStr">
        <is>
          <t>西门子</t>
        </is>
      </c>
      <c r="G2" t="inlineStr">
        <is>
          <t>1176</t>
        </is>
      </c>
      <c r="H2" s="1">
        <f>CONCATENATE(A2," ",D2," ",E2," ","="," ","'",G2,"'",";")</f>
        <v/>
      </c>
      <c r="I2" s="2">
        <f>CONCATENATE("emxFramework.Range.",D2,,".",G2," ="," ",F2)</f>
        <v/>
      </c>
    </row>
    <row r="3">
      <c r="A3" t="inlineStr">
        <is>
          <t>mod attr</t>
        </is>
      </c>
      <c r="B3" t="inlineStr">
        <is>
          <t>A113</t>
        </is>
      </c>
      <c r="C3" t="inlineStr">
        <is>
          <t>Brand</t>
        </is>
      </c>
      <c r="D3">
        <f>"my"&amp;B3&amp;"_"&amp;C3</f>
        <v/>
      </c>
      <c r="E3" t="inlineStr">
        <is>
          <t>add range</t>
        </is>
      </c>
      <c r="F3" t="inlineStr">
        <is>
          <t>GE</t>
        </is>
      </c>
      <c r="G3" t="inlineStr">
        <is>
          <t>1499</t>
        </is>
      </c>
      <c r="H3" s="1">
        <f>CONCATENATE(A3," ",D3," ",E3," ","="," ","'",G3,"'",";")</f>
        <v/>
      </c>
      <c r="I3" s="2">
        <f>CONCATENATE("emxFramework.Range.",D3,,".",G3," ="," ",F3)</f>
        <v/>
      </c>
    </row>
    <row r="4">
      <c r="A4" t="inlineStr">
        <is>
          <t>mod attr</t>
        </is>
      </c>
      <c r="B4" t="inlineStr">
        <is>
          <t>A113</t>
        </is>
      </c>
      <c r="C4" t="inlineStr">
        <is>
          <t>Brand</t>
        </is>
      </c>
      <c r="D4">
        <f>"my"&amp;B4&amp;"_"&amp;C4</f>
        <v/>
      </c>
      <c r="E4" t="inlineStr">
        <is>
          <t>add range</t>
        </is>
      </c>
      <c r="F4" t="inlineStr"/>
      <c r="G4" t="inlineStr"/>
      <c r="H4" s="1">
        <f>CONCATENATE(A4," ",D4," ",E4," ","="," ","'",G4,"'",";")</f>
        <v/>
      </c>
      <c r="I4" s="2">
        <f>CONCATENATE("emxFramework.Range.",D4,,".",G4," ="," ",F4)</f>
        <v/>
      </c>
    </row>
    <row r="5">
      <c r="A5" t="inlineStr">
        <is>
          <t>mod attr</t>
        </is>
      </c>
      <c r="B5" t="inlineStr">
        <is>
          <t>A113</t>
        </is>
      </c>
      <c r="C5" t="inlineStr">
        <is>
          <t>ProductLine</t>
        </is>
      </c>
      <c r="D5">
        <f>"my"&amp;B5&amp;"_"&amp;C5</f>
        <v/>
      </c>
      <c r="E5" t="inlineStr">
        <is>
          <t>add range</t>
        </is>
      </c>
      <c r="F5" t="inlineStr">
        <is>
          <t>SIMATIC S7-300 前连接器</t>
        </is>
      </c>
      <c r="G5" t="inlineStr">
        <is>
          <t>productline1</t>
        </is>
      </c>
      <c r="H5" s="1">
        <f>CONCATENATE(A5," ",D5," ",E5," ","="," ","'",G5,"'",";")</f>
        <v/>
      </c>
      <c r="I5" s="2">
        <f>CONCATENATE("emxFramework.Range.",D5,,".",G5," ="," ",F5)</f>
        <v/>
      </c>
    </row>
    <row r="6">
      <c r="A6" t="inlineStr">
        <is>
          <t>mod attr</t>
        </is>
      </c>
      <c r="B6" t="inlineStr">
        <is>
          <t>A113</t>
        </is>
      </c>
      <c r="C6" t="inlineStr">
        <is>
          <t>ProductLine</t>
        </is>
      </c>
      <c r="D6">
        <f>"my"&amp;B6&amp;"_"&amp;C6</f>
        <v/>
      </c>
      <c r="E6" t="inlineStr">
        <is>
          <t>add range</t>
        </is>
      </c>
      <c r="F6" t="inlineStr">
        <is>
          <t>SIMATIC S7-1500 附件</t>
        </is>
      </c>
      <c r="G6" t="inlineStr">
        <is>
          <t>productline2</t>
        </is>
      </c>
      <c r="H6" s="1">
        <f>CONCATENATE(A6," ",D6," ",E6," ","="," ","'",G6,"'",";")</f>
        <v/>
      </c>
      <c r="I6" s="2">
        <f>CONCATENATE("emxFramework.Range.",D6,,".",G6," ="," ",F6)</f>
        <v/>
      </c>
    </row>
    <row r="7">
      <c r="A7" t="inlineStr">
        <is>
          <t>mod attr</t>
        </is>
      </c>
      <c r="B7" t="inlineStr">
        <is>
          <t>A113</t>
        </is>
      </c>
      <c r="C7" t="inlineStr">
        <is>
          <t>ProductLine</t>
        </is>
      </c>
      <c r="D7">
        <f>"my"&amp;B7&amp;"_"&amp;C7</f>
        <v/>
      </c>
      <c r="E7" t="inlineStr">
        <is>
          <t>add range</t>
        </is>
      </c>
      <c r="F7" t="inlineStr">
        <is>
          <t>RX3I模块前连接器</t>
        </is>
      </c>
      <c r="G7" t="inlineStr">
        <is>
          <t>productline3</t>
        </is>
      </c>
      <c r="H7" s="1">
        <f>CONCATENATE(A7," ",D7," ",E7," ","="," ","'",G7,"'",";")</f>
        <v/>
      </c>
      <c r="I7" s="2">
        <f>CONCATENATE("emxFramework.Range.",D7,,".",G7," ="," ",F7)</f>
        <v/>
      </c>
    </row>
    <row r="8">
      <c r="A8" t="inlineStr">
        <is>
          <t>mod attr</t>
        </is>
      </c>
      <c r="B8" t="inlineStr">
        <is>
          <t>A113</t>
        </is>
      </c>
      <c r="C8" t="inlineStr">
        <is>
          <t>ProductLine</t>
        </is>
      </c>
      <c r="D8">
        <f>"my"&amp;B8&amp;"_"&amp;C8</f>
        <v/>
      </c>
      <c r="E8" t="inlineStr">
        <is>
          <t>add range</t>
        </is>
      </c>
      <c r="F8" t="inlineStr">
        <is>
          <t>SIMATIC ET 200SP 基座单元(用于IO模块)</t>
        </is>
      </c>
      <c r="G8" t="inlineStr">
        <is>
          <t>productline4</t>
        </is>
      </c>
      <c r="H8" s="1">
        <f>CONCATENATE(A8," ",D8," ",E8," ","="," ","'",G8,"'",";")</f>
        <v/>
      </c>
      <c r="I8" s="2">
        <f>CONCATENATE("emxFramework.Range.",D8,,".",G8," ="," ",F8)</f>
        <v/>
      </c>
    </row>
    <row r="9">
      <c r="A9" t="inlineStr">
        <is>
          <t>mod attr</t>
        </is>
      </c>
      <c r="B9" t="inlineStr">
        <is>
          <t>A113</t>
        </is>
      </c>
      <c r="C9" t="inlineStr">
        <is>
          <t>ProductLine</t>
        </is>
      </c>
      <c r="D9">
        <f>"my"&amp;B9&amp;"_"&amp;C9</f>
        <v/>
      </c>
      <c r="E9" t="inlineStr">
        <is>
          <t>add range</t>
        </is>
      </c>
      <c r="F9" t="inlineStr">
        <is>
          <t>SIMATIC ET 200S 电子模块的端子模块</t>
        </is>
      </c>
      <c r="G9" t="inlineStr">
        <is>
          <t>productline5</t>
        </is>
      </c>
      <c r="H9" s="1">
        <f>CONCATENATE(A9," ",D9," ",E9," ","="," ","'",G9,"'",";")</f>
        <v/>
      </c>
      <c r="I9" s="2">
        <f>CONCATENATE("emxFramework.Range.",D9,,".",G9," ="," ",F9)</f>
        <v/>
      </c>
    </row>
    <row r="10">
      <c r="A10" t="inlineStr">
        <is>
          <t>mod attr</t>
        </is>
      </c>
      <c r="B10" t="inlineStr">
        <is>
          <t>A113</t>
        </is>
      </c>
      <c r="C10" t="inlineStr">
        <is>
          <t>ProductLine</t>
        </is>
      </c>
      <c r="D10">
        <f>"my"&amp;B10&amp;"_"&amp;C10</f>
        <v/>
      </c>
      <c r="E10" t="inlineStr">
        <is>
          <t>add range</t>
        </is>
      </c>
      <c r="F10" t="inlineStr">
        <is>
          <t>SIMATIC ET 200S PM-E的端子模块</t>
        </is>
      </c>
      <c r="G10" t="inlineStr">
        <is>
          <t>productline6</t>
        </is>
      </c>
      <c r="H10" s="1">
        <f>CONCATENATE(A10," ",D10," ",E10," ","="," ","'",G10,"'",";")</f>
        <v/>
      </c>
      <c r="I10" s="2">
        <f>CONCATENATE("emxFramework.Range.",D10,,".",G10," ="," ",F10)</f>
        <v/>
      </c>
    </row>
    <row r="11">
      <c r="A11" t="inlineStr">
        <is>
          <t>mod attr</t>
        </is>
      </c>
      <c r="B11" t="inlineStr">
        <is>
          <t>A113</t>
        </is>
      </c>
      <c r="C11" t="inlineStr">
        <is>
          <t>ProductLine</t>
        </is>
      </c>
      <c r="D11">
        <f>"my"&amp;B11&amp;"_"&amp;C11</f>
        <v/>
      </c>
      <c r="E11" t="inlineStr">
        <is>
          <t>add range</t>
        </is>
      </c>
      <c r="F11" t="inlineStr"/>
      <c r="G11" t="inlineStr"/>
      <c r="H11" s="1">
        <f>CONCATENATE(A11," ",D11," ",E11," ","="," ","'",G11,"'",";")</f>
        <v/>
      </c>
      <c r="I11" s="2">
        <f>CONCATENATE("emxFramework.Range.",D11,,".",G11," ="," ",F11)</f>
        <v/>
      </c>
    </row>
    <row r="12">
      <c r="H12" s="1" t="n"/>
      <c r="I12" s="2" t="n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2019-05-31T16:12:34Z</dcterms:created>
  <dcterms:modified xsi:type="dcterms:W3CDTF">2019-05-31T16:12:34Z</dcterms:modified>
</cp:coreProperties>
</file>