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A037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A037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仪表外形</t>
        </is>
      </c>
      <c r="C4" t="inlineStr">
        <is>
          <t>A037</t>
        </is>
      </c>
      <c r="D4" t="inlineStr">
        <is>
          <t>InstrumentAppearance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开孔尺寸</t>
        </is>
      </c>
      <c r="C5" t="inlineStr">
        <is>
          <t>A037</t>
        </is>
      </c>
      <c r="D5" t="inlineStr">
        <is>
          <t>TheSizeOfHole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功能代号</t>
        </is>
      </c>
      <c r="C6" t="inlineStr">
        <is>
          <t>A037</t>
        </is>
      </c>
      <c r="D6" t="inlineStr">
        <is>
          <t>FunctionCode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显示方式</t>
        </is>
      </c>
      <c r="C7" t="inlineStr">
        <is>
          <t>A037</t>
        </is>
      </c>
      <c r="D7" t="inlineStr">
        <is>
          <t>DisplayMode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输入电压</t>
        </is>
      </c>
      <c r="C8" t="inlineStr">
        <is>
          <t>A037</t>
        </is>
      </c>
      <c r="D8" t="inlineStr">
        <is>
          <t>TheInputVoltage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输入电流</t>
        </is>
      </c>
      <c r="C9" t="inlineStr">
        <is>
          <t>A037</t>
        </is>
      </c>
      <c r="D9" t="inlineStr">
        <is>
          <t>InputCurrent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电源电压范围</t>
        </is>
      </c>
      <c r="C10" t="inlineStr">
        <is>
          <t>A037</t>
        </is>
      </c>
      <c r="D10" t="inlineStr">
        <is>
          <t>SupplyVoltageRange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继电器越限报警输出配置</t>
        </is>
      </c>
      <c r="C11" t="inlineStr">
        <is>
          <t>A037</t>
        </is>
      </c>
      <c r="D11" t="inlineStr">
        <is>
          <t>RelayOverLimitAlarmOutputConfiguration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模拟量输出配置</t>
        </is>
      </c>
      <c r="C12" t="inlineStr">
        <is>
          <t>A037</t>
        </is>
      </c>
      <c r="D12" t="inlineStr">
        <is>
          <t>AnalogOutputConfiguration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通讯接口配置</t>
        </is>
      </c>
      <c r="C13" t="inlineStr">
        <is>
          <t>A037</t>
        </is>
      </c>
      <c r="D13" t="inlineStr">
        <is>
          <t>CommunicationInterfaceConfiguration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开关量输入输出配置</t>
        </is>
      </c>
      <c r="C14" t="inlineStr">
        <is>
          <t>A037</t>
        </is>
      </c>
      <c r="D14" t="inlineStr">
        <is>
          <t>SwitchInput/OutputConfiguration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A15" t="inlineStr">
        <is>
          <t>物料属性</t>
        </is>
      </c>
      <c r="B15" t="inlineStr">
        <is>
          <t>标准脉冲输出配置</t>
        </is>
      </c>
      <c r="C15" t="inlineStr">
        <is>
          <t>A037</t>
        </is>
      </c>
      <c r="D15" t="inlineStr">
        <is>
          <t>StandardPulseOutputConfiguration</t>
        </is>
      </c>
      <c r="E15">
        <f>"my"&amp;C15&amp;"_"&amp;D15</f>
        <v/>
      </c>
      <c r="F15" t="inlineStr">
        <is>
          <t>string</t>
        </is>
      </c>
      <c r="G15" s="1">
        <f>CONCATENATE("emxFramework.Attribute.",E15," = ",B15,)</f>
        <v/>
      </c>
      <c r="H15" s="2">
        <f>CONCATENATE("#"&amp;B15&amp;"
add attribute "&amp;E15&amp;"
  type "&amp;F15&amp;"
  description '' default ''
  property application value MyandeCentral
  property installer value cass
  property 'original name' value "&amp;E15&amp;"
  property 'installed date' value 05-01-2018
  property version value 1.0;
mod prog eServiceSchemaVariableMapping.tcl add property attribute_"&amp;E15&amp;" to att "&amp;E15&amp;";")</f>
        <v/>
      </c>
    </row>
    <row r="16">
      <c r="G16" s="1" t="n"/>
      <c r="H1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A037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安科瑞</t>
        </is>
      </c>
      <c r="G2" t="inlineStr">
        <is>
          <t>1195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A037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A037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PZ系列多功能表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A037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A037</t>
        </is>
      </c>
      <c r="C6" t="inlineStr">
        <is>
          <t>InstrumentAppearance</t>
        </is>
      </c>
      <c r="D6">
        <f>"my"&amp;B6&amp;"_"&amp;C6</f>
        <v/>
      </c>
      <c r="E6" t="inlineStr">
        <is>
          <t>add range</t>
        </is>
      </c>
      <c r="F6" t="inlineStr">
        <is>
          <t>80×80mm</t>
        </is>
      </c>
      <c r="G6" t="inlineStr">
        <is>
          <t>instrumentappearance1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A037</t>
        </is>
      </c>
      <c r="C7" t="inlineStr">
        <is>
          <t>InstrumentAppearance</t>
        </is>
      </c>
      <c r="D7">
        <f>"my"&amp;B7&amp;"_"&amp;C7</f>
        <v/>
      </c>
      <c r="E7" t="inlineStr">
        <is>
          <t>add range</t>
        </is>
      </c>
      <c r="F7" t="inlineStr"/>
      <c r="G7" t="inlineStr"/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A037</t>
        </is>
      </c>
      <c r="C8" t="inlineStr">
        <is>
          <t>TheSizeOfHole</t>
        </is>
      </c>
      <c r="D8">
        <f>"my"&amp;B8&amp;"_"&amp;C8</f>
        <v/>
      </c>
      <c r="E8" t="inlineStr">
        <is>
          <t>add range</t>
        </is>
      </c>
      <c r="F8" t="inlineStr">
        <is>
          <t>76×76</t>
        </is>
      </c>
      <c r="G8" t="inlineStr">
        <is>
          <t>thesizeofhole1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A037</t>
        </is>
      </c>
      <c r="C9" t="inlineStr">
        <is>
          <t>TheSizeOfHole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A037</t>
        </is>
      </c>
      <c r="C10" t="inlineStr">
        <is>
          <t>FunctionCode</t>
        </is>
      </c>
      <c r="D10">
        <f>"my"&amp;B10&amp;"_"&amp;C10</f>
        <v/>
      </c>
      <c r="E10" t="inlineStr">
        <is>
          <t>add range</t>
        </is>
      </c>
      <c r="F10" t="inlineStr">
        <is>
          <t>三相I、U、kW、kvar、kWh等</t>
        </is>
      </c>
      <c r="G10" t="inlineStr">
        <is>
          <t>functioncode1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A037</t>
        </is>
      </c>
      <c r="C11" t="inlineStr">
        <is>
          <t>FunctionCode</t>
        </is>
      </c>
      <c r="D11">
        <f>"my"&amp;B11&amp;"_"&amp;C11</f>
        <v/>
      </c>
      <c r="E11" t="inlineStr">
        <is>
          <t>add range</t>
        </is>
      </c>
      <c r="F11" t="inlineStr">
        <is>
          <t>3I、3U、kW等零序电流不平衡度等</t>
        </is>
      </c>
      <c r="G11" t="inlineStr">
        <is>
          <t>functioncode2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A037</t>
        </is>
      </c>
      <c r="C12" t="inlineStr">
        <is>
          <t>FunctionCode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A037</t>
        </is>
      </c>
      <c r="C13" t="inlineStr">
        <is>
          <t>DisplayMode</t>
        </is>
      </c>
      <c r="D13">
        <f>"my"&amp;B13&amp;"_"&amp;C13</f>
        <v/>
      </c>
      <c r="E13" t="inlineStr">
        <is>
          <t>add range</t>
        </is>
      </c>
      <c r="F13" t="inlineStr">
        <is>
          <t>LED显示</t>
        </is>
      </c>
      <c r="G13" t="inlineStr">
        <is>
          <t>displaymode1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A037</t>
        </is>
      </c>
      <c r="C14" t="inlineStr">
        <is>
          <t>DisplayMode</t>
        </is>
      </c>
      <c r="D14">
        <f>"my"&amp;B14&amp;"_"&amp;C14</f>
        <v/>
      </c>
      <c r="E14" t="inlineStr">
        <is>
          <t>add range</t>
        </is>
      </c>
      <c r="F14" t="inlineStr">
        <is>
          <t>LCD显示</t>
        </is>
      </c>
      <c r="G14" t="inlineStr">
        <is>
          <t>displaymode2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A037</t>
        </is>
      </c>
      <c r="C15" t="inlineStr">
        <is>
          <t>DisplayMode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A037</t>
        </is>
      </c>
      <c r="C16" t="inlineStr">
        <is>
          <t>TheInputVoltage</t>
        </is>
      </c>
      <c r="D16">
        <f>"my"&amp;B16&amp;"_"&amp;C16</f>
        <v/>
      </c>
      <c r="E16" t="inlineStr">
        <is>
          <t>add range</t>
        </is>
      </c>
      <c r="F16" t="inlineStr">
        <is>
          <t>AC220V</t>
        </is>
      </c>
      <c r="G16" t="inlineStr">
        <is>
          <t>theinputvoltage1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A037</t>
        </is>
      </c>
      <c r="C17" t="inlineStr">
        <is>
          <t>TheInputVoltage</t>
        </is>
      </c>
      <c r="D17">
        <f>"my"&amp;B17&amp;"_"&amp;C17</f>
        <v/>
      </c>
      <c r="E17" t="inlineStr">
        <is>
          <t>add range</t>
        </is>
      </c>
      <c r="F17" t="inlineStr">
        <is>
          <t>AC380V</t>
        </is>
      </c>
      <c r="G17" t="inlineStr">
        <is>
          <t>theinputvoltage2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A037</t>
        </is>
      </c>
      <c r="C18" t="inlineStr">
        <is>
          <t>TheInputVoltage</t>
        </is>
      </c>
      <c r="D18">
        <f>"my"&amp;B18&amp;"_"&amp;C18</f>
        <v/>
      </c>
      <c r="E18" t="inlineStr">
        <is>
          <t>add range</t>
        </is>
      </c>
      <c r="F18" t="inlineStr"/>
      <c r="G18" t="inlineStr"/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A037</t>
        </is>
      </c>
      <c r="C19" t="inlineStr">
        <is>
          <t>InputCurrent</t>
        </is>
      </c>
      <c r="D19">
        <f>"my"&amp;B19&amp;"_"&amp;C19</f>
        <v/>
      </c>
      <c r="E19" t="inlineStr">
        <is>
          <t>add range</t>
        </is>
      </c>
      <c r="F19" t="inlineStr">
        <is>
          <t>1A</t>
        </is>
      </c>
      <c r="G19" t="inlineStr">
        <is>
          <t>inputcurrent1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A037</t>
        </is>
      </c>
      <c r="C20" t="inlineStr">
        <is>
          <t>InputCurrent</t>
        </is>
      </c>
      <c r="D20">
        <f>"my"&amp;B20&amp;"_"&amp;C20</f>
        <v/>
      </c>
      <c r="E20" t="inlineStr">
        <is>
          <t>add range</t>
        </is>
      </c>
      <c r="F20" t="inlineStr">
        <is>
          <t>5A</t>
        </is>
      </c>
      <c r="G20" t="inlineStr">
        <is>
          <t>inputcurrent2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A037</t>
        </is>
      </c>
      <c r="C21" t="inlineStr">
        <is>
          <t>InputCurrent</t>
        </is>
      </c>
      <c r="D21">
        <f>"my"&amp;B21&amp;"_"&amp;C21</f>
        <v/>
      </c>
      <c r="E21" t="inlineStr">
        <is>
          <t>add range</t>
        </is>
      </c>
      <c r="F21" t="inlineStr"/>
      <c r="G21" t="inlineStr"/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A037</t>
        </is>
      </c>
      <c r="C22" t="inlineStr">
        <is>
          <t>SupplyVoltageRange</t>
        </is>
      </c>
      <c r="D22">
        <f>"my"&amp;B22&amp;"_"&amp;C22</f>
        <v/>
      </c>
      <c r="E22" t="inlineStr">
        <is>
          <t>add range</t>
        </is>
      </c>
      <c r="F22" t="inlineStr">
        <is>
          <t>AC80-270V</t>
        </is>
      </c>
      <c r="G22" t="inlineStr">
        <is>
          <t>supplyvoltagerange1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A037</t>
        </is>
      </c>
      <c r="C23" t="inlineStr">
        <is>
          <t>SupplyVoltageRange</t>
        </is>
      </c>
      <c r="D23">
        <f>"my"&amp;B23&amp;"_"&amp;C23</f>
        <v/>
      </c>
      <c r="E23" t="inlineStr">
        <is>
          <t>add range</t>
        </is>
      </c>
      <c r="F23" t="inlineStr">
        <is>
          <t>DC100-350V</t>
        </is>
      </c>
      <c r="G23" t="inlineStr">
        <is>
          <t>supplyvoltagerange2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A037</t>
        </is>
      </c>
      <c r="C24" t="inlineStr">
        <is>
          <t>SupplyVoltageRange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A037</t>
        </is>
      </c>
      <c r="C25" t="inlineStr">
        <is>
          <t>RelayOverLimitAlarmOutputConfiguration</t>
        </is>
      </c>
      <c r="D25">
        <f>"my"&amp;B25&amp;"_"&amp;C25</f>
        <v/>
      </c>
      <c r="E25" t="inlineStr">
        <is>
          <t>add range</t>
        </is>
      </c>
      <c r="F25" t="inlineStr">
        <is>
          <t>不选配</t>
        </is>
      </c>
      <c r="G25" t="inlineStr">
        <is>
          <t>relayoverlimitalarmoutputconfiguration1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A037</t>
        </is>
      </c>
      <c r="C26" t="inlineStr">
        <is>
          <t>RelayOverLimitAlarmOutputConfiguration</t>
        </is>
      </c>
      <c r="D26">
        <f>"my"&amp;B26&amp;"_"&amp;C26</f>
        <v/>
      </c>
      <c r="E26" t="inlineStr">
        <is>
          <t>add range</t>
        </is>
      </c>
      <c r="F26" t="inlineStr"/>
      <c r="G26" t="inlineStr"/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A037</t>
        </is>
      </c>
      <c r="C27" t="inlineStr">
        <is>
          <t>AnalogOutputConfiguration</t>
        </is>
      </c>
      <c r="D27">
        <f>"my"&amp;B27&amp;"_"&amp;C27</f>
        <v/>
      </c>
      <c r="E27" t="inlineStr">
        <is>
          <t>add range</t>
        </is>
      </c>
      <c r="F27" t="inlineStr">
        <is>
          <t>不选配</t>
        </is>
      </c>
      <c r="G27" t="inlineStr">
        <is>
          <t>analogoutputconfiguration1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A037</t>
        </is>
      </c>
      <c r="C28" t="inlineStr">
        <is>
          <t>AnalogOutputConfiguration</t>
        </is>
      </c>
      <c r="D28">
        <f>"my"&amp;B28&amp;"_"&amp;C28</f>
        <v/>
      </c>
      <c r="E28" t="inlineStr">
        <is>
          <t>add range</t>
        </is>
      </c>
      <c r="F28" t="inlineStr"/>
      <c r="G28" t="inlineStr"/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A037</t>
        </is>
      </c>
      <c r="C29" t="inlineStr">
        <is>
          <t>CommunicationInterfaceConfiguration</t>
        </is>
      </c>
      <c r="D29">
        <f>"my"&amp;B29&amp;"_"&amp;C29</f>
        <v/>
      </c>
      <c r="E29" t="inlineStr">
        <is>
          <t>add range</t>
        </is>
      </c>
      <c r="F29" t="inlineStr">
        <is>
          <t>不选配</t>
        </is>
      </c>
      <c r="G29" t="inlineStr">
        <is>
          <t>communicationinterfaceconfiguration1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A037</t>
        </is>
      </c>
      <c r="C30" t="inlineStr">
        <is>
          <t>CommunicationInterfaceConfiguration</t>
        </is>
      </c>
      <c r="D30">
        <f>"my"&amp;B30&amp;"_"&amp;C30</f>
        <v/>
      </c>
      <c r="E30" t="inlineStr">
        <is>
          <t>add range</t>
        </is>
      </c>
      <c r="F30" t="inlineStr">
        <is>
          <t>RS485-MODBUS</t>
        </is>
      </c>
      <c r="G30" t="inlineStr">
        <is>
          <t>communicationinterfaceconfiguration2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A037</t>
        </is>
      </c>
      <c r="C31" t="inlineStr">
        <is>
          <t>CommunicationInterfaceConfiguration</t>
        </is>
      </c>
      <c r="D31">
        <f>"my"&amp;B31&amp;"_"&amp;C31</f>
        <v/>
      </c>
      <c r="E31" t="inlineStr">
        <is>
          <t>add range</t>
        </is>
      </c>
      <c r="F31" t="inlineStr">
        <is>
          <t>Profibus-DP</t>
        </is>
      </c>
      <c r="G31" t="inlineStr">
        <is>
          <t>communicationinterfaceconfiguration3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A037</t>
        </is>
      </c>
      <c r="C32" t="inlineStr">
        <is>
          <t>CommunicationInterfaceConfiguration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A037</t>
        </is>
      </c>
      <c r="C33" t="inlineStr">
        <is>
          <t>SwitchInput/OutputConfiguration</t>
        </is>
      </c>
      <c r="D33">
        <f>"my"&amp;B33&amp;"_"&amp;C33</f>
        <v/>
      </c>
      <c r="E33" t="inlineStr">
        <is>
          <t>add range</t>
        </is>
      </c>
      <c r="F33" t="inlineStr">
        <is>
          <t>不选配</t>
        </is>
      </c>
      <c r="G33" t="inlineStr">
        <is>
          <t>switchinput/outputconfiguration1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A037</t>
        </is>
      </c>
      <c r="C34" t="inlineStr">
        <is>
          <t>SwitchInput/OutputConfiguration</t>
        </is>
      </c>
      <c r="D34">
        <f>"my"&amp;B34&amp;"_"&amp;C34</f>
        <v/>
      </c>
      <c r="E34" t="inlineStr">
        <is>
          <t>add range</t>
        </is>
      </c>
      <c r="F34" t="inlineStr"/>
      <c r="G34" t="inlineStr"/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A037</t>
        </is>
      </c>
      <c r="C35" t="inlineStr">
        <is>
          <t>StandardPulseOutputConfiguration</t>
        </is>
      </c>
      <c r="D35">
        <f>"my"&amp;B35&amp;"_"&amp;C35</f>
        <v/>
      </c>
      <c r="E35" t="inlineStr">
        <is>
          <t>add range</t>
        </is>
      </c>
      <c r="F35" t="inlineStr">
        <is>
          <t>1路脉冲</t>
        </is>
      </c>
      <c r="G35" t="inlineStr">
        <is>
          <t>standardpulseoutputconfiguration1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A037</t>
        </is>
      </c>
      <c r="C36" t="inlineStr">
        <is>
          <t>StandardPulseOutputConfiguration</t>
        </is>
      </c>
      <c r="D36">
        <f>"my"&amp;B36&amp;"_"&amp;C36</f>
        <v/>
      </c>
      <c r="E36" t="inlineStr">
        <is>
          <t>add range</t>
        </is>
      </c>
      <c r="F36" t="inlineStr"/>
      <c r="G36" t="inlineStr"/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H37" s="1" t="n"/>
      <c r="I3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