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A038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A038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仪表外形</t>
        </is>
      </c>
      <c r="C4" t="inlineStr">
        <is>
          <t>A038</t>
        </is>
      </c>
      <c r="D4" t="inlineStr">
        <is>
          <t>InstrumentAppearance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开孔尺寸</t>
        </is>
      </c>
      <c r="C5" t="inlineStr">
        <is>
          <t>A038</t>
        </is>
      </c>
      <c r="D5" t="inlineStr">
        <is>
          <t>TheSizeOfHole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功能代号</t>
        </is>
      </c>
      <c r="C6" t="inlineStr">
        <is>
          <t>A038</t>
        </is>
      </c>
      <c r="D6" t="inlineStr">
        <is>
          <t>FunctionCode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显示方式</t>
        </is>
      </c>
      <c r="C7" t="inlineStr">
        <is>
          <t>A038</t>
        </is>
      </c>
      <c r="D7" t="inlineStr">
        <is>
          <t>DisplayMode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输入电压</t>
        </is>
      </c>
      <c r="C8" t="inlineStr">
        <is>
          <t>A038</t>
        </is>
      </c>
      <c r="D8" t="inlineStr">
        <is>
          <t>TheInputVoltage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输入电流</t>
        </is>
      </c>
      <c r="C9" t="inlineStr">
        <is>
          <t>A038</t>
        </is>
      </c>
      <c r="D9" t="inlineStr">
        <is>
          <t>InputCurrent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电源电压范围</t>
        </is>
      </c>
      <c r="C10" t="inlineStr">
        <is>
          <t>A038</t>
        </is>
      </c>
      <c r="D10" t="inlineStr">
        <is>
          <t>SupplyVoltageRange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继电器越限报警输出配置</t>
        </is>
      </c>
      <c r="C11" t="inlineStr">
        <is>
          <t>A038</t>
        </is>
      </c>
      <c r="D11" t="inlineStr">
        <is>
          <t>RelayOverLimitAlarmOutputConfiguration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模拟量输出配置</t>
        </is>
      </c>
      <c r="C12" t="inlineStr">
        <is>
          <t>A038</t>
        </is>
      </c>
      <c r="D12" t="inlineStr">
        <is>
          <t>AnalogOutputConfiguration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通讯接口配置</t>
        </is>
      </c>
      <c r="C13" t="inlineStr">
        <is>
          <t>A038</t>
        </is>
      </c>
      <c r="D13" t="inlineStr">
        <is>
          <t>CommunicationInterfaceConfiguration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开关量输入输出配置</t>
        </is>
      </c>
      <c r="C14" t="inlineStr">
        <is>
          <t>A038</t>
        </is>
      </c>
      <c r="D14" t="inlineStr">
        <is>
          <t>SwitchInput/OutputConfiguration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G15" s="1" t="n"/>
      <c r="H1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A038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安科瑞</t>
        </is>
      </c>
      <c r="G2" t="inlineStr">
        <is>
          <t>1195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A038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北京书漫科技</t>
        </is>
      </c>
      <c r="G3" t="inlineStr">
        <is>
          <t>1201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A038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正泰</t>
        </is>
      </c>
      <c r="G4" t="inlineStr">
        <is>
          <t>1196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A038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A038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PZ系列电流表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A038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PZ系列电压表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A038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数显频率表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A038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数显频率表（反潜表）</t>
        </is>
      </c>
      <c r="G9" t="inlineStr">
        <is>
          <t>productline4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A038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指针频率表</t>
        </is>
      </c>
      <c r="G10" t="inlineStr">
        <is>
          <t>productline5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A038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/>
      <c r="G11" t="inlineStr"/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A038</t>
        </is>
      </c>
      <c r="C12" t="inlineStr">
        <is>
          <t>InstrumentAppearance</t>
        </is>
      </c>
      <c r="D12">
        <f>"my"&amp;B12&amp;"_"&amp;C12</f>
        <v/>
      </c>
      <c r="E12" t="inlineStr">
        <is>
          <t>add range</t>
        </is>
      </c>
      <c r="F12" t="inlineStr">
        <is>
          <t>80×80mm</t>
        </is>
      </c>
      <c r="G12" t="inlineStr">
        <is>
          <t>instrumentappearance1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A038</t>
        </is>
      </c>
      <c r="C13" t="inlineStr">
        <is>
          <t>InstrumentAppearance</t>
        </is>
      </c>
      <c r="D13">
        <f>"my"&amp;B13&amp;"_"&amp;C13</f>
        <v/>
      </c>
      <c r="E13" t="inlineStr">
        <is>
          <t>add range</t>
        </is>
      </c>
      <c r="F13" t="inlineStr">
        <is>
          <t>120×50mm</t>
        </is>
      </c>
      <c r="G13" t="inlineStr">
        <is>
          <t>instrumentappearance2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A038</t>
        </is>
      </c>
      <c r="C14" t="inlineStr">
        <is>
          <t>InstrumentAppearance</t>
        </is>
      </c>
      <c r="D14">
        <f>"my"&amp;B14&amp;"_"&amp;C14</f>
        <v/>
      </c>
      <c r="E14" t="inlineStr">
        <is>
          <t>add range</t>
        </is>
      </c>
      <c r="F14" t="inlineStr"/>
      <c r="G14" t="inlineStr"/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A038</t>
        </is>
      </c>
      <c r="C15" t="inlineStr">
        <is>
          <t>TheSizeOfHole</t>
        </is>
      </c>
      <c r="D15">
        <f>"my"&amp;B15&amp;"_"&amp;C15</f>
        <v/>
      </c>
      <c r="E15" t="inlineStr">
        <is>
          <t>add range</t>
        </is>
      </c>
      <c r="F15" t="inlineStr">
        <is>
          <t>76×76</t>
        </is>
      </c>
      <c r="G15" t="inlineStr">
        <is>
          <t>thesizeofhole1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A038</t>
        </is>
      </c>
      <c r="C16" t="inlineStr">
        <is>
          <t>TheSizeOfHole</t>
        </is>
      </c>
      <c r="D16">
        <f>"my"&amp;B16&amp;"_"&amp;C16</f>
        <v/>
      </c>
      <c r="E16" t="inlineStr">
        <is>
          <t>add range</t>
        </is>
      </c>
      <c r="F16" t="inlineStr">
        <is>
          <t>无</t>
        </is>
      </c>
      <c r="G16" t="inlineStr">
        <is>
          <t>thesizeofhole2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A038</t>
        </is>
      </c>
      <c r="C17" t="inlineStr">
        <is>
          <t>TheSizeOfHole</t>
        </is>
      </c>
      <c r="D17">
        <f>"my"&amp;B17&amp;"_"&amp;C17</f>
        <v/>
      </c>
      <c r="E17" t="inlineStr">
        <is>
          <t>add range</t>
        </is>
      </c>
      <c r="F17" t="inlineStr"/>
      <c r="G17" t="inlineStr"/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A038</t>
        </is>
      </c>
      <c r="C18" t="inlineStr">
        <is>
          <t>FunctionCode</t>
        </is>
      </c>
      <c r="D18">
        <f>"my"&amp;B18&amp;"_"&amp;C18</f>
        <v/>
      </c>
      <c r="E18" t="inlineStr">
        <is>
          <t>add range</t>
        </is>
      </c>
      <c r="F18" t="inlineStr">
        <is>
          <t>三相交流电流</t>
        </is>
      </c>
      <c r="G18" t="inlineStr">
        <is>
          <t>functioncode1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A038</t>
        </is>
      </c>
      <c r="C19" t="inlineStr">
        <is>
          <t>FunctionCode</t>
        </is>
      </c>
      <c r="D19">
        <f>"my"&amp;B19&amp;"_"&amp;C19</f>
        <v/>
      </c>
      <c r="E19" t="inlineStr">
        <is>
          <t>add range</t>
        </is>
      </c>
      <c r="F19" t="inlineStr">
        <is>
          <t>无</t>
        </is>
      </c>
      <c r="G19" t="inlineStr">
        <is>
          <t>functioncode2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A038</t>
        </is>
      </c>
      <c r="C20" t="inlineStr">
        <is>
          <t>FunctionCode</t>
        </is>
      </c>
      <c r="D20">
        <f>"my"&amp;B20&amp;"_"&amp;C20</f>
        <v/>
      </c>
      <c r="E20" t="inlineStr">
        <is>
          <t>add range</t>
        </is>
      </c>
      <c r="F20" t="inlineStr"/>
      <c r="G20" t="inlineStr"/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A038</t>
        </is>
      </c>
      <c r="C21" t="inlineStr">
        <is>
          <t>DisplayMode</t>
        </is>
      </c>
      <c r="D21">
        <f>"my"&amp;B21&amp;"_"&amp;C21</f>
        <v/>
      </c>
      <c r="E21" t="inlineStr">
        <is>
          <t>add range</t>
        </is>
      </c>
      <c r="F21" t="inlineStr">
        <is>
          <t>LED显示</t>
        </is>
      </c>
      <c r="G21" t="inlineStr">
        <is>
          <t>displaymode1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A038</t>
        </is>
      </c>
      <c r="C22" t="inlineStr">
        <is>
          <t>DisplayMode</t>
        </is>
      </c>
      <c r="D22">
        <f>"my"&amp;B22&amp;"_"&amp;C22</f>
        <v/>
      </c>
      <c r="E22" t="inlineStr">
        <is>
          <t>add range</t>
        </is>
      </c>
      <c r="F22" t="inlineStr">
        <is>
          <t>LCD显示</t>
        </is>
      </c>
      <c r="G22" t="inlineStr">
        <is>
          <t>displaymode2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A038</t>
        </is>
      </c>
      <c r="C23" t="inlineStr">
        <is>
          <t>DisplayMode</t>
        </is>
      </c>
      <c r="D23">
        <f>"my"&amp;B23&amp;"_"&amp;C23</f>
        <v/>
      </c>
      <c r="E23" t="inlineStr">
        <is>
          <t>add range</t>
        </is>
      </c>
      <c r="F23" t="inlineStr">
        <is>
          <t>指针显示</t>
        </is>
      </c>
      <c r="G23" t="inlineStr">
        <is>
          <t>displaymode3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A038</t>
        </is>
      </c>
      <c r="C24" t="inlineStr">
        <is>
          <t>DisplayMode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A038</t>
        </is>
      </c>
      <c r="C25" t="inlineStr">
        <is>
          <t>TheInputVoltage</t>
        </is>
      </c>
      <c r="D25">
        <f>"my"&amp;B25&amp;"_"&amp;C25</f>
        <v/>
      </c>
      <c r="E25" t="inlineStr">
        <is>
          <t>add range</t>
        </is>
      </c>
      <c r="F25" t="inlineStr">
        <is>
          <t>AC220V</t>
        </is>
      </c>
      <c r="G25" t="inlineStr">
        <is>
          <t>theinputvoltage1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A038</t>
        </is>
      </c>
      <c r="C26" t="inlineStr">
        <is>
          <t>TheInputVoltage</t>
        </is>
      </c>
      <c r="D26">
        <f>"my"&amp;B26&amp;"_"&amp;C26</f>
        <v/>
      </c>
      <c r="E26" t="inlineStr">
        <is>
          <t>add range</t>
        </is>
      </c>
      <c r="F26" t="inlineStr">
        <is>
          <t>AC380V</t>
        </is>
      </c>
      <c r="G26" t="inlineStr">
        <is>
          <t>theinputvoltage2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A038</t>
        </is>
      </c>
      <c r="C27" t="inlineStr">
        <is>
          <t>TheInputVoltage</t>
        </is>
      </c>
      <c r="D27">
        <f>"my"&amp;B27&amp;"_"&amp;C27</f>
        <v/>
      </c>
      <c r="E27" t="inlineStr">
        <is>
          <t>add range</t>
        </is>
      </c>
      <c r="F27" t="inlineStr">
        <is>
          <t>DC24V</t>
        </is>
      </c>
      <c r="G27" t="inlineStr">
        <is>
          <t>theinputvoltage3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A038</t>
        </is>
      </c>
      <c r="C28" t="inlineStr">
        <is>
          <t>TheInputVoltage</t>
        </is>
      </c>
      <c r="D28">
        <f>"my"&amp;B28&amp;"_"&amp;C28</f>
        <v/>
      </c>
      <c r="E28" t="inlineStr">
        <is>
          <t>add range</t>
        </is>
      </c>
      <c r="F28" t="inlineStr"/>
      <c r="G28" t="inlineStr"/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A038</t>
        </is>
      </c>
      <c r="C29" t="inlineStr">
        <is>
          <t>InputCurrent</t>
        </is>
      </c>
      <c r="D29">
        <f>"my"&amp;B29&amp;"_"&amp;C29</f>
        <v/>
      </c>
      <c r="E29" t="inlineStr">
        <is>
          <t>add range</t>
        </is>
      </c>
      <c r="F29" t="inlineStr">
        <is>
          <t>1A</t>
        </is>
      </c>
      <c r="G29" t="inlineStr">
        <is>
          <t>inputcurrent1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A038</t>
        </is>
      </c>
      <c r="C30" t="inlineStr">
        <is>
          <t>InputCurrent</t>
        </is>
      </c>
      <c r="D30">
        <f>"my"&amp;B30&amp;"_"&amp;C30</f>
        <v/>
      </c>
      <c r="E30" t="inlineStr">
        <is>
          <t>add range</t>
        </is>
      </c>
      <c r="F30" t="inlineStr">
        <is>
          <t>5A</t>
        </is>
      </c>
      <c r="G30" t="inlineStr">
        <is>
          <t>inputcurrent2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A038</t>
        </is>
      </c>
      <c r="C31" t="inlineStr">
        <is>
          <t>InputCurrent</t>
        </is>
      </c>
      <c r="D31">
        <f>"my"&amp;B31&amp;"_"&amp;C31</f>
        <v/>
      </c>
      <c r="E31" t="inlineStr">
        <is>
          <t>add range</t>
        </is>
      </c>
      <c r="F31" t="inlineStr">
        <is>
          <t>4-20MA</t>
        </is>
      </c>
      <c r="G31" t="inlineStr">
        <is>
          <t>inputcurrent3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A038</t>
        </is>
      </c>
      <c r="C32" t="inlineStr">
        <is>
          <t>InputCurrent</t>
        </is>
      </c>
      <c r="D32">
        <f>"my"&amp;B32&amp;"_"&amp;C32</f>
        <v/>
      </c>
      <c r="E32" t="inlineStr">
        <is>
          <t>add range</t>
        </is>
      </c>
      <c r="F32" t="inlineStr">
        <is>
          <t>0-20MA</t>
        </is>
      </c>
      <c r="G32" t="inlineStr">
        <is>
          <t>inputcurrent4</t>
        </is>
      </c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A038</t>
        </is>
      </c>
      <c r="C33" t="inlineStr">
        <is>
          <t>InputCurrent</t>
        </is>
      </c>
      <c r="D33">
        <f>"my"&amp;B33&amp;"_"&amp;C33</f>
        <v/>
      </c>
      <c r="E33" t="inlineStr">
        <is>
          <t>add range</t>
        </is>
      </c>
      <c r="F33" t="inlineStr"/>
      <c r="G33" t="inlineStr"/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A038</t>
        </is>
      </c>
      <c r="C34" t="inlineStr">
        <is>
          <t>SupplyVoltageRange</t>
        </is>
      </c>
      <c r="D34">
        <f>"my"&amp;B34&amp;"_"&amp;C34</f>
        <v/>
      </c>
      <c r="E34" t="inlineStr">
        <is>
          <t>add range</t>
        </is>
      </c>
      <c r="F34" t="inlineStr">
        <is>
          <t>AC80-270V</t>
        </is>
      </c>
      <c r="G34" t="inlineStr">
        <is>
          <t>supplyvoltagerange1</t>
        </is>
      </c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A038</t>
        </is>
      </c>
      <c r="C35" t="inlineStr">
        <is>
          <t>SupplyVoltageRange</t>
        </is>
      </c>
      <c r="D35">
        <f>"my"&amp;B35&amp;"_"&amp;C35</f>
        <v/>
      </c>
      <c r="E35" t="inlineStr">
        <is>
          <t>add range</t>
        </is>
      </c>
      <c r="F35" t="inlineStr">
        <is>
          <t>DC100-350V</t>
        </is>
      </c>
      <c r="G35" t="inlineStr">
        <is>
          <t>supplyvoltagerange2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A038</t>
        </is>
      </c>
      <c r="C36" t="inlineStr">
        <is>
          <t>SupplyVoltageRange</t>
        </is>
      </c>
      <c r="D36">
        <f>"my"&amp;B36&amp;"_"&amp;C36</f>
        <v/>
      </c>
      <c r="E36" t="inlineStr">
        <is>
          <t>add range</t>
        </is>
      </c>
      <c r="F36" t="inlineStr">
        <is>
          <t>AC220V</t>
        </is>
      </c>
      <c r="G36" t="inlineStr">
        <is>
          <t>supplyvoltagerange3</t>
        </is>
      </c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A038</t>
        </is>
      </c>
      <c r="C37" t="inlineStr">
        <is>
          <t>SupplyVoltageRange</t>
        </is>
      </c>
      <c r="D37">
        <f>"my"&amp;B37&amp;"_"&amp;C37</f>
        <v/>
      </c>
      <c r="E37" t="inlineStr">
        <is>
          <t>add range</t>
        </is>
      </c>
      <c r="F37" t="inlineStr">
        <is>
          <t>DC24V</t>
        </is>
      </c>
      <c r="G37" t="inlineStr">
        <is>
          <t>supplyvoltagerange4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A038</t>
        </is>
      </c>
      <c r="C38" t="inlineStr">
        <is>
          <t>SupplyVoltageRange</t>
        </is>
      </c>
      <c r="D38">
        <f>"my"&amp;B38&amp;"_"&amp;C38</f>
        <v/>
      </c>
      <c r="E38" t="inlineStr">
        <is>
          <t>add range</t>
        </is>
      </c>
      <c r="F38" t="inlineStr"/>
      <c r="G38" t="inlineStr"/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A038</t>
        </is>
      </c>
      <c r="C39" t="inlineStr">
        <is>
          <t>RelayOverLimitAlarmOutputConfiguration</t>
        </is>
      </c>
      <c r="D39">
        <f>"my"&amp;B39&amp;"_"&amp;C39</f>
        <v/>
      </c>
      <c r="E39" t="inlineStr">
        <is>
          <t>add range</t>
        </is>
      </c>
      <c r="F39" t="inlineStr">
        <is>
          <t>不选配</t>
        </is>
      </c>
      <c r="G39" t="inlineStr">
        <is>
          <t>relayoverlimitalarmoutputconfiguration1</t>
        </is>
      </c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A038</t>
        </is>
      </c>
      <c r="C40" t="inlineStr">
        <is>
          <t>RelayOverLimitAlarmOutputConfiguration</t>
        </is>
      </c>
      <c r="D40">
        <f>"my"&amp;B40&amp;"_"&amp;C40</f>
        <v/>
      </c>
      <c r="E40" t="inlineStr">
        <is>
          <t>add range</t>
        </is>
      </c>
      <c r="F40" t="inlineStr"/>
      <c r="G40" t="inlineStr"/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A038</t>
        </is>
      </c>
      <c r="C41" t="inlineStr">
        <is>
          <t>AnalogOutputConfiguration</t>
        </is>
      </c>
      <c r="D41">
        <f>"my"&amp;B41&amp;"_"&amp;C41</f>
        <v/>
      </c>
      <c r="E41" t="inlineStr">
        <is>
          <t>add range</t>
        </is>
      </c>
      <c r="F41" t="inlineStr">
        <is>
          <t>不选配</t>
        </is>
      </c>
      <c r="G41" t="inlineStr">
        <is>
          <t>analogoutputconfiguration1</t>
        </is>
      </c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A038</t>
        </is>
      </c>
      <c r="C42" t="inlineStr">
        <is>
          <t>AnalogOutputConfiguration</t>
        </is>
      </c>
      <c r="D42">
        <f>"my"&amp;B42&amp;"_"&amp;C42</f>
        <v/>
      </c>
      <c r="E42" t="inlineStr">
        <is>
          <t>add range</t>
        </is>
      </c>
      <c r="F42" t="inlineStr">
        <is>
          <t>一路4-20mA模拟量输出</t>
        </is>
      </c>
      <c r="G42" t="inlineStr">
        <is>
          <t>analogoutputconfiguration2</t>
        </is>
      </c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A038</t>
        </is>
      </c>
      <c r="C43" t="inlineStr">
        <is>
          <t>AnalogOutputConfiguration</t>
        </is>
      </c>
      <c r="D43">
        <f>"my"&amp;B43&amp;"_"&amp;C43</f>
        <v/>
      </c>
      <c r="E43" t="inlineStr">
        <is>
          <t>add range</t>
        </is>
      </c>
      <c r="F43" t="inlineStr"/>
      <c r="G43" t="inlineStr"/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A038</t>
        </is>
      </c>
      <c r="C44" t="inlineStr">
        <is>
          <t>CommunicationInterfaceConfiguration</t>
        </is>
      </c>
      <c r="D44">
        <f>"my"&amp;B44&amp;"_"&amp;C44</f>
        <v/>
      </c>
      <c r="E44" t="inlineStr">
        <is>
          <t>add range</t>
        </is>
      </c>
      <c r="F44" t="inlineStr">
        <is>
          <t>不选配</t>
        </is>
      </c>
      <c r="G44" t="inlineStr">
        <is>
          <t>communicationinterfaceconfiguration1</t>
        </is>
      </c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A45" t="inlineStr">
        <is>
          <t>mod attr</t>
        </is>
      </c>
      <c r="B45" t="inlineStr">
        <is>
          <t>A038</t>
        </is>
      </c>
      <c r="C45" t="inlineStr">
        <is>
          <t>CommunicationInterfaceConfiguration</t>
        </is>
      </c>
      <c r="D45">
        <f>"my"&amp;B45&amp;"_"&amp;C45</f>
        <v/>
      </c>
      <c r="E45" t="inlineStr">
        <is>
          <t>add range</t>
        </is>
      </c>
      <c r="F45" t="inlineStr"/>
      <c r="G45" t="inlineStr"/>
      <c r="H45" s="1">
        <f>CONCATENATE(A45," ",D45," ",E45," ","="," ","'",G45,"'",";")</f>
        <v/>
      </c>
      <c r="I45" s="2">
        <f>CONCATENATE("emxFramework.Range.",D45,,".",G45," ="," ",F45)</f>
        <v/>
      </c>
    </row>
    <row r="46">
      <c r="A46" t="inlineStr">
        <is>
          <t>mod attr</t>
        </is>
      </c>
      <c r="B46" t="inlineStr">
        <is>
          <t>A038</t>
        </is>
      </c>
      <c r="C46" t="inlineStr">
        <is>
          <t>SwitchInput/OutputConfiguration</t>
        </is>
      </c>
      <c r="D46">
        <f>"my"&amp;B46&amp;"_"&amp;C46</f>
        <v/>
      </c>
      <c r="E46" t="inlineStr">
        <is>
          <t>add range</t>
        </is>
      </c>
      <c r="F46" t="inlineStr">
        <is>
          <t>不选配</t>
        </is>
      </c>
      <c r="G46" t="inlineStr">
        <is>
          <t>switchinput/outputconfiguration1</t>
        </is>
      </c>
      <c r="H46" s="1">
        <f>CONCATENATE(A46," ",D46," ",E46," ","="," ","'",G46,"'",";")</f>
        <v/>
      </c>
      <c r="I46" s="2">
        <f>CONCATENATE("emxFramework.Range.",D46,,".",G46," ="," ",F46)</f>
        <v/>
      </c>
    </row>
    <row r="47">
      <c r="A47" t="inlineStr">
        <is>
          <t>mod attr</t>
        </is>
      </c>
      <c r="B47" t="inlineStr">
        <is>
          <t>A038</t>
        </is>
      </c>
      <c r="C47" t="inlineStr">
        <is>
          <t>SwitchInput/OutputConfiguration</t>
        </is>
      </c>
      <c r="D47">
        <f>"my"&amp;B47&amp;"_"&amp;C47</f>
        <v/>
      </c>
      <c r="E47" t="inlineStr">
        <is>
          <t>add range</t>
        </is>
      </c>
      <c r="F47" t="inlineStr"/>
      <c r="G47" t="inlineStr"/>
      <c r="H47" s="1">
        <f>CONCATENATE(A47," ",D47," ",E47," ","="," ","'",G47,"'",";")</f>
        <v/>
      </c>
      <c r="I47" s="2">
        <f>CONCATENATE("emxFramework.Range.",D47,,".",G47," ="," ",F47)</f>
        <v/>
      </c>
    </row>
    <row r="48">
      <c r="H48" s="1" t="n"/>
      <c r="I4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