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<sst xmlns="http://schemas.openxmlformats.org/spreadsheetml/2006/main" count="50" uniqueCount="12">
  <si>
    <t>weekday</t>
  </si>
  <si>
    <t>Area1</t>
  </si>
  <si>
    <t>Area2</t>
  </si>
  <si>
    <t>Sensor Mode Type</t>
  </si>
  <si>
    <t>Period</t>
  </si>
  <si>
    <t>Sensor Mode</t>
  </si>
  <si>
    <t>Naive</t>
  </si>
  <si>
    <t>Data Precontrol Mode</t>
  </si>
  <si>
    <t>Total Energy(WH)</t>
  </si>
  <si>
    <t>Area3</t>
  </si>
  <si>
    <t>Area4</t>
  </si>
  <si>
    <t>weekend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</si>
</sst>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1.0"/>
      <color rgb="FF333333"/>
      <name val="&quot;Helvetica Neue&quot;"/>
    </font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4" fillId="0" fontId="2" numFmtId="21" xfId="0" applyAlignment="1" applyBorder="1" applyFont="1" applyNumberFormat="1">
      <alignment/>
    </xf>
    <xf borderId="4" fillId="0" fontId="1" numFmtId="2" xfId="0" applyAlignment="1" applyBorder="1" applyFont="1" applyNumberFormat="1">
      <alignment/>
    </xf>
    <xf borderId="4" fillId="0" fontId="3" numFmtId="2" xfId="0" applyBorder="1" applyFont="1" applyNumberForma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9.14"/>
    <col customWidth="1" min="3" max="3" width="12.14"/>
    <col customWidth="1" min="4" max="4" width="6.86"/>
    <col customWidth="1" min="5" max="5" width="19.14"/>
    <col customWidth="1" min="6" max="6" width="9.14"/>
    <col customWidth="1" min="7" max="7" width="12.14"/>
    <col customWidth="1" min="8" max="8" width="6.86"/>
    <col customWidth="1" min="9" max="9" width="1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</row>
    <row r="2">
      <c r="A2" s="5"/>
      <c r="B2" s="1" t="s">
        <v>1</v>
      </c>
      <c r="C2" s="2"/>
      <c r="D2" s="2"/>
      <c r="E2" s="3"/>
      <c r="F2" s="1" t="s">
        <v>2</v>
      </c>
      <c r="G2" s="2"/>
      <c r="H2" s="2"/>
      <c r="I2" s="3"/>
      <c r="J2" s="6"/>
    </row>
    <row r="3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4</v>
      </c>
      <c r="G3" s="8" t="s">
        <v>5</v>
      </c>
      <c r="H3" s="8" t="s">
        <v>6</v>
      </c>
      <c r="I3" s="8" t="s">
        <v>7</v>
      </c>
    </row>
    <row r="4">
      <c r="A4" s="5"/>
      <c r="B4" s="9">
        <v>0.2955787037037037</v>
      </c>
      <c r="C4" s="10">
        <v>42.4547186227</v>
      </c>
      <c r="D4" s="10">
        <v>57.1663846488</v>
      </c>
      <c r="E4" s="10">
        <v>3.31451692103</v>
      </c>
      <c r="F4" s="9">
        <v>0.2955787037037037</v>
      </c>
      <c r="G4" s="10">
        <v>47.352424089</v>
      </c>
      <c r="H4" s="10">
        <v>65.8124242069</v>
      </c>
      <c r="I4" s="10">
        <v>7.10802988774</v>
      </c>
    </row>
    <row r="5">
      <c r="A5" s="5"/>
      <c r="B5" s="9">
        <v>0.38371527777777775</v>
      </c>
      <c r="C5" s="10">
        <v>137.034416715</v>
      </c>
      <c r="D5" s="10">
        <v>135.127750513</v>
      </c>
      <c r="E5" s="10">
        <v>135.452503381</v>
      </c>
      <c r="F5" s="9">
        <v>0.3975694444444444</v>
      </c>
      <c r="G5" s="10">
        <v>129.686112469</v>
      </c>
      <c r="H5" s="10">
        <v>127.981667952</v>
      </c>
      <c r="I5" s="10">
        <v>128.513371187</v>
      </c>
    </row>
    <row r="6">
      <c r="A6" s="5"/>
      <c r="B6" s="9">
        <v>0.5967939814814814</v>
      </c>
      <c r="C6" s="10">
        <v>87.1229400155</v>
      </c>
      <c r="D6" s="10">
        <v>85.0718286293</v>
      </c>
      <c r="E6" s="10">
        <v>85.1720511057</v>
      </c>
      <c r="F6" s="9">
        <v>0.5992013888888889</v>
      </c>
      <c r="G6" s="10">
        <v>87.1941280508</v>
      </c>
      <c r="H6" s="10">
        <v>86.6019058886</v>
      </c>
      <c r="I6" s="10">
        <v>86.3012313532</v>
      </c>
    </row>
    <row r="7">
      <c r="A7" s="5"/>
      <c r="B7" s="9">
        <v>0.7296527777777778</v>
      </c>
      <c r="C7" s="10">
        <v>108.842369091</v>
      </c>
      <c r="D7" s="10">
        <v>113.45014732</v>
      </c>
      <c r="E7" s="10">
        <v>49.5853532798</v>
      </c>
      <c r="F7" s="9">
        <v>0.7345138888888889</v>
      </c>
      <c r="G7" s="10">
        <v>103.891224281</v>
      </c>
      <c r="H7" s="10">
        <v>110.745113063</v>
      </c>
      <c r="I7" s="10">
        <v>60.9558023944</v>
      </c>
    </row>
    <row r="8">
      <c r="A8" s="7" t="s">
        <v>8</v>
      </c>
      <c r="B8" s="5"/>
      <c r="C8" s="11" t="str">
        <f t="shared" ref="C8:E8" si="1">SUM(C4:C7)</f>
        <v>375.45</v>
      </c>
      <c r="D8" s="11" t="str">
        <f t="shared" si="1"/>
        <v>390.82</v>
      </c>
      <c r="E8" s="11" t="str">
        <f t="shared" si="1"/>
        <v>273.52</v>
      </c>
      <c r="F8" s="5"/>
      <c r="G8" s="11" t="str">
        <f t="shared" ref="G8:I8" si="2">SUM(G4:G7)</f>
        <v>368.12</v>
      </c>
      <c r="H8" s="11" t="str">
        <f t="shared" si="2"/>
        <v>391.14</v>
      </c>
      <c r="I8" s="11" t="str">
        <f t="shared" si="2"/>
        <v>282.88</v>
      </c>
    </row>
    <row r="9">
      <c r="A9" s="5"/>
      <c r="B9" s="1" t="s">
        <v>9</v>
      </c>
      <c r="C9" s="2"/>
      <c r="D9" s="2"/>
      <c r="E9" s="3"/>
      <c r="F9" s="1" t="s">
        <v>10</v>
      </c>
      <c r="G9" s="2"/>
      <c r="H9" s="2"/>
      <c r="I9" s="3"/>
    </row>
    <row r="10">
      <c r="A10" s="7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4</v>
      </c>
      <c r="G10" s="8" t="s">
        <v>5</v>
      </c>
      <c r="H10" s="8" t="s">
        <v>6</v>
      </c>
      <c r="I10" s="8" t="s">
        <v>7</v>
      </c>
    </row>
    <row r="11">
      <c r="A11" s="5"/>
      <c r="B11" s="9">
        <v>0.2955787037037037</v>
      </c>
      <c r="C11" s="10">
        <v>50.5408799688</v>
      </c>
      <c r="D11" s="10">
        <v>63.425324873</v>
      </c>
      <c r="E11" s="10">
        <v>6.94793446118</v>
      </c>
      <c r="F11" s="9">
        <v>0.2955787037037037</v>
      </c>
      <c r="G11" s="10">
        <v>165.739840443</v>
      </c>
      <c r="H11" s="10">
        <v>170.694284887</v>
      </c>
      <c r="I11" s="10">
        <v>108.042001673</v>
      </c>
    </row>
    <row r="12">
      <c r="A12" s="5"/>
      <c r="B12" s="9">
        <v>0.39373842592592595</v>
      </c>
      <c r="C12" s="10">
        <v>132.746081162</v>
      </c>
      <c r="D12" s="10">
        <v>130.146080844</v>
      </c>
      <c r="E12" s="10">
        <v>131.239830309</v>
      </c>
      <c r="F12" s="9">
        <v>0.5656481481481481</v>
      </c>
      <c r="G12" s="10">
        <v>72.5025322553</v>
      </c>
      <c r="H12" s="10">
        <v>72.9430878109</v>
      </c>
      <c r="I12" s="10">
        <v>74.8571717309</v>
      </c>
    </row>
    <row r="13">
      <c r="A13" s="5"/>
      <c r="B13" s="9">
        <v>0.5988425925925925</v>
      </c>
      <c r="C13" s="10">
        <v>85.8058817484</v>
      </c>
      <c r="D13" s="10">
        <v>83.4875487068</v>
      </c>
      <c r="E13" s="10">
        <v>83.0368947343</v>
      </c>
      <c r="F13" s="9">
        <v>0.679074074074074</v>
      </c>
      <c r="G13" s="10">
        <v>154.641534035</v>
      </c>
      <c r="H13" s="10">
        <v>159.278200702</v>
      </c>
      <c r="I13" s="10">
        <v>163.255917305</v>
      </c>
    </row>
    <row r="14">
      <c r="A14" s="5"/>
      <c r="B14" s="9">
        <v>0.7291666666666666</v>
      </c>
      <c r="C14" s="10">
        <v>103.884379343</v>
      </c>
      <c r="D14" s="10">
        <v>114.132712243</v>
      </c>
      <c r="E14" s="10">
        <v>68.1268535763</v>
      </c>
      <c r="F14" s="9">
        <v>0.9308564814814815</v>
      </c>
      <c r="G14" s="10">
        <v>14.8177599335</v>
      </c>
      <c r="H14" s="10">
        <v>15.1427599335</v>
      </c>
      <c r="I14" s="10">
        <v>12.1786684428</v>
      </c>
    </row>
    <row r="15">
      <c r="A15" s="7" t="s">
        <v>8</v>
      </c>
      <c r="B15" s="5"/>
      <c r="C15" s="11" t="str">
        <f t="shared" ref="C15:E15" si="3">SUM(C11:C14)</f>
        <v>372.98</v>
      </c>
      <c r="D15" s="11" t="str">
        <f t="shared" si="3"/>
        <v>391.19</v>
      </c>
      <c r="E15" s="11" t="str">
        <f t="shared" si="3"/>
        <v>289.35</v>
      </c>
      <c r="F15" s="5"/>
      <c r="G15" s="11" t="str">
        <f t="shared" ref="G15:I15" si="4">SUM(G11:G14)</f>
        <v>407.70</v>
      </c>
      <c r="H15" s="11" t="str">
        <f t="shared" si="4"/>
        <v>418.06</v>
      </c>
      <c r="I15" s="11" t="str">
        <f t="shared" si="4"/>
        <v>358.33</v>
      </c>
    </row>
    <row r="17">
      <c r="A17" s="1" t="s">
        <v>11</v>
      </c>
      <c r="B17" s="2"/>
      <c r="C17" s="2"/>
      <c r="D17" s="2"/>
      <c r="E17" s="2"/>
      <c r="F17" s="2"/>
      <c r="G17" s="2"/>
      <c r="H17" s="2"/>
      <c r="I17" s="3"/>
    </row>
    <row r="18">
      <c r="A18" s="5"/>
      <c r="B18" s="1" t="s">
        <v>1</v>
      </c>
      <c r="C18" s="2"/>
      <c r="D18" s="2"/>
      <c r="E18" s="3"/>
      <c r="F18" s="1" t="s">
        <v>2</v>
      </c>
      <c r="G18" s="2"/>
      <c r="H18" s="2"/>
      <c r="I18" s="3"/>
    </row>
    <row r="19">
      <c r="A19" s="7" t="s">
        <v>3</v>
      </c>
      <c r="B19" s="8" t="s">
        <v>4</v>
      </c>
      <c r="C19" s="8" t="s">
        <v>5</v>
      </c>
      <c r="D19" s="8" t="s">
        <v>6</v>
      </c>
      <c r="E19" s="8" t="s">
        <v>7</v>
      </c>
      <c r="F19" s="8" t="s">
        <v>4</v>
      </c>
      <c r="G19" s="8" t="s">
        <v>5</v>
      </c>
      <c r="H19" s="8" t="s">
        <v>6</v>
      </c>
      <c r="I19" s="8" t="s">
        <v>7</v>
      </c>
    </row>
    <row r="20">
      <c r="A20" s="5"/>
      <c r="B20" s="9">
        <v>0.5537268518518519</v>
      </c>
      <c r="C20" s="10">
        <v>32.1811815918</v>
      </c>
      <c r="D20" s="10">
        <v>49.1606260362</v>
      </c>
      <c r="E20" s="10">
        <v>4.5874639402</v>
      </c>
      <c r="F20" s="9">
        <v>0.5556828703703703</v>
      </c>
      <c r="G20" s="10">
        <v>35.7644660697</v>
      </c>
      <c r="H20" s="10">
        <v>52.8016882919</v>
      </c>
      <c r="I20" s="10">
        <v>7.98869750322</v>
      </c>
    </row>
    <row r="21">
      <c r="A21" s="5"/>
      <c r="B21" s="9">
        <v>0.6290277777777777</v>
      </c>
      <c r="C21" s="10">
        <v>77.9673853934</v>
      </c>
      <c r="D21" s="10">
        <v>74.7896076156</v>
      </c>
      <c r="E21" s="10">
        <v>40.0953179029</v>
      </c>
      <c r="F21" s="9">
        <v>0.6368287037037037</v>
      </c>
      <c r="G21" s="10">
        <v>70.2822975236</v>
      </c>
      <c r="H21" s="10">
        <v>71.8134086347</v>
      </c>
      <c r="I21" s="10">
        <v>32.7552204717</v>
      </c>
    </row>
    <row r="22">
      <c r="A22" s="5"/>
      <c r="B22" s="9">
        <v>0.7454166666666666</v>
      </c>
      <c r="C22" s="10">
        <v>56.1358774593</v>
      </c>
      <c r="D22" s="10">
        <v>56.0780996815</v>
      </c>
      <c r="E22" s="10">
        <v>17.3983420843</v>
      </c>
      <c r="F22" s="9">
        <v>0.7484375</v>
      </c>
      <c r="G22" s="10">
        <v>54.8860141844</v>
      </c>
      <c r="H22" s="10">
        <v>54.2432364067</v>
      </c>
      <c r="I22" s="10">
        <v>15.9697051716</v>
      </c>
    </row>
    <row r="23">
      <c r="A23" s="7" t="s">
        <v>8</v>
      </c>
      <c r="B23" s="5"/>
      <c r="C23" s="11" t="str">
        <f t="shared" ref="C23:E23" si="5">SUM(C20:C22)</f>
        <v>166.28</v>
      </c>
      <c r="D23" s="11" t="str">
        <f t="shared" si="5"/>
        <v>180.03</v>
      </c>
      <c r="E23" s="11" t="str">
        <f t="shared" si="5"/>
        <v>62.08</v>
      </c>
      <c r="F23" s="5"/>
      <c r="G23" s="11" t="str">
        <f t="shared" ref="G23:I23" si="6">SUM(G20:G22)</f>
        <v>160.93</v>
      </c>
      <c r="H23" s="11" t="str">
        <f t="shared" si="6"/>
        <v>178.86</v>
      </c>
      <c r="I23" s="11" t="str">
        <f t="shared" si="6"/>
        <v>56.71</v>
      </c>
    </row>
    <row r="24">
      <c r="A24" s="5"/>
      <c r="B24" s="1" t="s">
        <v>9</v>
      </c>
      <c r="C24" s="2"/>
      <c r="D24" s="2"/>
      <c r="E24" s="3"/>
      <c r="F24" s="1" t="s">
        <v>10</v>
      </c>
      <c r="G24" s="2"/>
      <c r="H24" s="2"/>
      <c r="I24" s="3"/>
    </row>
    <row r="25">
      <c r="A25" s="7" t="s">
        <v>3</v>
      </c>
      <c r="B25" s="8" t="s">
        <v>4</v>
      </c>
      <c r="C25" s="8" t="s">
        <v>5</v>
      </c>
      <c r="D25" s="8" t="s">
        <v>6</v>
      </c>
      <c r="E25" s="8" t="s">
        <v>7</v>
      </c>
      <c r="F25" s="8" t="s">
        <v>4</v>
      </c>
      <c r="G25" s="8" t="s">
        <v>5</v>
      </c>
      <c r="H25" s="8" t="s">
        <v>6</v>
      </c>
      <c r="I25" s="8" t="s">
        <v>7</v>
      </c>
    </row>
    <row r="26">
      <c r="A26" s="5"/>
      <c r="B26" s="9">
        <v>0.5540856481481482</v>
      </c>
      <c r="C26" s="10">
        <v>38.4237706842</v>
      </c>
      <c r="D26" s="10">
        <v>54.3559929064</v>
      </c>
      <c r="E26" s="10">
        <v>10.9646615841</v>
      </c>
      <c r="F26" s="9">
        <v>0.5560763888888889</v>
      </c>
      <c r="G26" s="10">
        <v>35.4116958053</v>
      </c>
      <c r="H26" s="10">
        <v>53.3228069164</v>
      </c>
      <c r="I26" s="10">
        <v>11.2185737396</v>
      </c>
    </row>
    <row r="27">
      <c r="A27" s="5"/>
      <c r="B27" s="9">
        <v>0.6377199074074074</v>
      </c>
      <c r="C27" s="10">
        <v>72.1179518977</v>
      </c>
      <c r="D27" s="10">
        <v>71.2657296755</v>
      </c>
      <c r="E27" s="10">
        <v>29.1951903462</v>
      </c>
      <c r="F27" s="9">
        <v>0.6380555555555556</v>
      </c>
      <c r="G27" s="10">
        <v>72.4332458306</v>
      </c>
      <c r="H27" s="10">
        <v>71.3571347195</v>
      </c>
      <c r="I27" s="10">
        <v>29.5363865236</v>
      </c>
    </row>
    <row r="28">
      <c r="A28" s="5"/>
      <c r="B28" s="9">
        <v>0.7484490740740741</v>
      </c>
      <c r="C28" s="10">
        <v>59.5343885292</v>
      </c>
      <c r="D28" s="10">
        <v>54.2766107514</v>
      </c>
      <c r="E28" s="10">
        <v>16.5437429051</v>
      </c>
      <c r="F28" s="9">
        <v>0.7489351851851852</v>
      </c>
      <c r="G28" s="10">
        <v>60.4111694752</v>
      </c>
      <c r="H28" s="10">
        <v>54.0050583641</v>
      </c>
      <c r="I28" s="10">
        <v>17.5434329395</v>
      </c>
    </row>
    <row r="29">
      <c r="A29" s="7" t="s">
        <v>8</v>
      </c>
      <c r="B29" s="12"/>
      <c r="C29" s="11" t="str">
        <f t="shared" ref="C29:E29" si="7">SUM(C26:C28)</f>
        <v>170.08</v>
      </c>
      <c r="D29" s="11" t="str">
        <f t="shared" si="7"/>
        <v>179.90</v>
      </c>
      <c r="E29" s="11" t="str">
        <f t="shared" si="7"/>
        <v>56.70</v>
      </c>
      <c r="F29" s="12"/>
      <c r="G29" s="11" t="str">
        <f t="shared" ref="G29:I29" si="8">SUM(G26:G28)</f>
        <v>168.26</v>
      </c>
      <c r="H29" s="11" t="str">
        <f t="shared" si="8"/>
        <v>178.69</v>
      </c>
      <c r="I29" s="11" t="str">
        <f t="shared" si="8"/>
        <v>58.30</v>
      </c>
    </row>
  </sheetData>
  <mergeCells count="10">
    <mergeCell ref="F18:I18"/>
    <mergeCell ref="B18:E18"/>
    <mergeCell ref="A17:I17"/>
    <mergeCell ref="F9:I9"/>
    <mergeCell ref="B9:E9"/>
    <mergeCell ref="B2:E2"/>
    <mergeCell ref="F2:I2"/>
    <mergeCell ref="B24:E24"/>
    <mergeCell ref="F24:I24"/>
    <mergeCell ref="A1:I1"/>
  </mergeCells>
  <drawing r:id="rId1"/>
</worksheet>
</file>