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00" windowHeight="8370"/>
  </bookViews>
  <sheets>
    <sheet name="地暖报价清单" sheetId="6" r:id="rId1"/>
  </sheets>
  <externalReferences>
    <externalReference r:id="rId2"/>
  </externalReferences>
  <definedNames>
    <definedName name="品牌">'[1]空调(大金'!$M$3:$M$5</definedName>
  </definedNames>
  <calcPr calcId="125725" concurrentCalc="0"/>
</workbook>
</file>

<file path=xl/calcChain.xml><?xml version="1.0" encoding="utf-8"?>
<calcChain xmlns="http://schemas.openxmlformats.org/spreadsheetml/2006/main">
  <c r="I32" i="6"/>
  <c r="I16"/>
  <c r="I24"/>
</calcChain>
</file>

<file path=xl/sharedStrings.xml><?xml version="1.0" encoding="utf-8"?>
<sst xmlns="http://schemas.openxmlformats.org/spreadsheetml/2006/main" count="104" uniqueCount="85">
  <si>
    <t>序号</t>
  </si>
  <si>
    <t>单位</t>
  </si>
  <si>
    <t>数量</t>
  </si>
  <si>
    <t>台</t>
  </si>
  <si>
    <t>个</t>
  </si>
  <si>
    <t>套</t>
  </si>
  <si>
    <t>小计</t>
  </si>
  <si>
    <t>名  称</t>
  </si>
  <si>
    <t>品  牌</t>
  </si>
  <si>
    <t>型号及规格</t>
  </si>
  <si>
    <t>单价（元）</t>
  </si>
  <si>
    <t>总 价</t>
  </si>
  <si>
    <t>一、主设备</t>
  </si>
  <si>
    <t>标准烟道</t>
  </si>
  <si>
    <t>二、水利调节装置及墙面温控器</t>
  </si>
  <si>
    <t>1.6x2.0</t>
  </si>
  <si>
    <t>三、地板采暖末端设备</t>
  </si>
  <si>
    <t>主管道</t>
  </si>
  <si>
    <t>金沃达</t>
  </si>
  <si>
    <t>6分</t>
  </si>
  <si>
    <t>4分</t>
  </si>
  <si>
    <t>华美</t>
  </si>
  <si>
    <t>控制信号线</t>
  </si>
  <si>
    <t>起凡</t>
  </si>
  <si>
    <t>小  计</t>
  </si>
  <si>
    <t>总  计</t>
  </si>
  <si>
    <t>说  明：</t>
  </si>
  <si>
    <t>1、详细产品特点请参阅样本、参观展厅了解。</t>
  </si>
  <si>
    <t>6、本报价为不含税价格。本报价自报价之日起15天内有效。</t>
  </si>
  <si>
    <t xml:space="preserve">客户名;    </t>
    <phoneticPr fontId="4" type="noConversion"/>
  </si>
  <si>
    <t>销售工程师 ：颜召辉</t>
    <phoneticPr fontId="4" type="noConversion"/>
  </si>
  <si>
    <t xml:space="preserve">项目地址： </t>
    <phoneticPr fontId="4" type="noConversion"/>
  </si>
  <si>
    <t>联系方式 ：18721246551</t>
    <phoneticPr fontId="4" type="noConversion"/>
  </si>
  <si>
    <t>两用壁挂燃气炉</t>
    <phoneticPr fontId="4" type="noConversion"/>
  </si>
  <si>
    <t>Vitodens100-W
WH1D-25KW</t>
    <phoneticPr fontId="4" type="noConversion"/>
  </si>
  <si>
    <t>德国原装进口菲斯曼</t>
    <phoneticPr fontId="4" type="noConversion"/>
  </si>
  <si>
    <t>同轴管60/100</t>
    <phoneticPr fontId="4" type="noConversion"/>
  </si>
  <si>
    <t xml:space="preserve">    分水器套件</t>
    <phoneticPr fontId="4" type="noConversion"/>
  </si>
  <si>
    <t>意大利进口
皮特诺里</t>
    <phoneticPr fontId="4" type="noConversion"/>
  </si>
  <si>
    <t>7035TDM</t>
    <phoneticPr fontId="4" type="noConversion"/>
  </si>
  <si>
    <t xml:space="preserve">     管接头</t>
    <phoneticPr fontId="4" type="noConversion"/>
  </si>
  <si>
    <t>个</t>
    <phoneticPr fontId="4" type="noConversion"/>
  </si>
  <si>
    <t xml:space="preserve">     排气阀</t>
    <phoneticPr fontId="4" type="noConversion"/>
  </si>
  <si>
    <t>DN15</t>
    <phoneticPr fontId="4" type="noConversion"/>
  </si>
  <si>
    <t xml:space="preserve">     泄水阀</t>
    <phoneticPr fontId="4" type="noConversion"/>
  </si>
  <si>
    <t xml:space="preserve">    热电控制阀</t>
    <phoneticPr fontId="4" type="noConversion"/>
  </si>
  <si>
    <t>230V</t>
    <phoneticPr fontId="4" type="noConversion"/>
  </si>
  <si>
    <t>液晶温控器（编程）</t>
    <phoneticPr fontId="4" type="noConversion"/>
  </si>
  <si>
    <t>英国森威尔</t>
    <phoneticPr fontId="4" type="noConversion"/>
  </si>
  <si>
    <t>SAS920</t>
    <phoneticPr fontId="4" type="noConversion"/>
  </si>
  <si>
    <t>小计</t>
    <phoneticPr fontId="4" type="noConversion"/>
  </si>
  <si>
    <t>地暖散热盘管</t>
    <phoneticPr fontId="4" type="noConversion"/>
  </si>
  <si>
    <r>
      <t>1.6x</t>
    </r>
    <r>
      <rPr>
        <sz val="9"/>
        <color indexed="8"/>
        <rFont val="宋体"/>
        <family val="3"/>
        <charset val="134"/>
      </rPr>
      <t>2.0</t>
    </r>
    <phoneticPr fontId="4" type="noConversion"/>
  </si>
  <si>
    <t>㎡</t>
    <phoneticPr fontId="4" type="noConversion"/>
  </si>
  <si>
    <t>地暖绝热保温板</t>
    <phoneticPr fontId="4" type="noConversion"/>
  </si>
  <si>
    <t>绿羽</t>
    <phoneticPr fontId="4" type="noConversion"/>
  </si>
  <si>
    <t>XPS环保挤塑板</t>
    <phoneticPr fontId="4" type="noConversion"/>
  </si>
  <si>
    <t>地暖墙体边角保温条</t>
    <phoneticPr fontId="4" type="noConversion"/>
  </si>
  <si>
    <t>EVA环保材料</t>
    <phoneticPr fontId="4" type="noConversion"/>
  </si>
  <si>
    <t>硅晶网</t>
    <phoneticPr fontId="4" type="noConversion"/>
  </si>
  <si>
    <t>网格20x20cm</t>
    <phoneticPr fontId="4" type="noConversion"/>
  </si>
  <si>
    <t>地暖铝箔镜面反射膜</t>
    <phoneticPr fontId="4" type="noConversion"/>
  </si>
  <si>
    <t>二层高强度
PET膜复合</t>
    <phoneticPr fontId="4" type="noConversion"/>
  </si>
  <si>
    <t>地暖管道高强度塑料卡丁</t>
    <phoneticPr fontId="4" type="noConversion"/>
  </si>
  <si>
    <t>全新料</t>
    <phoneticPr fontId="4" type="noConversion"/>
  </si>
  <si>
    <t>四、采暖系统安装材料</t>
    <phoneticPr fontId="4" type="noConversion"/>
  </si>
  <si>
    <t>中美保利</t>
    <phoneticPr fontId="4" type="noConversion"/>
  </si>
  <si>
    <t>DN25</t>
    <phoneticPr fontId="4" type="noConversion"/>
  </si>
  <si>
    <t>米</t>
    <phoneticPr fontId="4" type="noConversion"/>
  </si>
  <si>
    <t>采暖 生活 燃气阀</t>
    <phoneticPr fontId="4" type="noConversion"/>
  </si>
  <si>
    <t>套</t>
    <phoneticPr fontId="4" type="noConversion"/>
  </si>
  <si>
    <t>软管</t>
    <phoneticPr fontId="4" type="noConversion"/>
  </si>
  <si>
    <t>保温管</t>
    <phoneticPr fontId="4" type="noConversion"/>
  </si>
  <si>
    <t>3x0.5㎡</t>
    <phoneticPr fontId="4" type="noConversion"/>
  </si>
  <si>
    <t>安装费</t>
    <phoneticPr fontId="4" type="noConversion"/>
  </si>
  <si>
    <t>平方米</t>
    <phoneticPr fontId="4" type="noConversion"/>
  </si>
  <si>
    <t>打包价</t>
    <phoneticPr fontId="4" type="noConversion"/>
  </si>
  <si>
    <t>3、锅炉设备置于室外需由甲方提供室外防御设施或设备间，燃气管道，补水管道排布到位。</t>
    <phoneticPr fontId="4" type="noConversion"/>
  </si>
  <si>
    <t>4、辅料包括胶水，生料带，厚白漆和膨胀螺丝等。</t>
    <phoneticPr fontId="4" type="noConversion"/>
  </si>
  <si>
    <t>5、以上价格包含人工和材料费用。材料用量以现场施工方案为准，适度增减不计变更。</t>
    <phoneticPr fontId="4" type="noConversion"/>
  </si>
  <si>
    <r>
      <t>德国原装</t>
    </r>
    <r>
      <rPr>
        <sz val="9"/>
        <color rgb="FFFF0000"/>
        <rFont val="宋体"/>
        <family val="3"/>
        <charset val="134"/>
      </rPr>
      <t>进口</t>
    </r>
    <r>
      <rPr>
        <sz val="9"/>
        <rFont val="宋体"/>
        <family val="3"/>
        <charset val="134"/>
      </rPr>
      <t xml:space="preserve">
菲斯曼</t>
    </r>
    <phoneticPr fontId="4" type="noConversion"/>
  </si>
  <si>
    <r>
      <t xml:space="preserve">德国原装
</t>
    </r>
    <r>
      <rPr>
        <sz val="9"/>
        <color rgb="FFFF0000"/>
        <rFont val="宋体"/>
        <family val="3"/>
        <charset val="134"/>
      </rPr>
      <t>进口</t>
    </r>
    <r>
      <rPr>
        <sz val="9"/>
        <rFont val="宋体"/>
        <family val="3"/>
        <charset val="134"/>
      </rPr>
      <t>曼派阻氧管</t>
    </r>
    <phoneticPr fontId="4" type="noConversion"/>
  </si>
  <si>
    <t>2、甲方提供所有设备的用水，用电，用气配合，并按要求将相应设备需要的管线送到设备安装位置。</t>
    <phoneticPr fontId="4" type="noConversion"/>
  </si>
  <si>
    <t>7+7</t>
    <phoneticPr fontId="4" type="noConversion"/>
  </si>
  <si>
    <t>中央水采暖系统报价清单 （中金地暖4房）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</si>
</sst>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14">
    <font>
      <sz val="11"/>
      <color indexed="8"/>
      <name val="宋体"/>
      <charset val="134"/>
    </font>
    <font>
      <sz val="12"/>
      <name val="宋体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name val="宋体"/>
      <family val="3"/>
      <charset val="134"/>
    </font>
    <font>
      <b/>
      <i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6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176" fontId="4" fillId="0" borderId="10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11" fontId="4" fillId="0" borderId="1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176" fontId="4" fillId="0" borderId="26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</cellXfs>
  <cellStyles count="7">
    <cellStyle name="常规" xfId="0" builtinId="0"/>
    <cellStyle name="常规 2" xfId="1"/>
    <cellStyle name="常规 2 2" xfId="2"/>
    <cellStyle name="常规 2 4" xfId="6"/>
    <cellStyle name="常规 4" xfId="3"/>
    <cellStyle name="样式 1" xfId="4"/>
    <cellStyle name="样式 1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48;&#20142;&#26700;&#38754;&#25991;&#20214;/&#26032;&#29256;&#25253;&#20215;/&#26032;&#29256;&#25253;&#20215;/&#31354;&#35843;&#25253;&#20215;&#27169;&#26495;2014.1.22&#2603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cro2"/>
      <sheetName val="Macro1"/>
      <sheetName val="空调(大金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41"/>
  <sheetViews>
    <sheetView tabSelected="1" topLeftCell="A7" workbookViewId="0">
      <selection activeCell="N13" sqref="N13"/>
    </sheetView>
  </sheetViews>
  <sheetFormatPr defaultRowHeight="13.5"/>
  <cols>
    <col min="1" max="1" width="4.75" customWidth="1"/>
    <col min="2" max="2" width="6" customWidth="1"/>
    <col min="3" max="3" width="16.875" customWidth="1"/>
    <col min="4" max="4" width="16.25" customWidth="1"/>
    <col min="5" max="5" width="13.5" customWidth="1"/>
    <col min="6" max="6" width="5.25" customWidth="1"/>
    <col min="7" max="7" width="4.75" customWidth="1"/>
    <col min="8" max="8" width="7.75" customWidth="1"/>
  </cols>
  <sheetData>
    <row r="1" spans="2:9" ht="29.25" customHeight="1">
      <c r="C1" s="67" t="s">
        <v>84</v>
      </c>
      <c r="D1" s="67"/>
      <c r="E1" s="67"/>
      <c r="F1" s="67"/>
      <c r="G1" s="67"/>
      <c r="H1" s="67"/>
    </row>
    <row r="2" spans="2:9" ht="12.75" customHeight="1">
      <c r="B2" s="4"/>
      <c r="C2" s="68" t="s">
        <v>29</v>
      </c>
      <c r="D2" s="68"/>
      <c r="E2" s="4"/>
      <c r="F2" s="68" t="s">
        <v>30</v>
      </c>
      <c r="G2" s="68"/>
      <c r="H2" s="68"/>
      <c r="I2" s="68"/>
    </row>
    <row r="3" spans="2:9" ht="12.75" customHeight="1" thickBot="1">
      <c r="B3" s="4"/>
      <c r="C3" s="69" t="s">
        <v>31</v>
      </c>
      <c r="D3" s="69"/>
      <c r="E3" s="69"/>
      <c r="F3" s="68" t="s">
        <v>32</v>
      </c>
      <c r="G3" s="68"/>
      <c r="H3" s="68"/>
      <c r="I3" s="68"/>
    </row>
    <row r="4" spans="2:9" ht="23.25" customHeight="1" thickBot="1">
      <c r="B4" s="5" t="s">
        <v>0</v>
      </c>
      <c r="C4" s="6" t="s">
        <v>7</v>
      </c>
      <c r="D4" s="7" t="s">
        <v>8</v>
      </c>
      <c r="E4" s="8" t="s">
        <v>9</v>
      </c>
      <c r="F4" s="8" t="s">
        <v>1</v>
      </c>
      <c r="G4" s="8" t="s">
        <v>2</v>
      </c>
      <c r="H4" s="8" t="s">
        <v>10</v>
      </c>
      <c r="I4" s="9" t="s">
        <v>11</v>
      </c>
    </row>
    <row r="5" spans="2:9" ht="23.25" customHeight="1">
      <c r="B5" s="10" t="s">
        <v>12</v>
      </c>
      <c r="C5" s="11"/>
      <c r="D5" s="12"/>
      <c r="E5" s="12"/>
      <c r="F5" s="12"/>
      <c r="G5" s="12"/>
      <c r="H5" s="12"/>
      <c r="I5" s="13"/>
    </row>
    <row r="6" spans="2:9" ht="26.25" customHeight="1">
      <c r="B6" s="14">
        <v>1</v>
      </c>
      <c r="C6" s="15" t="s">
        <v>33</v>
      </c>
      <c r="D6" s="16" t="s">
        <v>80</v>
      </c>
      <c r="E6" s="17" t="s">
        <v>34</v>
      </c>
      <c r="F6" s="18" t="s">
        <v>3</v>
      </c>
      <c r="G6" s="18">
        <v>1</v>
      </c>
      <c r="H6" s="19">
        <v>7500</v>
      </c>
      <c r="I6" s="20">
        <v>7500</v>
      </c>
    </row>
    <row r="7" spans="2:9" ht="17.25" customHeight="1">
      <c r="B7" s="14">
        <v>2</v>
      </c>
      <c r="C7" s="21" t="s">
        <v>13</v>
      </c>
      <c r="D7" s="16" t="s">
        <v>35</v>
      </c>
      <c r="E7" s="21" t="s">
        <v>36</v>
      </c>
      <c r="F7" s="21" t="s">
        <v>5</v>
      </c>
      <c r="G7" s="21">
        <v>1</v>
      </c>
      <c r="H7" s="15"/>
      <c r="I7" s="22"/>
    </row>
    <row r="8" spans="2:9" ht="20.25" customHeight="1">
      <c r="B8" s="23" t="s">
        <v>6</v>
      </c>
      <c r="C8" s="24"/>
      <c r="D8" s="25"/>
      <c r="E8" s="25"/>
      <c r="F8" s="25"/>
      <c r="G8" s="25"/>
      <c r="H8" s="25"/>
      <c r="I8" s="26">
        <v>7500</v>
      </c>
    </row>
    <row r="9" spans="2:9">
      <c r="B9" s="27" t="s">
        <v>14</v>
      </c>
      <c r="C9" s="28"/>
      <c r="D9" s="29"/>
      <c r="E9" s="29"/>
      <c r="F9" s="29"/>
      <c r="G9" s="29"/>
      <c r="H9" s="29"/>
      <c r="I9" s="30"/>
    </row>
    <row r="10" spans="2:9" ht="25.5" customHeight="1">
      <c r="B10" s="14">
        <v>1</v>
      </c>
      <c r="C10" s="31" t="s">
        <v>37</v>
      </c>
      <c r="D10" s="32" t="s">
        <v>38</v>
      </c>
      <c r="E10" s="1" t="s">
        <v>39</v>
      </c>
      <c r="F10" s="33" t="s">
        <v>5</v>
      </c>
      <c r="G10" s="41" t="s">
        <v>83</v>
      </c>
      <c r="H10" s="21">
        <v>360</v>
      </c>
      <c r="I10" s="34">
        <v>2520</v>
      </c>
    </row>
    <row r="11" spans="2:9" ht="25.5" customHeight="1">
      <c r="B11" s="14">
        <v>2</v>
      </c>
      <c r="C11" s="31" t="s">
        <v>40</v>
      </c>
      <c r="D11" s="32" t="s">
        <v>38</v>
      </c>
      <c r="E11" s="21" t="s">
        <v>15</v>
      </c>
      <c r="F11" s="33" t="s">
        <v>41</v>
      </c>
      <c r="G11" s="21">
        <v>14</v>
      </c>
      <c r="H11" s="21">
        <v>16</v>
      </c>
      <c r="I11" s="34">
        <v>224</v>
      </c>
    </row>
    <row r="12" spans="2:9" ht="25.5" customHeight="1">
      <c r="B12" s="14">
        <v>3</v>
      </c>
      <c r="C12" s="35" t="s">
        <v>42</v>
      </c>
      <c r="D12" s="32" t="s">
        <v>38</v>
      </c>
      <c r="E12" s="1" t="s">
        <v>43</v>
      </c>
      <c r="F12" s="33" t="s">
        <v>4</v>
      </c>
      <c r="G12" s="21">
        <v>1</v>
      </c>
      <c r="H12" s="21">
        <v>150</v>
      </c>
      <c r="I12" s="34">
        <v>150</v>
      </c>
    </row>
    <row r="13" spans="2:9" ht="26.25" customHeight="1">
      <c r="B13" s="14">
        <v>4</v>
      </c>
      <c r="C13" s="35" t="s">
        <v>44</v>
      </c>
      <c r="D13" s="32" t="s">
        <v>38</v>
      </c>
      <c r="E13" s="1" t="s">
        <v>43</v>
      </c>
      <c r="F13" s="33" t="s">
        <v>4</v>
      </c>
      <c r="G13" s="21">
        <v>1</v>
      </c>
      <c r="H13" s="21">
        <v>150</v>
      </c>
      <c r="I13" s="34">
        <v>150</v>
      </c>
    </row>
    <row r="14" spans="2:9" ht="25.5" customHeight="1">
      <c r="B14" s="14">
        <v>5</v>
      </c>
      <c r="C14" s="35" t="s">
        <v>45</v>
      </c>
      <c r="D14" s="32" t="s">
        <v>38</v>
      </c>
      <c r="E14" s="2" t="s">
        <v>46</v>
      </c>
      <c r="F14" s="33" t="s">
        <v>5</v>
      </c>
      <c r="G14" s="21">
        <v>7</v>
      </c>
      <c r="H14" s="36">
        <v>255</v>
      </c>
      <c r="I14" s="34">
        <v>1785</v>
      </c>
    </row>
    <row r="15" spans="2:9" ht="12.75" customHeight="1">
      <c r="B15" s="14">
        <v>6</v>
      </c>
      <c r="C15" s="21" t="s">
        <v>47</v>
      </c>
      <c r="D15" s="32" t="s">
        <v>48</v>
      </c>
      <c r="E15" s="2" t="s">
        <v>49</v>
      </c>
      <c r="F15" s="33" t="s">
        <v>5</v>
      </c>
      <c r="G15" s="21">
        <v>5</v>
      </c>
      <c r="H15" s="36">
        <v>280</v>
      </c>
      <c r="I15" s="34">
        <v>1400</v>
      </c>
    </row>
    <row r="16" spans="2:9">
      <c r="B16" s="3" t="s">
        <v>50</v>
      </c>
      <c r="C16" s="37"/>
      <c r="D16" s="29"/>
      <c r="E16" s="12"/>
      <c r="F16" s="29"/>
      <c r="G16" s="29"/>
      <c r="H16" s="29"/>
      <c r="I16" s="34">
        <f>SUM(I10:I15)</f>
        <v>6229</v>
      </c>
    </row>
    <row r="17" spans="2:9">
      <c r="B17" s="38" t="s">
        <v>16</v>
      </c>
      <c r="C17" s="37"/>
      <c r="D17" s="29"/>
      <c r="E17" s="29"/>
      <c r="F17" s="29"/>
      <c r="G17" s="29"/>
      <c r="H17" s="29"/>
      <c r="I17" s="30"/>
    </row>
    <row r="18" spans="2:9" ht="24" customHeight="1">
      <c r="B18" s="39">
        <v>1</v>
      </c>
      <c r="C18" s="40" t="s">
        <v>51</v>
      </c>
      <c r="D18" s="15" t="s">
        <v>81</v>
      </c>
      <c r="E18" s="21" t="s">
        <v>52</v>
      </c>
      <c r="F18" s="70" t="s">
        <v>53</v>
      </c>
      <c r="G18" s="72">
        <v>82</v>
      </c>
      <c r="H18" s="74">
        <v>108</v>
      </c>
      <c r="I18" s="76">
        <v>8856</v>
      </c>
    </row>
    <row r="19" spans="2:9" ht="12.75" customHeight="1">
      <c r="B19" s="14">
        <v>2</v>
      </c>
      <c r="C19" s="35" t="s">
        <v>54</v>
      </c>
      <c r="D19" s="21" t="s">
        <v>55</v>
      </c>
      <c r="E19" s="21" t="s">
        <v>56</v>
      </c>
      <c r="F19" s="71"/>
      <c r="G19" s="72"/>
      <c r="H19" s="74"/>
      <c r="I19" s="77"/>
    </row>
    <row r="20" spans="2:9" ht="12.75" customHeight="1">
      <c r="B20" s="14">
        <v>3</v>
      </c>
      <c r="C20" s="35" t="s">
        <v>57</v>
      </c>
      <c r="D20" s="21" t="s">
        <v>55</v>
      </c>
      <c r="E20" s="21" t="s">
        <v>58</v>
      </c>
      <c r="F20" s="71"/>
      <c r="G20" s="72"/>
      <c r="H20" s="74"/>
      <c r="I20" s="77"/>
    </row>
    <row r="21" spans="2:9" ht="12" customHeight="1">
      <c r="B21" s="14">
        <v>4</v>
      </c>
      <c r="C21" s="35" t="s">
        <v>59</v>
      </c>
      <c r="D21" s="21" t="s">
        <v>55</v>
      </c>
      <c r="E21" s="21" t="s">
        <v>60</v>
      </c>
      <c r="F21" s="71"/>
      <c r="G21" s="72"/>
      <c r="H21" s="74"/>
      <c r="I21" s="77"/>
    </row>
    <row r="22" spans="2:9" ht="22.5" customHeight="1">
      <c r="B22" s="14">
        <v>5</v>
      </c>
      <c r="C22" s="35" t="s">
        <v>61</v>
      </c>
      <c r="D22" s="21" t="s">
        <v>55</v>
      </c>
      <c r="E22" s="15" t="s">
        <v>62</v>
      </c>
      <c r="F22" s="71"/>
      <c r="G22" s="72"/>
      <c r="H22" s="74"/>
      <c r="I22" s="77"/>
    </row>
    <row r="23" spans="2:9" ht="12" customHeight="1">
      <c r="B23" s="23">
        <v>6</v>
      </c>
      <c r="C23" s="42" t="s">
        <v>63</v>
      </c>
      <c r="D23" s="43" t="s">
        <v>55</v>
      </c>
      <c r="E23" s="43" t="s">
        <v>64</v>
      </c>
      <c r="F23" s="71"/>
      <c r="G23" s="73"/>
      <c r="H23" s="75"/>
      <c r="I23" s="77"/>
    </row>
    <row r="24" spans="2:9">
      <c r="B24" s="14" t="s">
        <v>50</v>
      </c>
      <c r="C24" s="44"/>
      <c r="D24" s="25"/>
      <c r="E24" s="29"/>
      <c r="F24" s="29"/>
      <c r="G24" s="29"/>
      <c r="H24" s="45"/>
      <c r="I24" s="34">
        <f>SUM(I18)</f>
        <v>8856</v>
      </c>
    </row>
    <row r="25" spans="2:9">
      <c r="B25" s="10" t="s">
        <v>65</v>
      </c>
      <c r="C25" s="46"/>
      <c r="D25" s="29"/>
      <c r="E25" s="29"/>
      <c r="F25" s="29"/>
      <c r="G25" s="25"/>
      <c r="H25" s="47"/>
      <c r="I25" s="48"/>
    </row>
    <row r="26" spans="2:9" ht="14.25" customHeight="1">
      <c r="B26" s="39">
        <v>1</v>
      </c>
      <c r="C26" s="44" t="s">
        <v>17</v>
      </c>
      <c r="D26" s="21" t="s">
        <v>66</v>
      </c>
      <c r="E26" s="37" t="s">
        <v>67</v>
      </c>
      <c r="F26" s="37" t="s">
        <v>68</v>
      </c>
      <c r="G26" s="21">
        <v>15</v>
      </c>
      <c r="H26" s="21">
        <v>28</v>
      </c>
      <c r="I26" s="20">
        <v>420</v>
      </c>
    </row>
    <row r="27" spans="2:9">
      <c r="B27" s="39">
        <v>2</v>
      </c>
      <c r="C27" s="24" t="s">
        <v>69</v>
      </c>
      <c r="D27" s="21" t="s">
        <v>18</v>
      </c>
      <c r="E27" s="37" t="s">
        <v>19</v>
      </c>
      <c r="F27" s="37" t="s">
        <v>70</v>
      </c>
      <c r="G27" s="21">
        <v>1</v>
      </c>
      <c r="H27" s="21">
        <v>325</v>
      </c>
      <c r="I27" s="20">
        <v>325</v>
      </c>
    </row>
    <row r="28" spans="2:9">
      <c r="B28" s="39">
        <v>3</v>
      </c>
      <c r="C28" s="35" t="s">
        <v>71</v>
      </c>
      <c r="D28" s="21" t="s">
        <v>18</v>
      </c>
      <c r="E28" s="37" t="s">
        <v>20</v>
      </c>
      <c r="F28" s="37" t="s">
        <v>70</v>
      </c>
      <c r="G28" s="21">
        <v>1</v>
      </c>
      <c r="H28" s="21">
        <v>120</v>
      </c>
      <c r="I28" s="20">
        <v>120</v>
      </c>
    </row>
    <row r="29" spans="2:9">
      <c r="B29" s="39">
        <v>4</v>
      </c>
      <c r="C29" s="49" t="s">
        <v>72</v>
      </c>
      <c r="D29" s="21" t="s">
        <v>21</v>
      </c>
      <c r="E29" s="21" t="s">
        <v>67</v>
      </c>
      <c r="F29" s="21" t="s">
        <v>41</v>
      </c>
      <c r="G29" s="21">
        <v>10</v>
      </c>
      <c r="H29" s="21">
        <v>5</v>
      </c>
      <c r="I29" s="20">
        <v>50</v>
      </c>
    </row>
    <row r="30" spans="2:9">
      <c r="B30" s="39">
        <v>5</v>
      </c>
      <c r="C30" s="49" t="s">
        <v>22</v>
      </c>
      <c r="D30" s="21" t="s">
        <v>23</v>
      </c>
      <c r="E30" s="21" t="s">
        <v>73</v>
      </c>
      <c r="F30" s="21" t="s">
        <v>68</v>
      </c>
      <c r="G30" s="21">
        <v>50</v>
      </c>
      <c r="H30" s="21">
        <v>5</v>
      </c>
      <c r="I30" s="20">
        <v>250</v>
      </c>
    </row>
    <row r="31" spans="2:9">
      <c r="B31" s="39">
        <v>6</v>
      </c>
      <c r="C31" s="35" t="s">
        <v>74</v>
      </c>
      <c r="D31" s="21"/>
      <c r="E31" s="21"/>
      <c r="F31" s="50" t="s">
        <v>75</v>
      </c>
      <c r="G31" s="21">
        <v>15</v>
      </c>
      <c r="H31" s="21">
        <v>82</v>
      </c>
      <c r="I31" s="20">
        <v>1230</v>
      </c>
    </row>
    <row r="32" spans="2:9">
      <c r="B32" s="51" t="s">
        <v>24</v>
      </c>
      <c r="C32" s="29"/>
      <c r="D32" s="29"/>
      <c r="E32" s="29"/>
      <c r="F32" s="29"/>
      <c r="G32" s="12"/>
      <c r="H32" s="12"/>
      <c r="I32" s="52">
        <f>SUM(I26:I31)</f>
        <v>2395</v>
      </c>
    </row>
    <row r="33" spans="2:9" ht="14.25" customHeight="1">
      <c r="B33" s="51" t="s">
        <v>25</v>
      </c>
      <c r="C33" s="53"/>
      <c r="D33" s="29"/>
      <c r="E33" s="29"/>
      <c r="F33" s="29"/>
      <c r="G33" s="29"/>
      <c r="H33" s="29"/>
      <c r="I33" s="54">
        <v>24980</v>
      </c>
    </row>
    <row r="34" spans="2:9" ht="15" customHeight="1">
      <c r="B34" s="78"/>
      <c r="C34" s="79"/>
      <c r="D34" s="79"/>
      <c r="E34" s="79"/>
      <c r="F34" s="79"/>
      <c r="G34" s="80"/>
      <c r="H34" s="55" t="s">
        <v>76</v>
      </c>
      <c r="I34" s="56">
        <v>19000</v>
      </c>
    </row>
    <row r="35" spans="2:9" ht="11.25" customHeight="1">
      <c r="B35" s="81" t="s">
        <v>26</v>
      </c>
      <c r="C35" s="82"/>
      <c r="D35" s="82"/>
      <c r="E35" s="82"/>
      <c r="F35" s="82"/>
      <c r="G35" s="82"/>
      <c r="H35" s="82"/>
      <c r="I35" s="83"/>
    </row>
    <row r="36" spans="2:9">
      <c r="B36" s="64" t="s">
        <v>27</v>
      </c>
      <c r="C36" s="65"/>
      <c r="D36" s="65"/>
      <c r="E36" s="65"/>
      <c r="F36" s="65"/>
      <c r="G36" s="65"/>
      <c r="H36" s="65"/>
      <c r="I36" s="66"/>
    </row>
    <row r="37" spans="2:9">
      <c r="B37" s="87" t="s">
        <v>82</v>
      </c>
      <c r="C37" s="88"/>
      <c r="D37" s="88"/>
      <c r="E37" s="88"/>
      <c r="F37" s="88"/>
      <c r="G37" s="88"/>
      <c r="H37" s="88"/>
      <c r="I37" s="89"/>
    </row>
    <row r="38" spans="2:9" ht="15.75" customHeight="1">
      <c r="B38" s="84" t="s">
        <v>77</v>
      </c>
      <c r="C38" s="85"/>
      <c r="D38" s="85"/>
      <c r="E38" s="85"/>
      <c r="F38" s="85"/>
      <c r="G38" s="85"/>
      <c r="H38" s="85"/>
      <c r="I38" s="86"/>
    </row>
    <row r="39" spans="2:9" ht="15.75" customHeight="1">
      <c r="B39" s="64" t="s">
        <v>78</v>
      </c>
      <c r="C39" s="65"/>
      <c r="D39" s="65"/>
      <c r="E39" s="65"/>
      <c r="F39" s="65"/>
      <c r="G39" s="65"/>
      <c r="H39" s="65"/>
      <c r="I39" s="66"/>
    </row>
    <row r="40" spans="2:9">
      <c r="B40" s="57" t="s">
        <v>79</v>
      </c>
      <c r="C40" s="21"/>
      <c r="D40" s="21"/>
      <c r="E40" s="58"/>
      <c r="F40" s="25"/>
      <c r="G40" s="25"/>
      <c r="H40" s="25"/>
      <c r="I40" s="30"/>
    </row>
    <row r="41" spans="2:9" ht="15.75" customHeight="1" thickBot="1">
      <c r="B41" s="59" t="s">
        <v>28</v>
      </c>
      <c r="C41" s="60"/>
      <c r="D41" s="61"/>
      <c r="E41" s="62"/>
      <c r="F41" s="62"/>
      <c r="G41" s="62"/>
      <c r="H41" s="62"/>
      <c r="I41" s="63"/>
    </row>
  </sheetData>
  <mergeCells count="15">
    <mergeCell ref="B39:I39"/>
    <mergeCell ref="C1:H1"/>
    <mergeCell ref="C2:D2"/>
    <mergeCell ref="F2:I2"/>
    <mergeCell ref="C3:E3"/>
    <mergeCell ref="F3:I3"/>
    <mergeCell ref="F18:F23"/>
    <mergeCell ref="G18:G23"/>
    <mergeCell ref="H18:H23"/>
    <mergeCell ref="I18:I23"/>
    <mergeCell ref="B34:G34"/>
    <mergeCell ref="B35:I35"/>
    <mergeCell ref="B36:I36"/>
    <mergeCell ref="B38:I38"/>
    <mergeCell ref="B37:I3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地暖报价清单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win7</cp:lastModifiedBy>
  <cp:lastPrinted>2018-02-24T09:57:16Z</cp:lastPrinted>
  <dcterms:created xsi:type="dcterms:W3CDTF">2006-09-13T11:21:00Z</dcterms:created>
  <dcterms:modified xsi:type="dcterms:W3CDTF">2018-02-28T09:43:37Z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