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.c" sheetId="1" r:id="rId1"/>
    <sheet name=".h" sheetId="2" r:id="rId2"/>
  </sheets>
  <definedNames>
    <definedName name="_xlnm._FilterDatabase" localSheetId="0" hidden="1">.c!$A$11:$H$51</definedName>
    <definedName name="_xlnm._FilterDatabase" localSheetId="1" hidden="1">.h!$A$11:$H$56</definedName>
  </definedNames>
  <calcPr calcId="144525"/>
</workbook>
</file>

<file path=xl/sharedStrings.xml><?xml version="1.0" encoding="utf-8"?>
<sst xmlns="http://schemas.openxmlformats.org/spreadsheetml/2006/main" count="191" uniqueCount="88">
  <si>
    <t>状态</t>
  </si>
  <si>
    <t>数量</t>
  </si>
  <si>
    <t>百分比</t>
  </si>
  <si>
    <t>总数</t>
  </si>
  <si>
    <t>ing1</t>
  </si>
  <si>
    <t>ing2</t>
  </si>
  <si>
    <t>ing3</t>
  </si>
  <si>
    <t>ing4</t>
  </si>
  <si>
    <t>clear</t>
  </si>
  <si>
    <t>suspend</t>
  </si>
  <si>
    <t>未处理</t>
  </si>
  <si>
    <t>func</t>
  </si>
  <si>
    <t>count</t>
  </si>
  <si>
    <t>file_count</t>
  </si>
  <si>
    <t>files</t>
  </si>
  <si>
    <t>进度</t>
  </si>
  <si>
    <t>备注</t>
  </si>
  <si>
    <t>get_attribute</t>
  </si>
  <si>
    <t>/ext/pdo/pdo_dbh.c</t>
  </si>
  <si>
    <t>,/ext/pdo/pdo_stmt.c</t>
  </si>
  <si>
    <t>,/ext/soap/php_encoding.c</t>
  </si>
  <si>
    <t>,/ext/soap/php_schema.c</t>
  </si>
  <si>
    <t>,/ext/soap/php_sdl.c</t>
  </si>
  <si>
    <t>,/Zend/zend_attributes.c</t>
  </si>
  <si>
    <t>zend_add_attribute</t>
  </si>
  <si>
    <t>/Zend/zend_attributes.h</t>
  </si>
  <si>
    <t>,/Zend/zend_compile.c</t>
  </si>
  <si>
    <t>,/Zend/zend.c</t>
  </si>
  <si>
    <t>zend_mark_internal_attribute</t>
  </si>
  <si>
    <t>/ext/zend_test/test.c</t>
  </si>
  <si>
    <t>zend_get_attribute_value</t>
  </si>
  <si>
    <t>/ext/reflection/php_reflection.c</t>
  </si>
  <si>
    <t>zend_get_attribute_target_names</t>
  </si>
  <si>
    <t>zend_is_attribute_repeated</t>
  </si>
  <si>
    <t>zend_get_attribute_str</t>
  </si>
  <si>
    <t>,/Zend/zend_inheritance.c</t>
  </si>
  <si>
    <t>zend_get_parameter_attribute_str</t>
  </si>
  <si>
    <t>/Zend/zend_builtin_functions.c</t>
  </si>
  <si>
    <t>get_attribute_str</t>
  </si>
  <si>
    <t>/Zend/zend_attributes.c</t>
  </si>
  <si>
    <t>zend_internal_attribute_get</t>
  </si>
  <si>
    <t>/Zend/zend_compile.c</t>
  </si>
  <si>
    <t>zend_register_attribute_ce</t>
  </si>
  <si>
    <t>/Zend/zend_default_classes.c</t>
  </si>
  <si>
    <t>zend_attributes_shutdown</t>
  </si>
  <si>
    <t>/Zend/zend.c</t>
  </si>
  <si>
    <t>validate_attribute</t>
  </si>
  <si>
    <t>validate_allow_dynamic_properties</t>
  </si>
  <si>
    <t>attributes_sensitive_parameter_value_new</t>
  </si>
  <si>
    <t>attributes_sensitive_parameter_value_get_properties_for</t>
  </si>
  <si>
    <t>zend_get_attribute</t>
  </si>
  <si>
    <t>zend_get_parameter_attribute</t>
  </si>
  <si>
    <t>attr_free</t>
  </si>
  <si>
    <t>free_internal_attribute</t>
  </si>
  <si>
    <t>zend_internal_attribute_register</t>
  </si>
  <si>
    <t>ZEND_METHOD(Attribute, __construct)</t>
  </si>
  <si>
    <t>ZEND_METHOD(ReturnTypeWillChange, __construct)</t>
  </si>
  <si>
    <t>ZEND_METHOD(AllowDynamicProperties, __construct)</t>
  </si>
  <si>
    <t>ZEND_METHOD(SensitiveParameter, __construct)</t>
  </si>
  <si>
    <t>ZEND_METHOD(SensitiveParameterValue, __construct)</t>
  </si>
  <si>
    <t>ZEND_METHOD(SensitiveParameterValue, getValue)</t>
  </si>
  <si>
    <t>ZEND_METHOD(SensitiveParameterValue, __debugInfo)</t>
  </si>
  <si>
    <t>zend_add_parameter_attribute</t>
  </si>
  <si>
    <t>/ext/ftp/ftp_arginfo.h</t>
  </si>
  <si>
    <t>,/ext/hash/hash_arginfo.h</t>
  </si>
  <si>
    <t>,/ext/imap/php_imap_arginfo.h</t>
  </si>
  <si>
    <t>,/ext/ldap/ldap_arginfo.h</t>
  </si>
  <si>
    <t>,/ext/mysqli/mysqli_arginfo.h</t>
  </si>
  <si>
    <t>,/ext/oci8/oci8_arginfo.h</t>
  </si>
  <si>
    <t>,/ext/odbc/odbc_arginfo.h</t>
  </si>
  <si>
    <t>,/ext/openssl/openssl_arginfo.h</t>
  </si>
  <si>
    <t>,/ext/pdo/pdo_dbh_arginfo.h</t>
  </si>
  <si>
    <t>,/ext/sodium/libsodium_arginfo.h</t>
  </si>
  <si>
    <t>,/ext/standard/basic_functions_arginfo.h</t>
  </si>
  <si>
    <t>,/ext/zend_test/test.c</t>
  </si>
  <si>
    <t>,/ext/zip/php_zip_arginfo.h</t>
  </si>
  <si>
    <t>zend_add_class_attribute</t>
  </si>
  <si>
    <t>/ext/oci8/oci8_arginfo.h</t>
  </si>
  <si>
    <t>,/ext/zend_test/test_arginfo.h</t>
  </si>
  <si>
    <t>,/Zend/zend_attributes_arginfo.h</t>
  </si>
  <si>
    <t>,/Zend/zend_builtin_functions_arginfo.h</t>
  </si>
  <si>
    <t>abstract</t>
  </si>
  <si>
    <t>ZEND_ATTRIBUTE_SIZE</t>
  </si>
  <si>
    <t>/ext/opcache/zend_persist_calc.c</t>
  </si>
  <si>
    <t>,/ext/opcache/zend_persist.c</t>
  </si>
  <si>
    <t>zend_add_function_attribute</t>
  </si>
  <si>
    <t>zend_add_property_attribute</t>
  </si>
  <si>
    <t>zend_add_class_constant_attribute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</si>
</sst>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rgb="FF212529"/>
      <name val="Segoe UI"/>
      <charset val="134"/>
    </font>
    <font>
      <sz val="12"/>
      <color rgb="FF212529"/>
      <name val="Segoe UI"/>
      <charset val="134"/>
    </font>
    <font>
      <b/>
      <sz val="12"/>
      <color rgb="FFFF0000"/>
      <name val="Segoe UI"/>
      <charset val="134"/>
    </font>
    <font>
      <b/>
      <sz val="12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11" borderId="10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12" borderId="11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5" xfId="0" applyBorder="1">
      <alignment vertical="center"/>
    </xf>
    <xf numFmtId="0" fontId="6" fillId="0" borderId="1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1"/>
  <sheetViews>
    <sheetView workbookViewId="0">
      <selection activeCell="E49" sqref="E49"/>
    </sheetView>
  </sheetViews>
  <sheetFormatPr defaultColWidth="9" defaultRowHeight="13.5" outlineLevelCol="7"/>
  <cols>
    <col min="1" max="1" width="46.125" customWidth="1"/>
    <col min="2" max="2" width="8.625" customWidth="1"/>
    <col min="3" max="3" width="10.125" customWidth="1"/>
    <col min="4" max="4" width="42.625" customWidth="1"/>
    <col min="5" max="5" width="13.5" style="1" customWidth="1"/>
    <col min="6" max="6" width="4.75" hidden="1" customWidth="1"/>
    <col min="7" max="7" width="46.25" customWidth="1"/>
  </cols>
  <sheetData>
    <row r="1" customHeight="1" spans="2:4">
      <c r="B1" s="2" t="s">
        <v>0</v>
      </c>
      <c r="C1" s="2" t="s">
        <v>1</v>
      </c>
      <c r="D1" s="3" t="s">
        <v>2</v>
      </c>
    </row>
    <row r="2" customHeight="1" spans="2:8">
      <c r="B2" s="2" t="s">
        <v>3</v>
      </c>
      <c r="C2" s="4">
        <f>SUM(F:F)</f>
        <v>21</v>
      </c>
      <c r="D2" s="5">
        <f>C2/$C$2</f>
        <v>1</v>
      </c>
      <c r="H2">
        <v>1</v>
      </c>
    </row>
    <row r="3" spans="2:4">
      <c r="B3" s="2" t="s">
        <v>4</v>
      </c>
      <c r="C3" s="4">
        <f>SUMIFS($F:$F,E:E,B3)</f>
        <v>0</v>
      </c>
      <c r="D3" s="5">
        <f>C3/$C$2</f>
        <v>0</v>
      </c>
    </row>
    <row r="4" spans="2:4">
      <c r="B4" s="2" t="s">
        <v>5</v>
      </c>
      <c r="C4" s="4">
        <f>SUMIFS($F:$F,E:E,B4)</f>
        <v>1</v>
      </c>
      <c r="D4" s="5">
        <f>C4/$C$2</f>
        <v>0.0476190476190476</v>
      </c>
    </row>
    <row r="5" spans="2:4">
      <c r="B5" s="2" t="s">
        <v>6</v>
      </c>
      <c r="C5" s="4">
        <f>SUMIFS($F:$F,E:E,B5)</f>
        <v>10</v>
      </c>
      <c r="D5" s="5">
        <f>C5/$C$2</f>
        <v>0.476190476190476</v>
      </c>
    </row>
    <row r="6" spans="2:4">
      <c r="B6" s="2" t="s">
        <v>7</v>
      </c>
      <c r="C6" s="4">
        <f>SUMIFS($F:$F,E:E,B6)</f>
        <v>10</v>
      </c>
      <c r="D6" s="5">
        <f>C6/$C$2</f>
        <v>0.476190476190476</v>
      </c>
    </row>
    <row r="7" spans="2:4">
      <c r="B7" s="2" t="s">
        <v>8</v>
      </c>
      <c r="C7" s="4">
        <f>SUMIFS($F:$F,E:E,B7)</f>
        <v>0</v>
      </c>
      <c r="D7" s="5">
        <f>C7/$C$2</f>
        <v>0</v>
      </c>
    </row>
    <row r="8" customHeight="1" spans="2:4">
      <c r="B8" s="2" t="s">
        <v>9</v>
      </c>
      <c r="C8" s="4">
        <f>SUMIFS($F:$F,E:E,B8)</f>
        <v>0</v>
      </c>
      <c r="D8" s="5">
        <f>C8/$C$2</f>
        <v>0</v>
      </c>
    </row>
    <row r="9" spans="2:4">
      <c r="B9" s="2" t="s">
        <v>10</v>
      </c>
      <c r="C9" s="4">
        <f>SUMIFS($F:$F,E:E,"")</f>
        <v>0</v>
      </c>
      <c r="D9" s="5">
        <f>C9/$C$2</f>
        <v>0</v>
      </c>
    </row>
    <row r="11" ht="25" customHeight="1" spans="1:7">
      <c r="A11" s="6" t="s">
        <v>11</v>
      </c>
      <c r="B11" s="6" t="s">
        <v>12</v>
      </c>
      <c r="C11" s="6" t="s">
        <v>13</v>
      </c>
      <c r="D11" s="6" t="s">
        <v>14</v>
      </c>
      <c r="E11" s="7" t="s">
        <v>15</v>
      </c>
      <c r="F11" s="8"/>
      <c r="G11" s="8" t="s">
        <v>16</v>
      </c>
    </row>
    <row r="12" ht="17.25" customHeight="1" spans="1:6">
      <c r="A12" s="9" t="s">
        <v>17</v>
      </c>
      <c r="B12" s="9">
        <v>103</v>
      </c>
      <c r="C12" s="9">
        <v>6</v>
      </c>
      <c r="D12" s="10" t="s">
        <v>18</v>
      </c>
      <c r="E12" s="11" t="s">
        <v>7</v>
      </c>
      <c r="F12" s="8">
        <f t="shared" ref="F12:F74" si="0">IF(A12="",0,1)</f>
        <v>1</v>
      </c>
    </row>
    <row r="13" ht="17.25" spans="1:6">
      <c r="A13" s="9"/>
      <c r="B13" s="9"/>
      <c r="C13" s="9"/>
      <c r="D13" s="12" t="s">
        <v>19</v>
      </c>
      <c r="E13" s="11"/>
      <c r="F13" s="8">
        <f t="shared" si="0"/>
        <v>0</v>
      </c>
    </row>
    <row r="14" ht="17.25" customHeight="1" spans="1:6">
      <c r="A14" s="9"/>
      <c r="B14" s="9"/>
      <c r="C14" s="9"/>
      <c r="D14" s="12" t="s">
        <v>20</v>
      </c>
      <c r="E14" s="11"/>
      <c r="F14" s="8">
        <f t="shared" si="0"/>
        <v>0</v>
      </c>
    </row>
    <row r="15" ht="17.25" spans="1:6">
      <c r="A15" s="9"/>
      <c r="B15" s="9"/>
      <c r="C15" s="9"/>
      <c r="D15" s="12" t="s">
        <v>21</v>
      </c>
      <c r="E15" s="11"/>
      <c r="F15" s="8">
        <f t="shared" si="0"/>
        <v>0</v>
      </c>
    </row>
    <row r="16" ht="17.25" customHeight="1" spans="1:6">
      <c r="A16" s="9"/>
      <c r="B16" s="9"/>
      <c r="C16" s="9"/>
      <c r="D16" s="12" t="s">
        <v>22</v>
      </c>
      <c r="E16" s="11"/>
      <c r="F16" s="8">
        <f t="shared" si="0"/>
        <v>0</v>
      </c>
    </row>
    <row r="17" ht="17.25" spans="1:6">
      <c r="A17" s="9"/>
      <c r="B17" s="9"/>
      <c r="C17" s="9"/>
      <c r="D17" s="13" t="s">
        <v>23</v>
      </c>
      <c r="E17" s="11"/>
      <c r="F17" s="8">
        <f t="shared" si="0"/>
        <v>0</v>
      </c>
    </row>
    <row r="18" ht="17.25" customHeight="1" spans="1:6">
      <c r="A18" s="9" t="s">
        <v>24</v>
      </c>
      <c r="B18" s="9">
        <v>7</v>
      </c>
      <c r="C18" s="9">
        <v>3</v>
      </c>
      <c r="D18" s="10" t="s">
        <v>25</v>
      </c>
      <c r="E18" s="11" t="s">
        <v>6</v>
      </c>
      <c r="F18" s="8">
        <f t="shared" si="0"/>
        <v>1</v>
      </c>
    </row>
    <row r="19" ht="17.25" spans="1:6">
      <c r="A19" s="9"/>
      <c r="B19" s="9"/>
      <c r="C19" s="9"/>
      <c r="D19" s="12" t="s">
        <v>26</v>
      </c>
      <c r="E19" s="11"/>
      <c r="F19" s="8">
        <f t="shared" si="0"/>
        <v>0</v>
      </c>
    </row>
    <row r="20" ht="17.25" spans="1:6">
      <c r="A20" s="9"/>
      <c r="B20" s="9"/>
      <c r="C20" s="9"/>
      <c r="D20" s="13" t="s">
        <v>27</v>
      </c>
      <c r="E20" s="11"/>
      <c r="F20" s="8">
        <f t="shared" si="0"/>
        <v>0</v>
      </c>
    </row>
    <row r="21" ht="17.25" spans="1:6">
      <c r="A21" s="9" t="s">
        <v>28</v>
      </c>
      <c r="B21" s="9">
        <v>9</v>
      </c>
      <c r="C21" s="9">
        <v>2</v>
      </c>
      <c r="D21" s="10" t="s">
        <v>29</v>
      </c>
      <c r="E21" s="11" t="s">
        <v>6</v>
      </c>
      <c r="F21" s="8">
        <f t="shared" si="0"/>
        <v>1</v>
      </c>
    </row>
    <row r="22" ht="17.25" spans="1:6">
      <c r="A22" s="9"/>
      <c r="B22" s="9"/>
      <c r="C22" s="9"/>
      <c r="D22" s="13" t="s">
        <v>23</v>
      </c>
      <c r="E22" s="11"/>
      <c r="F22" s="8">
        <f t="shared" si="0"/>
        <v>0</v>
      </c>
    </row>
    <row r="23" ht="17.25" spans="1:6">
      <c r="A23" s="9" t="s">
        <v>30</v>
      </c>
      <c r="B23" s="9">
        <v>4</v>
      </c>
      <c r="C23" s="9">
        <v>2</v>
      </c>
      <c r="D23" s="10" t="s">
        <v>31</v>
      </c>
      <c r="E23" s="11" t="s">
        <v>6</v>
      </c>
      <c r="F23" s="8">
        <f t="shared" si="0"/>
        <v>1</v>
      </c>
    </row>
    <row r="24" ht="17.25" spans="1:6">
      <c r="A24" s="9"/>
      <c r="B24" s="9"/>
      <c r="C24" s="9"/>
      <c r="D24" s="13" t="s">
        <v>23</v>
      </c>
      <c r="E24" s="11"/>
      <c r="F24" s="8">
        <f t="shared" si="0"/>
        <v>0</v>
      </c>
    </row>
    <row r="25" ht="17.25" spans="1:6">
      <c r="A25" s="9" t="s">
        <v>32</v>
      </c>
      <c r="B25" s="9">
        <v>4</v>
      </c>
      <c r="C25" s="9">
        <v>2</v>
      </c>
      <c r="D25" s="10" t="s">
        <v>31</v>
      </c>
      <c r="E25" s="11" t="s">
        <v>5</v>
      </c>
      <c r="F25" s="8">
        <f t="shared" si="0"/>
        <v>1</v>
      </c>
    </row>
    <row r="26" ht="17.25" spans="1:6">
      <c r="A26" s="9"/>
      <c r="B26" s="9"/>
      <c r="C26" s="9"/>
      <c r="D26" s="13" t="s">
        <v>26</v>
      </c>
      <c r="E26" s="11"/>
      <c r="F26" s="8">
        <f t="shared" si="0"/>
        <v>0</v>
      </c>
    </row>
    <row r="27" ht="17.25" spans="1:6">
      <c r="A27" s="9" t="s">
        <v>33</v>
      </c>
      <c r="B27" s="9">
        <v>3</v>
      </c>
      <c r="C27" s="9">
        <v>2</v>
      </c>
      <c r="D27" s="10" t="s">
        <v>31</v>
      </c>
      <c r="E27" s="11" t="s">
        <v>7</v>
      </c>
      <c r="F27" s="8">
        <f t="shared" si="0"/>
        <v>1</v>
      </c>
    </row>
    <row r="28" ht="17.25" spans="1:6">
      <c r="A28" s="9"/>
      <c r="B28" s="9"/>
      <c r="C28" s="9"/>
      <c r="D28" s="13" t="s">
        <v>26</v>
      </c>
      <c r="E28" s="11"/>
      <c r="F28" s="8">
        <f t="shared" si="0"/>
        <v>0</v>
      </c>
    </row>
    <row r="29" ht="17.25" spans="1:6">
      <c r="A29" s="9" t="s">
        <v>34</v>
      </c>
      <c r="B29" s="9">
        <v>2</v>
      </c>
      <c r="C29" s="9">
        <v>2</v>
      </c>
      <c r="D29" s="10" t="s">
        <v>31</v>
      </c>
      <c r="E29" s="11" t="s">
        <v>7</v>
      </c>
      <c r="F29" s="8">
        <f t="shared" si="0"/>
        <v>1</v>
      </c>
    </row>
    <row r="30" ht="17.25" spans="1:6">
      <c r="A30" s="9"/>
      <c r="B30" s="9"/>
      <c r="C30" s="9"/>
      <c r="D30" s="13" t="s">
        <v>35</v>
      </c>
      <c r="E30" s="11"/>
      <c r="F30" s="8">
        <f t="shared" si="0"/>
        <v>0</v>
      </c>
    </row>
    <row r="31" ht="17.25" spans="1:6">
      <c r="A31" s="9" t="s">
        <v>36</v>
      </c>
      <c r="B31" s="9">
        <v>3</v>
      </c>
      <c r="C31" s="9">
        <v>1</v>
      </c>
      <c r="D31" s="9" t="s">
        <v>37</v>
      </c>
      <c r="E31" s="11" t="s">
        <v>6</v>
      </c>
      <c r="F31" s="8">
        <f t="shared" si="0"/>
        <v>1</v>
      </c>
    </row>
    <row r="32" ht="17.25" spans="1:6">
      <c r="A32" s="9" t="s">
        <v>38</v>
      </c>
      <c r="B32" s="9">
        <v>2</v>
      </c>
      <c r="C32" s="9">
        <v>1</v>
      </c>
      <c r="D32" s="9" t="s">
        <v>39</v>
      </c>
      <c r="E32" s="11" t="s">
        <v>7</v>
      </c>
      <c r="F32" s="8">
        <f t="shared" si="0"/>
        <v>1</v>
      </c>
    </row>
    <row r="33" ht="17.25" spans="1:6">
      <c r="A33" s="9" t="s">
        <v>40</v>
      </c>
      <c r="B33" s="9">
        <v>2</v>
      </c>
      <c r="C33" s="9">
        <v>1</v>
      </c>
      <c r="D33" s="9" t="s">
        <v>41</v>
      </c>
      <c r="E33" s="11" t="s">
        <v>7</v>
      </c>
      <c r="F33" s="8">
        <f t="shared" si="0"/>
        <v>1</v>
      </c>
    </row>
    <row r="34" ht="17.25" spans="1:6">
      <c r="A34" s="9" t="s">
        <v>42</v>
      </c>
      <c r="B34" s="9">
        <v>1</v>
      </c>
      <c r="C34" s="9">
        <v>1</v>
      </c>
      <c r="D34" s="9" t="s">
        <v>43</v>
      </c>
      <c r="E34" s="11" t="s">
        <v>6</v>
      </c>
      <c r="F34" s="8">
        <f t="shared" si="0"/>
        <v>1</v>
      </c>
    </row>
    <row r="35" ht="17.25" spans="1:6">
      <c r="A35" s="9" t="s">
        <v>44</v>
      </c>
      <c r="B35" s="9">
        <v>1</v>
      </c>
      <c r="C35" s="9">
        <v>1</v>
      </c>
      <c r="D35" s="9" t="s">
        <v>45</v>
      </c>
      <c r="E35" s="11" t="s">
        <v>7</v>
      </c>
      <c r="F35" s="8">
        <f t="shared" si="0"/>
        <v>1</v>
      </c>
    </row>
    <row r="36" ht="17.25" spans="1:6">
      <c r="A36" s="9" t="s">
        <v>46</v>
      </c>
      <c r="B36" s="9"/>
      <c r="C36" s="9"/>
      <c r="D36" s="9"/>
      <c r="E36" s="11" t="s">
        <v>6</v>
      </c>
      <c r="F36" s="8">
        <f t="shared" si="0"/>
        <v>1</v>
      </c>
    </row>
    <row r="37" ht="17.25" spans="1:6">
      <c r="A37" s="9" t="s">
        <v>47</v>
      </c>
      <c r="B37" s="9"/>
      <c r="C37" s="9"/>
      <c r="D37" s="9"/>
      <c r="E37" s="11" t="s">
        <v>7</v>
      </c>
      <c r="F37" s="8">
        <f t="shared" si="0"/>
        <v>1</v>
      </c>
    </row>
    <row r="38" ht="17.25" spans="1:6">
      <c r="A38" s="9" t="s">
        <v>48</v>
      </c>
      <c r="B38" s="9"/>
      <c r="C38" s="9"/>
      <c r="D38" s="9"/>
      <c r="E38" s="11" t="s">
        <v>6</v>
      </c>
      <c r="F38" s="8">
        <f t="shared" si="0"/>
        <v>1</v>
      </c>
    </row>
    <row r="39" ht="34.5" spans="1:6">
      <c r="A39" s="9" t="s">
        <v>49</v>
      </c>
      <c r="B39" s="9"/>
      <c r="C39" s="9"/>
      <c r="D39" s="9"/>
      <c r="E39" s="11" t="s">
        <v>7</v>
      </c>
      <c r="F39" s="8">
        <f t="shared" si="0"/>
        <v>1</v>
      </c>
    </row>
    <row r="40" ht="17.25" spans="1:6">
      <c r="A40" s="9" t="s">
        <v>50</v>
      </c>
      <c r="B40" s="9"/>
      <c r="C40" s="9"/>
      <c r="D40" s="9"/>
      <c r="E40" s="11" t="s">
        <v>7</v>
      </c>
      <c r="F40" s="8">
        <f t="shared" si="0"/>
        <v>1</v>
      </c>
    </row>
    <row r="41" ht="17.25" spans="1:6">
      <c r="A41" s="9" t="s">
        <v>51</v>
      </c>
      <c r="B41" s="9"/>
      <c r="C41" s="9"/>
      <c r="D41" s="9"/>
      <c r="E41" s="11" t="s">
        <v>6</v>
      </c>
      <c r="F41" s="8">
        <f t="shared" si="0"/>
        <v>1</v>
      </c>
    </row>
    <row r="42" ht="17.25" spans="1:6">
      <c r="A42" s="9" t="s">
        <v>52</v>
      </c>
      <c r="B42" s="9"/>
      <c r="C42" s="9"/>
      <c r="D42" s="9"/>
      <c r="E42" s="15" t="s">
        <v>6</v>
      </c>
      <c r="F42" s="8">
        <f t="shared" si="0"/>
        <v>1</v>
      </c>
    </row>
    <row r="43" ht="17.25" spans="1:6">
      <c r="A43" s="9" t="s">
        <v>53</v>
      </c>
      <c r="B43" s="9"/>
      <c r="C43" s="9"/>
      <c r="D43" s="9"/>
      <c r="E43" s="11" t="s">
        <v>7</v>
      </c>
      <c r="F43" s="8">
        <f t="shared" si="0"/>
        <v>1</v>
      </c>
    </row>
    <row r="44" ht="17.25" spans="1:6">
      <c r="A44" s="9" t="s">
        <v>54</v>
      </c>
      <c r="B44" s="9"/>
      <c r="C44" s="9"/>
      <c r="D44" s="14"/>
      <c r="E44" s="11" t="s">
        <v>6</v>
      </c>
      <c r="F44" s="8">
        <f t="shared" si="0"/>
        <v>1</v>
      </c>
    </row>
    <row r="45" spans="1:5">
      <c r="A45" t="s">
        <v>55</v>
      </c>
      <c r="E45" s="1" t="s">
        <v>6</v>
      </c>
    </row>
    <row r="46" spans="1:5">
      <c r="A46" t="s">
        <v>56</v>
      </c>
      <c r="E46" s="1" t="s">
        <v>6</v>
      </c>
    </row>
    <row r="47" spans="1:5">
      <c r="A47" t="s">
        <v>57</v>
      </c>
      <c r="E47" s="1" t="s">
        <v>6</v>
      </c>
    </row>
    <row r="48" spans="1:5">
      <c r="A48" t="s">
        <v>58</v>
      </c>
      <c r="E48" s="1" t="s">
        <v>6</v>
      </c>
    </row>
    <row r="49" spans="1:5">
      <c r="A49" t="s">
        <v>59</v>
      </c>
      <c r="E49" s="1" t="s">
        <v>6</v>
      </c>
    </row>
    <row r="50" spans="1:5">
      <c r="A50" t="s">
        <v>60</v>
      </c>
      <c r="E50" s="1" t="s">
        <v>6</v>
      </c>
    </row>
    <row r="51" spans="1:5">
      <c r="A51" t="s">
        <v>61</v>
      </c>
      <c r="E51" s="1" t="s">
        <v>6</v>
      </c>
    </row>
  </sheetData>
  <autoFilter ref="A11:H51">
    <extLst/>
  </autoFilter>
  <mergeCells count="28">
    <mergeCell ref="A12:A17"/>
    <mergeCell ref="A18:A20"/>
    <mergeCell ref="A21:A22"/>
    <mergeCell ref="A23:A24"/>
    <mergeCell ref="A25:A26"/>
    <mergeCell ref="A27:A28"/>
    <mergeCell ref="A29:A30"/>
    <mergeCell ref="B12:B17"/>
    <mergeCell ref="B18:B20"/>
    <mergeCell ref="B21:B22"/>
    <mergeCell ref="B23:B24"/>
    <mergeCell ref="B25:B26"/>
    <mergeCell ref="B27:B28"/>
    <mergeCell ref="B29:B30"/>
    <mergeCell ref="C12:C17"/>
    <mergeCell ref="C18:C20"/>
    <mergeCell ref="C21:C22"/>
    <mergeCell ref="C23:C24"/>
    <mergeCell ref="C25:C26"/>
    <mergeCell ref="C27:C28"/>
    <mergeCell ref="C29:C30"/>
    <mergeCell ref="E12:E17"/>
    <mergeCell ref="E18:E20"/>
    <mergeCell ref="E21:E22"/>
    <mergeCell ref="E23:E24"/>
    <mergeCell ref="E25:E26"/>
    <mergeCell ref="E27:E28"/>
    <mergeCell ref="E29:E30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tabSelected="1" workbookViewId="0">
      <selection activeCell="E12" sqref="E12:E24"/>
    </sheetView>
  </sheetViews>
  <sheetFormatPr defaultColWidth="9" defaultRowHeight="13.5" outlineLevelCol="7"/>
  <cols>
    <col min="1" max="1" width="46.125" customWidth="1"/>
    <col min="2" max="2" width="8.625" customWidth="1"/>
    <col min="3" max="3" width="10.125" customWidth="1"/>
    <col min="4" max="4" width="42.625" customWidth="1"/>
    <col min="5" max="5" width="13.5" style="1" customWidth="1"/>
    <col min="6" max="6" width="4.75" hidden="1" customWidth="1"/>
    <col min="7" max="7" width="46.25" customWidth="1"/>
  </cols>
  <sheetData>
    <row r="1" customHeight="1" spans="2:4">
      <c r="B1" s="2" t="s">
        <v>0</v>
      </c>
      <c r="C1" s="2" t="s">
        <v>1</v>
      </c>
      <c r="D1" s="3" t="s">
        <v>2</v>
      </c>
    </row>
    <row r="2" customHeight="1" spans="2:8">
      <c r="B2" s="2" t="s">
        <v>3</v>
      </c>
      <c r="C2" s="4">
        <f>SUM(F:F)</f>
        <v>19</v>
      </c>
      <c r="D2" s="5">
        <f>C2/$C$2</f>
        <v>1</v>
      </c>
      <c r="H2">
        <v>1</v>
      </c>
    </row>
    <row r="3" spans="2:4">
      <c r="B3" s="2" t="s">
        <v>4</v>
      </c>
      <c r="C3" s="4">
        <f>SUMIFS($F:$F,E:E,B3)</f>
        <v>0</v>
      </c>
      <c r="D3" s="5">
        <f>C3/$C$2</f>
        <v>0</v>
      </c>
    </row>
    <row r="4" spans="2:4">
      <c r="B4" s="2" t="s">
        <v>5</v>
      </c>
      <c r="C4" s="4">
        <f>SUMIFS($F:$F,E:E,B4)</f>
        <v>0</v>
      </c>
      <c r="D4" s="5">
        <f>C4/$C$2</f>
        <v>0</v>
      </c>
    </row>
    <row r="5" spans="2:4">
      <c r="B5" s="2" t="s">
        <v>6</v>
      </c>
      <c r="C5" s="4">
        <f>SUMIFS($F:$F,E:E,B5)</f>
        <v>6</v>
      </c>
      <c r="D5" s="5">
        <f>C5/$C$2</f>
        <v>0.315789473684211</v>
      </c>
    </row>
    <row r="6" spans="2:4">
      <c r="B6" s="2" t="s">
        <v>7</v>
      </c>
      <c r="C6" s="4">
        <f>SUMIFS($F:$F,E:E,B6)</f>
        <v>0</v>
      </c>
      <c r="D6" s="5">
        <f>C6/$C$2</f>
        <v>0</v>
      </c>
    </row>
    <row r="7" spans="2:4">
      <c r="B7" s="2" t="s">
        <v>8</v>
      </c>
      <c r="C7" s="4">
        <f>SUMIFS($F:$F,E:E,B7)</f>
        <v>0</v>
      </c>
      <c r="D7" s="5">
        <f>C7/$C$2</f>
        <v>0</v>
      </c>
    </row>
    <row r="8" spans="2:4">
      <c r="B8" s="2" t="s">
        <v>9</v>
      </c>
      <c r="C8" s="4">
        <f>SUMIFS($F:$F,E:E,B8)</f>
        <v>0</v>
      </c>
      <c r="D8" s="5">
        <f>C8/$C$2</f>
        <v>0</v>
      </c>
    </row>
    <row r="9" spans="2:4">
      <c r="B9" s="2" t="s">
        <v>10</v>
      </c>
      <c r="C9" s="4">
        <f>SUMIFS($F:$F,E:E,"")</f>
        <v>0</v>
      </c>
      <c r="D9" s="5">
        <f>C9/$C$2</f>
        <v>0</v>
      </c>
    </row>
    <row r="11" ht="25" customHeight="1" spans="1:7">
      <c r="A11" s="6" t="s">
        <v>11</v>
      </c>
      <c r="B11" s="6" t="s">
        <v>12</v>
      </c>
      <c r="C11" s="6" t="s">
        <v>13</v>
      </c>
      <c r="D11" s="6" t="s">
        <v>14</v>
      </c>
      <c r="E11" s="7" t="s">
        <v>15</v>
      </c>
      <c r="F11" s="8"/>
      <c r="G11" s="8" t="s">
        <v>16</v>
      </c>
    </row>
    <row r="12" ht="17.25" spans="1:6">
      <c r="A12" s="9" t="s">
        <v>62</v>
      </c>
      <c r="B12" s="9">
        <v>153</v>
      </c>
      <c r="C12" s="9">
        <v>13</v>
      </c>
      <c r="D12" s="10" t="s">
        <v>63</v>
      </c>
      <c r="E12" s="11" t="s">
        <v>6</v>
      </c>
      <c r="F12" s="8">
        <f t="shared" ref="F12:F74" si="0">IF(A12="",0,1)</f>
        <v>1</v>
      </c>
    </row>
    <row r="13" ht="17.25" spans="1:6">
      <c r="A13" s="9"/>
      <c r="B13" s="9"/>
      <c r="C13" s="9"/>
      <c r="D13" s="12" t="s">
        <v>64</v>
      </c>
      <c r="E13" s="11"/>
      <c r="F13" s="8">
        <f t="shared" si="0"/>
        <v>0</v>
      </c>
    </row>
    <row r="14" ht="17.25" customHeight="1" spans="1:6">
      <c r="A14" s="9"/>
      <c r="B14" s="9"/>
      <c r="C14" s="9"/>
      <c r="D14" s="12" t="s">
        <v>65</v>
      </c>
      <c r="E14" s="11"/>
      <c r="F14" s="8">
        <f t="shared" si="0"/>
        <v>0</v>
      </c>
    </row>
    <row r="15" ht="17.25" spans="1:6">
      <c r="A15" s="9"/>
      <c r="B15" s="9"/>
      <c r="C15" s="9"/>
      <c r="D15" s="12" t="s">
        <v>66</v>
      </c>
      <c r="E15" s="11"/>
      <c r="F15" s="8">
        <f t="shared" si="0"/>
        <v>0</v>
      </c>
    </row>
    <row r="16" ht="17.25" spans="1:6">
      <c r="A16" s="9"/>
      <c r="B16" s="9"/>
      <c r="C16" s="9"/>
      <c r="D16" s="12" t="s">
        <v>67</v>
      </c>
      <c r="E16" s="11"/>
      <c r="F16" s="8">
        <f t="shared" si="0"/>
        <v>0</v>
      </c>
    </row>
    <row r="17" ht="17.25" spans="1:6">
      <c r="A17" s="9"/>
      <c r="B17" s="9"/>
      <c r="C17" s="9"/>
      <c r="D17" s="12" t="s">
        <v>68</v>
      </c>
      <c r="E17" s="11"/>
      <c r="F17" s="8">
        <f t="shared" si="0"/>
        <v>0</v>
      </c>
    </row>
    <row r="18" ht="17.25" spans="1:6">
      <c r="A18" s="9"/>
      <c r="B18" s="9"/>
      <c r="C18" s="9"/>
      <c r="D18" s="12" t="s">
        <v>69</v>
      </c>
      <c r="E18" s="11"/>
      <c r="F18" s="8">
        <f t="shared" si="0"/>
        <v>0</v>
      </c>
    </row>
    <row r="19" ht="17.25" spans="1:6">
      <c r="A19" s="9"/>
      <c r="B19" s="9"/>
      <c r="C19" s="9"/>
      <c r="D19" s="12" t="s">
        <v>70</v>
      </c>
      <c r="E19" s="11"/>
      <c r="F19" s="8">
        <f t="shared" si="0"/>
        <v>0</v>
      </c>
    </row>
    <row r="20" ht="17.25" customHeight="1" spans="1:6">
      <c r="A20" s="9"/>
      <c r="B20" s="9"/>
      <c r="C20" s="9"/>
      <c r="D20" s="12" t="s">
        <v>71</v>
      </c>
      <c r="E20" s="11"/>
      <c r="F20" s="8">
        <f t="shared" si="0"/>
        <v>0</v>
      </c>
    </row>
    <row r="21" ht="17.25" spans="1:6">
      <c r="A21" s="9"/>
      <c r="B21" s="9"/>
      <c r="C21" s="9"/>
      <c r="D21" s="12" t="s">
        <v>72</v>
      </c>
      <c r="E21" s="11"/>
      <c r="F21" s="8">
        <f t="shared" si="0"/>
        <v>0</v>
      </c>
    </row>
    <row r="22" ht="17.25" spans="1:6">
      <c r="A22" s="9"/>
      <c r="B22" s="9"/>
      <c r="C22" s="9"/>
      <c r="D22" s="12" t="s">
        <v>73</v>
      </c>
      <c r="E22" s="11"/>
      <c r="F22" s="8">
        <f t="shared" si="0"/>
        <v>0</v>
      </c>
    </row>
    <row r="23" ht="17.25" customHeight="1" spans="1:6">
      <c r="A23" s="9"/>
      <c r="B23" s="9"/>
      <c r="C23" s="9"/>
      <c r="D23" s="12" t="s">
        <v>74</v>
      </c>
      <c r="E23" s="11"/>
      <c r="F23" s="8">
        <f t="shared" si="0"/>
        <v>0</v>
      </c>
    </row>
    <row r="24" ht="17.25" spans="1:6">
      <c r="A24" s="9"/>
      <c r="B24" s="9"/>
      <c r="C24" s="9"/>
      <c r="D24" s="13" t="s">
        <v>75</v>
      </c>
      <c r="E24" s="11"/>
      <c r="F24" s="8">
        <f t="shared" si="0"/>
        <v>0</v>
      </c>
    </row>
    <row r="25" ht="17.25" spans="1:6">
      <c r="A25" s="9" t="s">
        <v>76</v>
      </c>
      <c r="B25" s="9">
        <v>12</v>
      </c>
      <c r="C25" s="9">
        <v>6</v>
      </c>
      <c r="D25" s="10" t="s">
        <v>77</v>
      </c>
      <c r="E25" s="11" t="s">
        <v>6</v>
      </c>
      <c r="F25" s="8">
        <f t="shared" si="0"/>
        <v>1</v>
      </c>
    </row>
    <row r="26" ht="17.25" customHeight="1" spans="1:6">
      <c r="A26" s="9"/>
      <c r="B26" s="9"/>
      <c r="C26" s="9"/>
      <c r="D26" s="12" t="s">
        <v>73</v>
      </c>
      <c r="E26" s="11"/>
      <c r="F26" s="8">
        <f t="shared" si="0"/>
        <v>0</v>
      </c>
    </row>
    <row r="27" ht="17.25" spans="1:6">
      <c r="A27" s="9"/>
      <c r="B27" s="9"/>
      <c r="C27" s="9"/>
      <c r="D27" s="12" t="s">
        <v>78</v>
      </c>
      <c r="E27" s="11"/>
      <c r="F27" s="8">
        <f t="shared" si="0"/>
        <v>0</v>
      </c>
    </row>
    <row r="28" ht="17.25" customHeight="1" spans="1:6">
      <c r="A28" s="9"/>
      <c r="B28" s="9"/>
      <c r="C28" s="9"/>
      <c r="D28" s="12" t="s">
        <v>79</v>
      </c>
      <c r="E28" s="11"/>
      <c r="F28" s="8">
        <f t="shared" si="0"/>
        <v>0</v>
      </c>
    </row>
    <row r="29" ht="17.25" spans="1:6">
      <c r="A29" s="9"/>
      <c r="B29" s="9"/>
      <c r="C29" s="9"/>
      <c r="D29" s="12" t="s">
        <v>23</v>
      </c>
      <c r="E29" s="11"/>
      <c r="F29" s="8">
        <f t="shared" si="0"/>
        <v>0</v>
      </c>
    </row>
    <row r="30" ht="17.25" customHeight="1" spans="1:6">
      <c r="A30" s="9"/>
      <c r="B30" s="9"/>
      <c r="C30" s="9"/>
      <c r="D30" s="13" t="s">
        <v>80</v>
      </c>
      <c r="E30" s="11"/>
      <c r="F30" s="8">
        <f t="shared" si="0"/>
        <v>0</v>
      </c>
    </row>
    <row r="31" ht="17.25" spans="1:6">
      <c r="A31" s="9" t="s">
        <v>24</v>
      </c>
      <c r="B31" s="9">
        <v>7</v>
      </c>
      <c r="C31" s="9">
        <v>3</v>
      </c>
      <c r="D31" s="10" t="s">
        <v>25</v>
      </c>
      <c r="E31" s="11" t="s">
        <v>81</v>
      </c>
      <c r="F31" s="8">
        <f t="shared" si="0"/>
        <v>1</v>
      </c>
    </row>
    <row r="32" ht="17.25" customHeight="1" spans="1:6">
      <c r="A32" s="9"/>
      <c r="B32" s="9"/>
      <c r="C32" s="9"/>
      <c r="D32" s="12" t="s">
        <v>26</v>
      </c>
      <c r="E32" s="11"/>
      <c r="F32" s="8">
        <f t="shared" si="0"/>
        <v>0</v>
      </c>
    </row>
    <row r="33" ht="17.25" spans="1:6">
      <c r="A33" s="9"/>
      <c r="B33" s="9"/>
      <c r="C33" s="9"/>
      <c r="D33" s="13" t="s">
        <v>27</v>
      </c>
      <c r="E33" s="11"/>
      <c r="F33" s="8">
        <f t="shared" si="0"/>
        <v>0</v>
      </c>
    </row>
    <row r="34" ht="17.25" customHeight="1" spans="1:6">
      <c r="A34" s="9" t="s">
        <v>82</v>
      </c>
      <c r="B34" s="9">
        <v>3</v>
      </c>
      <c r="C34" s="9">
        <v>3</v>
      </c>
      <c r="D34" s="10" t="s">
        <v>83</v>
      </c>
      <c r="E34" s="11" t="s">
        <v>6</v>
      </c>
      <c r="F34" s="8">
        <f t="shared" si="0"/>
        <v>1</v>
      </c>
    </row>
    <row r="35" ht="17.25" spans="1:6">
      <c r="A35" s="9"/>
      <c r="B35" s="9"/>
      <c r="C35" s="9"/>
      <c r="D35" s="12" t="s">
        <v>84</v>
      </c>
      <c r="E35" s="11"/>
      <c r="F35" s="8">
        <f t="shared" si="0"/>
        <v>0</v>
      </c>
    </row>
    <row r="36" ht="17.25" spans="1:6">
      <c r="A36" s="9"/>
      <c r="B36" s="9"/>
      <c r="C36" s="9"/>
      <c r="D36" s="13" t="s">
        <v>23</v>
      </c>
      <c r="E36" s="11"/>
      <c r="F36" s="8">
        <f t="shared" si="0"/>
        <v>0</v>
      </c>
    </row>
    <row r="37" ht="17.25" spans="1:6">
      <c r="A37" s="9" t="s">
        <v>28</v>
      </c>
      <c r="B37" s="9">
        <v>9</v>
      </c>
      <c r="C37" s="9">
        <v>2</v>
      </c>
      <c r="D37" s="10" t="s">
        <v>29</v>
      </c>
      <c r="E37" s="11" t="s">
        <v>81</v>
      </c>
      <c r="F37" s="8">
        <f t="shared" si="0"/>
        <v>1</v>
      </c>
    </row>
    <row r="38" ht="17.25" spans="1:6">
      <c r="A38" s="9"/>
      <c r="B38" s="9"/>
      <c r="C38" s="9"/>
      <c r="D38" s="13" t="s">
        <v>23</v>
      </c>
      <c r="E38" s="11"/>
      <c r="F38" s="8">
        <f t="shared" si="0"/>
        <v>0</v>
      </c>
    </row>
    <row r="39" ht="17.25" spans="1:6">
      <c r="A39" s="9" t="s">
        <v>30</v>
      </c>
      <c r="B39" s="9">
        <v>4</v>
      </c>
      <c r="C39" s="9">
        <v>2</v>
      </c>
      <c r="D39" s="10" t="s">
        <v>31</v>
      </c>
      <c r="E39" s="11" t="s">
        <v>81</v>
      </c>
      <c r="F39" s="8">
        <f t="shared" si="0"/>
        <v>1</v>
      </c>
    </row>
    <row r="40" ht="17.25" spans="1:6">
      <c r="A40" s="9"/>
      <c r="B40" s="9"/>
      <c r="C40" s="9"/>
      <c r="D40" s="13" t="s">
        <v>23</v>
      </c>
      <c r="E40" s="11"/>
      <c r="F40" s="8">
        <f t="shared" si="0"/>
        <v>0</v>
      </c>
    </row>
    <row r="41" ht="17.25" spans="1:6">
      <c r="A41" s="9" t="s">
        <v>32</v>
      </c>
      <c r="B41" s="9">
        <v>4</v>
      </c>
      <c r="C41" s="9">
        <v>2</v>
      </c>
      <c r="D41" s="10" t="s">
        <v>31</v>
      </c>
      <c r="E41" s="11" t="s">
        <v>81</v>
      </c>
      <c r="F41" s="8">
        <f t="shared" si="0"/>
        <v>1</v>
      </c>
    </row>
    <row r="42" ht="17.25" spans="1:6">
      <c r="A42" s="9"/>
      <c r="B42" s="9"/>
      <c r="C42" s="9"/>
      <c r="D42" s="13" t="s">
        <v>26</v>
      </c>
      <c r="E42" s="11"/>
      <c r="F42" s="8">
        <f t="shared" si="0"/>
        <v>0</v>
      </c>
    </row>
    <row r="43" ht="17.25" spans="1:6">
      <c r="A43" s="9" t="s">
        <v>33</v>
      </c>
      <c r="B43" s="9">
        <v>3</v>
      </c>
      <c r="C43" s="9">
        <v>2</v>
      </c>
      <c r="D43" s="10" t="s">
        <v>31</v>
      </c>
      <c r="E43" s="11" t="s">
        <v>81</v>
      </c>
      <c r="F43" s="8">
        <f t="shared" si="0"/>
        <v>1</v>
      </c>
    </row>
    <row r="44" ht="17.25" spans="1:6">
      <c r="A44" s="9"/>
      <c r="B44" s="9"/>
      <c r="C44" s="9"/>
      <c r="D44" s="13" t="s">
        <v>26</v>
      </c>
      <c r="E44" s="11"/>
      <c r="F44" s="8">
        <f t="shared" si="0"/>
        <v>0</v>
      </c>
    </row>
    <row r="45" ht="17.25" spans="1:6">
      <c r="A45" s="9" t="s">
        <v>34</v>
      </c>
      <c r="B45" s="9">
        <v>2</v>
      </c>
      <c r="C45" s="9">
        <v>2</v>
      </c>
      <c r="D45" s="10" t="s">
        <v>31</v>
      </c>
      <c r="E45" s="11" t="s">
        <v>81</v>
      </c>
      <c r="F45" s="8">
        <f t="shared" si="0"/>
        <v>1</v>
      </c>
    </row>
    <row r="46" ht="17.25" spans="1:6">
      <c r="A46" s="9"/>
      <c r="B46" s="9"/>
      <c r="C46" s="9"/>
      <c r="D46" s="13" t="s">
        <v>35</v>
      </c>
      <c r="E46" s="11"/>
      <c r="F46" s="8">
        <f t="shared" si="0"/>
        <v>0</v>
      </c>
    </row>
    <row r="47" ht="17.25" spans="1:6">
      <c r="A47" s="9" t="s">
        <v>36</v>
      </c>
      <c r="B47" s="9">
        <v>3</v>
      </c>
      <c r="C47" s="9">
        <v>1</v>
      </c>
      <c r="D47" s="9" t="s">
        <v>37</v>
      </c>
      <c r="E47" s="11" t="s">
        <v>81</v>
      </c>
      <c r="F47" s="8">
        <f t="shared" si="0"/>
        <v>1</v>
      </c>
    </row>
    <row r="48" ht="17.25" spans="1:6">
      <c r="A48" s="9" t="s">
        <v>40</v>
      </c>
      <c r="B48" s="9">
        <v>2</v>
      </c>
      <c r="C48" s="9">
        <v>1</v>
      </c>
      <c r="D48" s="9" t="s">
        <v>41</v>
      </c>
      <c r="E48" s="11" t="s">
        <v>81</v>
      </c>
      <c r="F48" s="8">
        <f t="shared" si="0"/>
        <v>1</v>
      </c>
    </row>
    <row r="49" ht="17.25" spans="1:6">
      <c r="A49" s="9" t="s">
        <v>42</v>
      </c>
      <c r="B49" s="9">
        <v>1</v>
      </c>
      <c r="C49" s="9">
        <v>1</v>
      </c>
      <c r="D49" s="9" t="s">
        <v>43</v>
      </c>
      <c r="E49" s="11" t="s">
        <v>81</v>
      </c>
      <c r="F49" s="8">
        <f t="shared" si="0"/>
        <v>1</v>
      </c>
    </row>
    <row r="50" ht="17.25" spans="1:6">
      <c r="A50" s="9" t="s">
        <v>44</v>
      </c>
      <c r="B50" s="9">
        <v>1</v>
      </c>
      <c r="C50" s="9">
        <v>1</v>
      </c>
      <c r="D50" s="9" t="s">
        <v>45</v>
      </c>
      <c r="E50" s="11" t="s">
        <v>81</v>
      </c>
      <c r="F50" s="8">
        <f t="shared" si="0"/>
        <v>1</v>
      </c>
    </row>
    <row r="51" ht="17.25" spans="1:6">
      <c r="A51" s="9" t="s">
        <v>50</v>
      </c>
      <c r="B51" s="9"/>
      <c r="C51" s="9"/>
      <c r="D51" s="9"/>
      <c r="E51" s="11" t="s">
        <v>81</v>
      </c>
      <c r="F51" s="8">
        <f t="shared" si="0"/>
        <v>1</v>
      </c>
    </row>
    <row r="52" ht="17.25" spans="1:6">
      <c r="A52" s="9" t="s">
        <v>51</v>
      </c>
      <c r="B52" s="9"/>
      <c r="C52" s="9"/>
      <c r="D52" s="9"/>
      <c r="E52" s="11" t="s">
        <v>81</v>
      </c>
      <c r="F52" s="8">
        <f t="shared" si="0"/>
        <v>1</v>
      </c>
    </row>
    <row r="53" ht="17.25" spans="1:6">
      <c r="A53" s="9" t="s">
        <v>54</v>
      </c>
      <c r="B53" s="9"/>
      <c r="C53" s="9"/>
      <c r="D53" s="9"/>
      <c r="E53" s="11" t="s">
        <v>81</v>
      </c>
      <c r="F53" s="8">
        <f t="shared" si="0"/>
        <v>1</v>
      </c>
    </row>
    <row r="54" ht="17.25" spans="1:6">
      <c r="A54" s="9" t="s">
        <v>85</v>
      </c>
      <c r="B54" s="9"/>
      <c r="C54" s="9"/>
      <c r="D54" s="9"/>
      <c r="E54" s="11" t="s">
        <v>6</v>
      </c>
      <c r="F54" s="8">
        <f t="shared" si="0"/>
        <v>1</v>
      </c>
    </row>
    <row r="55" ht="17.25" spans="1:6">
      <c r="A55" s="9" t="s">
        <v>86</v>
      </c>
      <c r="B55" s="9"/>
      <c r="C55" s="9"/>
      <c r="D55" s="9"/>
      <c r="E55" s="11" t="s">
        <v>6</v>
      </c>
      <c r="F55" s="8">
        <f t="shared" si="0"/>
        <v>1</v>
      </c>
    </row>
    <row r="56" ht="17.25" spans="1:6">
      <c r="A56" s="9" t="s">
        <v>87</v>
      </c>
      <c r="B56" s="9"/>
      <c r="C56" s="9"/>
      <c r="D56" s="14"/>
      <c r="E56" s="11" t="s">
        <v>6</v>
      </c>
      <c r="F56" s="8">
        <f t="shared" si="0"/>
        <v>1</v>
      </c>
    </row>
  </sheetData>
  <autoFilter ref="A11:H56">
    <extLst/>
  </autoFilter>
  <mergeCells count="36">
    <mergeCell ref="A12:A24"/>
    <mergeCell ref="A25:A30"/>
    <mergeCell ref="A31:A33"/>
    <mergeCell ref="A34:A36"/>
    <mergeCell ref="A37:A38"/>
    <mergeCell ref="A39:A40"/>
    <mergeCell ref="A41:A42"/>
    <mergeCell ref="A43:A44"/>
    <mergeCell ref="A45:A46"/>
    <mergeCell ref="B12:B24"/>
    <mergeCell ref="B25:B30"/>
    <mergeCell ref="B31:B33"/>
    <mergeCell ref="B34:B36"/>
    <mergeCell ref="B37:B38"/>
    <mergeCell ref="B39:B40"/>
    <mergeCell ref="B41:B42"/>
    <mergeCell ref="B43:B44"/>
    <mergeCell ref="B45:B46"/>
    <mergeCell ref="C12:C24"/>
    <mergeCell ref="C25:C30"/>
    <mergeCell ref="C31:C33"/>
    <mergeCell ref="C34:C36"/>
    <mergeCell ref="C37:C38"/>
    <mergeCell ref="C39:C40"/>
    <mergeCell ref="C41:C42"/>
    <mergeCell ref="C43:C44"/>
    <mergeCell ref="C45:C46"/>
    <mergeCell ref="E12:E24"/>
    <mergeCell ref="E25:E30"/>
    <mergeCell ref="E31:E33"/>
    <mergeCell ref="E34:E36"/>
    <mergeCell ref="E37:E38"/>
    <mergeCell ref="E39:E40"/>
    <mergeCell ref="E41:E42"/>
    <mergeCell ref="E43:E44"/>
    <mergeCell ref="E45:E46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.c</vt:lpstr>
      <vt:lpstr>.h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2024-05-29T02:03:00Z</dcterms:created>
  <dcterms:modified xsi:type="dcterms:W3CDTF">2024-08-24T00:56:37Z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D65B1FA5DD48431FB77023712BC22654</vt:lpwstr>
  </property>
  <property fmtid="{D5CDD505-2E9C-101B-9397-08002B2CF9AE}" pid="3" name="KSOProductBuildVer">
    <vt:lpwstr>2052-11.1.0.13703</vt:lpwstr>
  </property>
</Properties>
</file>