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.c" sheetId="1" r:id="rId1"/>
    <sheet name=".h" sheetId="2" r:id="rId2"/>
  </sheets>
  <definedNames>
    <definedName name="_xlnm._FilterDatabase" localSheetId="0" hidden="1">.c!$A$11:$H$212</definedName>
    <definedName name="_xlnm._FilterDatabase" localSheetId="1" hidden="1">.h!$A$11:$H$168</definedName>
  </definedNames>
  <calcPr calcId="144525"/>
</workbook>
</file>

<file path=xl/sharedStrings.xml><?xml version="1.0" encoding="utf-8"?>
<sst xmlns="http://schemas.openxmlformats.org/spreadsheetml/2006/main" count="520" uniqueCount="185">
  <si>
    <t>状态</t>
  </si>
  <si>
    <t>数量</t>
  </si>
  <si>
    <t>百分比</t>
  </si>
  <si>
    <t>总数</t>
  </si>
  <si>
    <t>ing1</t>
  </si>
  <si>
    <t>ing2</t>
  </si>
  <si>
    <t>ing3</t>
  </si>
  <si>
    <t>ing4</t>
  </si>
  <si>
    <t>clear</t>
  </si>
  <si>
    <t>suspend</t>
  </si>
  <si>
    <t>未处理</t>
  </si>
  <si>
    <t>func</t>
  </si>
  <si>
    <t>count</t>
  </si>
  <si>
    <t>file_count</t>
  </si>
  <si>
    <t>files</t>
  </si>
  <si>
    <t>进度</t>
  </si>
  <si>
    <t>备注</t>
  </si>
  <si>
    <t>ZEND_METHOD</t>
  </si>
  <si>
    <t>/ext/com_dotnet/com_extension_arginfo.h</t>
  </si>
  <si>
    <t>,/ext/com_dotnet/com_persist_arginfo.h</t>
  </si>
  <si>
    <t>,/ext/curl/curl_file_arginfo.h</t>
  </si>
  <si>
    <t>,/ext/curl/curl_file.c</t>
  </si>
  <si>
    <t>,/ext/date/php_date_arginfo.h</t>
  </si>
  <si>
    <t>,/ext/dom/nodelist.c</t>
  </si>
  <si>
    <t>,/ext/dom/php_dom_arginfo.h</t>
  </si>
  <si>
    <t>,/ext/ffi/ffi_arginfo.h</t>
  </si>
  <si>
    <t>,/ext/ffi/ffi.c</t>
  </si>
  <si>
    <t>,/ext/gmp/gmp_arginfo.h</t>
  </si>
  <si>
    <t>,/ext/gmp/gmp.c</t>
  </si>
  <si>
    <t>,/ext/hash/hash_arginfo.h</t>
  </si>
  <si>
    <t>,/ext/intl/breakiterator/breakiterator_arginfo.h</t>
  </si>
  <si>
    <t>,/ext/intl/breakiterator/breakiterator_iterators_arginfo.h</t>
  </si>
  <si>
    <t>,/ext/intl/calendar/calendar_arginfo.h</t>
  </si>
  <si>
    <t>,/ext/intl/collator/collator_arginfo.h</t>
  </si>
  <si>
    <t>,/ext/intl/common/common_arginfo.h</t>
  </si>
  <si>
    <t>,/ext/intl/converter/converter_arginfo.h</t>
  </si>
  <si>
    <t>,/ext/intl/dateformat/dateformat_arginfo.h</t>
  </si>
  <si>
    <t>,/ext/intl/dateformat/datepatterngenerator_arginfo.h</t>
  </si>
  <si>
    <t>,/ext/intl/formatter/formatter_arginfo.h</t>
  </si>
  <si>
    <t>,/ext/intl/msgformat/msgformat_arginfo.h</t>
  </si>
  <si>
    <t>,/ext/intl/resourcebundle/resourcebundle_arginfo.h</t>
  </si>
  <si>
    <t>,/ext/intl/spoofchecker/spoofchecker_arginfo.h</t>
  </si>
  <si>
    <t>,/ext/intl/timezone/timezone_arginfo.h</t>
  </si>
  <si>
    <t>,/ex</t>
  </si>
  <si>
    <t>zend_throw_exception</t>
  </si>
  <si>
    <t>/ext/com_dotnet/com_misc.c</t>
  </si>
  <si>
    <t>,/ext/curl/interface.c</t>
  </si>
  <si>
    <t>,/ext/dom/domexception.c</t>
  </si>
  <si>
    <t>,/ext/fileinfo/fileinfo.c</t>
  </si>
  <si>
    <t>,/ext/ftp/php_ftp.c</t>
  </si>
  <si>
    <t>,/ext/hash/hash.c</t>
  </si>
  <si>
    <t>,/ext/imap/php_imap.c</t>
  </si>
  <si>
    <t>,/ext/intl/collator/collator_create.c</t>
  </si>
  <si>
    <t>,/ext/intl/converter/converter.c</t>
  </si>
  <si>
    <t>,/ext/intl/dateformat/dateformat_class.c</t>
  </si>
  <si>
    <t>,/ext/intl/formatter/formatter_class.c</t>
  </si>
  <si>
    <t>,/ext/intl/formatter/formatter_main.c</t>
  </si>
  <si>
    <t>,/ext/intl/msgformat/msgformat.c</t>
  </si>
  <si>
    <t>,/ext/intl/resourcebundle/resourcebundle_class.c</t>
  </si>
  <si>
    <t>,/ext/intl/resourcebundle/resourcebundle_iterator.c</t>
  </si>
  <si>
    <t>,/ext/intl/transliterator/transliterator_methods.c</t>
  </si>
  <si>
    <t>,/ext/json/json.c</t>
  </si>
  <si>
    <t>,/ext/openssl/openssl.c</t>
  </si>
  <si>
    <t>,/ext/pdo/pdo_dbh.c</t>
  </si>
  <si>
    <t>,/ext/random/engine_mt19937.c</t>
  </si>
  <si>
    <t>,/ext/random/engine_pcgoneseq128xslrr64.c</t>
  </si>
  <si>
    <t>,/ext/random/engine_xoshiro256starstar.c</t>
  </si>
  <si>
    <t>,/ext/random/random.c</t>
  </si>
  <si>
    <t>,/ext/random/randomizer.c</t>
  </si>
  <si>
    <t>,/ext/reflection/php_reflection.c</t>
  </si>
  <si>
    <t>,/ext/simplexml/simplexml.c</t>
  </si>
  <si>
    <t>,/ext/sodium/libsodium.c</t>
  </si>
  <si>
    <t>,/</t>
  </si>
  <si>
    <t>zend_throw_exception_ex</t>
  </si>
  <si>
    <t>/ext/bcmath/bcmath.c</t>
  </si>
  <si>
    <t>,/ext/bcmath/libbcmath/src/raisemod.c</t>
  </si>
  <si>
    <t>,/ext/date/php_date.c</t>
  </si>
  <si>
    <t>,/ext/intl/intl_error.c</t>
  </si>
  <si>
    <t>,/ext/intl/msgformat/msgformat_class.c</t>
  </si>
  <si>
    <t>,/ext/json/json_encoder.c</t>
  </si>
  <si>
    <t>,/ext/mysqli/mysqli.c</t>
  </si>
  <si>
    <t>,/ext/pdo_dblib/dblib_driver.c</t>
  </si>
  <si>
    <t>,/ext/pdo_firebird/firebird_driver.c</t>
  </si>
  <si>
    <t>,/ext/pdo_oci/oci_driver.c</t>
  </si>
  <si>
    <t>,/ext/pdo_odbc/odbc_driver.c</t>
  </si>
  <si>
    <t>,/ext/pdo_sqlite/sqlite_driver.c</t>
  </si>
  <si>
    <t>,/ext/pdo/pdo_stmt.c</t>
  </si>
  <si>
    <t>,/ext/pgsql/pgsql.c</t>
  </si>
  <si>
    <t>,/ext/phar/phar_object.c</t>
  </si>
  <si>
    <t>,/ext/snmp/snmp.c</t>
  </si>
  <si>
    <t>,/ext/spl/spl_array.c</t>
  </si>
  <si>
    <t>,/ext/spl/spl_directory.c</t>
  </si>
  <si>
    <t>,/ext/spl/spl_dllist.c</t>
  </si>
  <si>
    <t>,/ext/spl/spl_fixedarray.c</t>
  </si>
  <si>
    <t>,/ext/spl/spl_iterators.c</t>
  </si>
  <si>
    <t>,/ext/spl/spl_observer.c</t>
  </si>
  <si>
    <t>,/ext/sqlite3/sqlite3.c</t>
  </si>
  <si>
    <t>,/ext/standard/math.c</t>
  </si>
  <si>
    <t>,/ext/standard/var.c</t>
  </si>
  <si>
    <t>,/Zend/zend_execute.c</t>
  </si>
  <si>
    <t>,/Zend/zend_fibers.c</t>
  </si>
  <si>
    <t>,/Zend/zend_interfaces.c&lt;br&lt; td="" style="box-sizing: border-box;"&gt;</t>
  </si>
  <si>
    <t>zend_clear_exception</t>
  </si>
  <si>
    <t>/ext/reflection/php_reflection.c</t>
  </si>
  <si>
    <t>,/ext/soap/soap.c</t>
  </si>
  <si>
    <t>,/ext/tokenizer/tokenizer.c</t>
  </si>
  <si>
    <t>,/ext/zend_test/fiber.c</t>
  </si>
  <si>
    <t>,/sapi/phpdbg/phpdbg_prompt.c</t>
  </si>
  <si>
    <t>,/Zend/Optimizer/sccp.c</t>
  </si>
  <si>
    <t>,/Zend/zend_exceptions.c</t>
  </si>
  <si>
    <t>,/Zend/zend_highlight.c</t>
  </si>
  <si>
    <t>,/Zend/zend_language_scanner.l</t>
  </si>
  <si>
    <t>zend_exception_error</t>
  </si>
  <si>
    <t>/ext/opcache/ZendAccelerator.c</t>
  </si>
  <si>
    <t>,/ext/readline/readline_cli.c</t>
  </si>
  <si>
    <t>,/ext/standard/assert.c</t>
  </si>
  <si>
    <t>,/main/main.c</t>
  </si>
  <si>
    <t>,/Zend/zend_execute_API.c</t>
  </si>
  <si>
    <t>,/Zend/zend.c</t>
  </si>
  <si>
    <t>zend_is_unwind_exit</t>
  </si>
  <si>
    <t>/ext/soap/soap.c</t>
  </si>
  <si>
    <t>,/Zend/zend_vm_def.h</t>
  </si>
  <si>
    <t>,/Zend/zend_vm_execute.h</t>
  </si>
  <si>
    <t>zend_exception_restore</t>
  </si>
  <si>
    <t>,/sapi/fuzzer/fuzzer-execute-common.h</t>
  </si>
  <si>
    <t>zend_throw_exception_internal</t>
  </si>
  <si>
    <t>/ext/opcache/jit/zend_jit_vm_helpers.c</t>
  </si>
  <si>
    <t>,/Zend/zend_generators.c</t>
  </si>
  <si>
    <t>zend_throw_exception_object</t>
  </si>
  <si>
    <t>/ext/mysqli/mysqli_exception.c</t>
  </si>
  <si>
    <t>zend_exception_set_previous</t>
  </si>
  <si>
    <t>/ext/zend_test/fiber.c</t>
  </si>
  <si>
    <t>,/Zend/zend_objects.c</t>
  </si>
  <si>
    <t>zend_exception_save</t>
  </si>
  <si>
    <t>/sapi/fuzzer/fuzzer-execute-common.h</t>
  </si>
  <si>
    <t>zend_is_graceful_exit</t>
  </si>
  <si>
    <t>zend_throw_unwind_exit</t>
  </si>
  <si>
    <t>/ext/standard/assert.c</t>
  </si>
  <si>
    <t>zend_get_exception_base</t>
  </si>
  <si>
    <t>/ext/sodium/libsodium.c</t>
  </si>
  <si>
    <t>zend_exception_uncaught_error</t>
  </si>
  <si>
    <t>/Zend/zend_execute_API.c</t>
  </si>
  <si>
    <t>,/Zend/zend_inheritance.c</t>
  </si>
  <si>
    <t>zend_trace_to_string</t>
  </si>
  <si>
    <t>/Zend/zend_builtin_functions.c</t>
  </si>
  <si>
    <t>zend_create_graceful_exit</t>
  </si>
  <si>
    <t>/Zend/zend_exceptions.c</t>
  </si>
  <si>
    <t>i_get_exception_base</t>
  </si>
  <si>
    <t>GET_PROPERTY</t>
  </si>
  <si>
    <t>GET_PROPERTY_SILENT</t>
  </si>
  <si>
    <t>TRACE_APPEND_KEY</t>
  </si>
  <si>
    <t>is_handle_exception_set</t>
  </si>
  <si>
    <t>zend_default_exception_new_ex</t>
  </si>
  <si>
    <t>zend_throw_exception_zstr</t>
  </si>
  <si>
    <t>CHECK_EXC_TYPE</t>
  </si>
  <si>
    <t>zend_error_va</t>
  </si>
  <si>
    <t>zend_throw_error_exception</t>
  </si>
  <si>
    <t>/main/main.c</t>
  </si>
  <si>
    <t>zend_create_unwind_exit</t>
  </si>
  <si>
    <t>zend_register_default_exception</t>
  </si>
  <si>
    <t>/Zend/zend_default_classes.c</t>
  </si>
  <si>
    <t>_build_trace_args</t>
  </si>
  <si>
    <t>zend_throw_graceful_exit</t>
  </si>
  <si>
    <t>_build_trace_string</t>
  </si>
  <si>
    <t>zend_error_exception_new</t>
  </si>
  <si>
    <t>zend_exception_get_default</t>
  </si>
  <si>
    <t>zend_get_error_exception</t>
  </si>
  <si>
    <t>zend_default_exception_new</t>
  </si>
  <si>
    <t>zend_implement_throwable</t>
  </si>
  <si>
    <t>ZEND_COLD ZEND_METHOD(Exception, __clone)</t>
  </si>
  <si>
    <t>ZEND_METHOD(Exception, __construct)</t>
  </si>
  <si>
    <t>ZEND_METHOD(Exception, __wakeup)</t>
  </si>
  <si>
    <t>ZEND_METHOD(ErrorException, __construct)</t>
  </si>
  <si>
    <t>ZEND_METHOD(Exception, getFile)</t>
  </si>
  <si>
    <t>ZEND_METHOD(Exception, getLine)</t>
  </si>
  <si>
    <t>ZEND_METHOD(Exception, getMessage)</t>
  </si>
  <si>
    <t>ZEND_METHOD(Exception, getCode)</t>
  </si>
  <si>
    <t>ZEND_METHOD(Exception, getTrace)</t>
  </si>
  <si>
    <t>ZEND_METHOD(ErrorException, getSeverity)</t>
  </si>
  <si>
    <t>ZEND_METHOD(Exception, getTraceAsString)</t>
  </si>
  <si>
    <t>ZEND_METHOD(Exception, getPrevious)</t>
  </si>
  <si>
    <t>ZEND_METHOD(Exception, __toString)</t>
  </si>
  <si>
    <t>abstract</t>
  </si>
  <si>
    <t>zend_rethrow_exception</t>
  </si>
  <si>
    <t>zend_register_default_classes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</si>
</sst>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rgb="FF212529"/>
      <name val="Segoe UI"/>
      <charset val="134"/>
    </font>
    <font>
      <sz val="12"/>
      <color rgb="FF212529"/>
      <name val="Segoe UI"/>
      <charset val="134"/>
    </font>
    <font>
      <b/>
      <sz val="12"/>
      <color rgb="FFFF0000"/>
      <name val="Segoe UI"/>
      <charset val="134"/>
    </font>
    <font>
      <b/>
      <sz val="12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7" borderId="7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9" fillId="11" borderId="10" applyNumberFormat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21" fillId="12" borderId="11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0" fillId="0" borderId="5" xfId="0" applyBorder="1">
      <alignment vertical="center"/>
    </xf>
    <xf numFmtId="0" fontId="6" fillId="0" borderId="1" xfId="0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2"/>
  <sheetViews>
    <sheetView topLeftCell="A14" workbookViewId="0">
      <selection activeCell="E12" sqref="E12:E37"/>
    </sheetView>
  </sheetViews>
  <sheetFormatPr defaultColWidth="9" defaultRowHeight="13.5" outlineLevelCol="7"/>
  <cols>
    <col min="1" max="1" width="46.125" customWidth="1"/>
    <col min="2" max="2" width="8.625" customWidth="1"/>
    <col min="3" max="3" width="10.125" customWidth="1"/>
    <col min="4" max="4" width="42.625" customWidth="1"/>
    <col min="5" max="5" width="13.5" style="1" customWidth="1"/>
    <col min="6" max="6" width="4.75" hidden="1" customWidth="1"/>
    <col min="7" max="7" width="46.25" customWidth="1"/>
  </cols>
  <sheetData>
    <row r="1" customHeight="1" spans="2:4">
      <c r="B1" s="2" t="s">
        <v>0</v>
      </c>
      <c r="C1" s="2" t="s">
        <v>1</v>
      </c>
      <c r="D1" s="3" t="s">
        <v>2</v>
      </c>
    </row>
    <row r="2" customHeight="1" spans="2:8">
      <c r="B2" s="2" t="s">
        <v>3</v>
      </c>
      <c r="C2" s="4">
        <f>SUM(F:F)</f>
        <v>50</v>
      </c>
      <c r="D2" s="5">
        <f>C2/$C$2</f>
        <v>1</v>
      </c>
      <c r="H2">
        <v>1</v>
      </c>
    </row>
    <row r="3" spans="2:4">
      <c r="B3" s="2" t="s">
        <v>4</v>
      </c>
      <c r="C3" s="4">
        <f>SUMIFS($F:$F,E:E,B3)</f>
        <v>0</v>
      </c>
      <c r="D3" s="5">
        <f>C3/$C$2</f>
        <v>0</v>
      </c>
    </row>
    <row r="4" spans="2:4">
      <c r="B4" s="2" t="s">
        <v>5</v>
      </c>
      <c r="C4" s="4">
        <f>SUMIFS($F:$F,E:E,B4)</f>
        <v>0</v>
      </c>
      <c r="D4" s="5">
        <f>C4/$C$2</f>
        <v>0</v>
      </c>
    </row>
    <row r="5" spans="2:4">
      <c r="B5" s="2" t="s">
        <v>6</v>
      </c>
      <c r="C5" s="4">
        <f>SUMIFS($F:$F,E:E,B5)</f>
        <v>21</v>
      </c>
      <c r="D5" s="5">
        <f>C5/$C$2</f>
        <v>0.42</v>
      </c>
    </row>
    <row r="6" spans="2:4">
      <c r="B6" s="2" t="s">
        <v>7</v>
      </c>
      <c r="C6" s="4">
        <f>SUMIFS($F:$F,E:E,B6)</f>
        <v>29</v>
      </c>
      <c r="D6" s="5">
        <f>C6/$C$2</f>
        <v>0.58</v>
      </c>
    </row>
    <row r="7" spans="2:4">
      <c r="B7" s="2" t="s">
        <v>8</v>
      </c>
      <c r="C7" s="4">
        <f>SUMIFS($F:$F,E:E,B7)</f>
        <v>0</v>
      </c>
      <c r="D7" s="5">
        <f>C7/$C$2</f>
        <v>0</v>
      </c>
    </row>
    <row r="8" spans="2:4">
      <c r="B8" s="2" t="s">
        <v>9</v>
      </c>
      <c r="C8" s="4">
        <f>SUMIFS($F:$F,E:E,B8)</f>
        <v>0</v>
      </c>
      <c r="D8" s="5">
        <f>C8/$C$2</f>
        <v>0</v>
      </c>
    </row>
    <row r="9" spans="2:4">
      <c r="B9" s="2" t="s">
        <v>10</v>
      </c>
      <c r="C9" s="4">
        <f>SUMIFS($F:$F,E:E,"")</f>
        <v>0</v>
      </c>
      <c r="D9" s="5">
        <f>C9/$C$2</f>
        <v>0</v>
      </c>
    </row>
    <row r="11" ht="25" customHeight="1" spans="1:7">
      <c r="A11" s="6" t="s">
        <v>11</v>
      </c>
      <c r="B11" s="6" t="s">
        <v>12</v>
      </c>
      <c r="C11" s="6" t="s">
        <v>13</v>
      </c>
      <c r="D11" s="6" t="s">
        <v>14</v>
      </c>
      <c r="E11" s="7" t="s">
        <v>15</v>
      </c>
      <c r="F11" s="8"/>
      <c r="G11" s="8" t="s">
        <v>16</v>
      </c>
    </row>
    <row r="12" ht="17.25" spans="1:6">
      <c r="A12" s="9" t="s">
        <v>17</v>
      </c>
      <c r="B12" s="9">
        <v>1643</v>
      </c>
      <c r="C12" s="9">
        <v>69</v>
      </c>
      <c r="D12" s="10" t="s">
        <v>18</v>
      </c>
      <c r="E12" s="11" t="s">
        <v>7</v>
      </c>
      <c r="F12" s="8">
        <f t="shared" ref="F12:F74" si="0">IF(A12="",0,1)</f>
        <v>1</v>
      </c>
    </row>
    <row r="13" ht="17.25" spans="1:6">
      <c r="A13" s="9"/>
      <c r="B13" s="9"/>
      <c r="C13" s="9"/>
      <c r="D13" s="12" t="s">
        <v>19</v>
      </c>
      <c r="E13" s="11"/>
      <c r="F13" s="8">
        <f t="shared" si="0"/>
        <v>0</v>
      </c>
    </row>
    <row r="14" ht="17.25" spans="1:6">
      <c r="A14" s="9"/>
      <c r="B14" s="9"/>
      <c r="C14" s="9"/>
      <c r="D14" s="12" t="s">
        <v>20</v>
      </c>
      <c r="E14" s="11"/>
      <c r="F14" s="8">
        <f t="shared" si="0"/>
        <v>0</v>
      </c>
    </row>
    <row r="15" ht="17.25" spans="1:6">
      <c r="A15" s="9"/>
      <c r="B15" s="9"/>
      <c r="C15" s="9"/>
      <c r="D15" s="12" t="s">
        <v>21</v>
      </c>
      <c r="E15" s="11"/>
      <c r="F15" s="8">
        <f t="shared" si="0"/>
        <v>0</v>
      </c>
    </row>
    <row r="16" ht="17.25" spans="1:6">
      <c r="A16" s="9"/>
      <c r="B16" s="9"/>
      <c r="C16" s="9"/>
      <c r="D16" s="12" t="s">
        <v>22</v>
      </c>
      <c r="E16" s="11"/>
      <c r="F16" s="8">
        <f t="shared" si="0"/>
        <v>0</v>
      </c>
    </row>
    <row r="17" ht="17.25" spans="1:6">
      <c r="A17" s="9"/>
      <c r="B17" s="9"/>
      <c r="C17" s="9"/>
      <c r="D17" s="12" t="s">
        <v>23</v>
      </c>
      <c r="E17" s="11"/>
      <c r="F17" s="8">
        <f t="shared" si="0"/>
        <v>0</v>
      </c>
    </row>
    <row r="18" ht="17.25" spans="1:6">
      <c r="A18" s="9"/>
      <c r="B18" s="9"/>
      <c r="C18" s="9"/>
      <c r="D18" s="12" t="s">
        <v>24</v>
      </c>
      <c r="E18" s="11"/>
      <c r="F18" s="8">
        <f t="shared" si="0"/>
        <v>0</v>
      </c>
    </row>
    <row r="19" ht="17.25" spans="1:6">
      <c r="A19" s="9"/>
      <c r="B19" s="9"/>
      <c r="C19" s="9"/>
      <c r="D19" s="12" t="s">
        <v>25</v>
      </c>
      <c r="E19" s="11"/>
      <c r="F19" s="8">
        <f t="shared" si="0"/>
        <v>0</v>
      </c>
    </row>
    <row r="20" ht="17.25" spans="1:6">
      <c r="A20" s="9"/>
      <c r="B20" s="9"/>
      <c r="C20" s="9"/>
      <c r="D20" s="12" t="s">
        <v>26</v>
      </c>
      <c r="E20" s="11"/>
      <c r="F20" s="8">
        <f t="shared" si="0"/>
        <v>0</v>
      </c>
    </row>
    <row r="21" ht="17.25" spans="1:6">
      <c r="A21" s="9"/>
      <c r="B21" s="9"/>
      <c r="C21" s="9"/>
      <c r="D21" s="12" t="s">
        <v>27</v>
      </c>
      <c r="E21" s="11"/>
      <c r="F21" s="8">
        <f t="shared" si="0"/>
        <v>0</v>
      </c>
    </row>
    <row r="22" ht="17.25" spans="1:6">
      <c r="A22" s="9"/>
      <c r="B22" s="9"/>
      <c r="C22" s="9"/>
      <c r="D22" s="12" t="s">
        <v>28</v>
      </c>
      <c r="E22" s="11"/>
      <c r="F22" s="8">
        <f t="shared" si="0"/>
        <v>0</v>
      </c>
    </row>
    <row r="23" ht="17.25" spans="1:6">
      <c r="A23" s="9"/>
      <c r="B23" s="9"/>
      <c r="C23" s="9"/>
      <c r="D23" s="12" t="s">
        <v>29</v>
      </c>
      <c r="E23" s="11"/>
      <c r="F23" s="8">
        <f t="shared" si="0"/>
        <v>0</v>
      </c>
    </row>
    <row r="24" ht="17.25" spans="1:6">
      <c r="A24" s="9"/>
      <c r="B24" s="9"/>
      <c r="C24" s="9"/>
      <c r="D24" s="12" t="s">
        <v>30</v>
      </c>
      <c r="E24" s="11"/>
      <c r="F24" s="8">
        <f t="shared" si="0"/>
        <v>0</v>
      </c>
    </row>
    <row r="25" ht="34.5" spans="1:6">
      <c r="A25" s="9"/>
      <c r="B25" s="9"/>
      <c r="C25" s="9"/>
      <c r="D25" s="12" t="s">
        <v>31</v>
      </c>
      <c r="E25" s="11"/>
      <c r="F25" s="8">
        <f t="shared" si="0"/>
        <v>0</v>
      </c>
    </row>
    <row r="26" ht="17.25" spans="1:6">
      <c r="A26" s="9"/>
      <c r="B26" s="9"/>
      <c r="C26" s="9"/>
      <c r="D26" s="12" t="s">
        <v>32</v>
      </c>
      <c r="E26" s="11"/>
      <c r="F26" s="8">
        <f t="shared" si="0"/>
        <v>0</v>
      </c>
    </row>
    <row r="27" ht="17.25" customHeight="1" spans="1:6">
      <c r="A27" s="9"/>
      <c r="B27" s="9"/>
      <c r="C27" s="9"/>
      <c r="D27" s="12" t="s">
        <v>33</v>
      </c>
      <c r="E27" s="11"/>
      <c r="F27" s="8">
        <f t="shared" si="0"/>
        <v>0</v>
      </c>
    </row>
    <row r="28" ht="17.25" spans="1:6">
      <c r="A28" s="9"/>
      <c r="B28" s="9"/>
      <c r="C28" s="9"/>
      <c r="D28" s="12" t="s">
        <v>34</v>
      </c>
      <c r="E28" s="11"/>
      <c r="F28" s="8">
        <f t="shared" si="0"/>
        <v>0</v>
      </c>
    </row>
    <row r="29" ht="17.25" spans="1:6">
      <c r="A29" s="9"/>
      <c r="B29" s="9"/>
      <c r="C29" s="9"/>
      <c r="D29" s="12" t="s">
        <v>35</v>
      </c>
      <c r="E29" s="11"/>
      <c r="F29" s="8">
        <f t="shared" si="0"/>
        <v>0</v>
      </c>
    </row>
    <row r="30" ht="17.25" spans="1:6">
      <c r="A30" s="9"/>
      <c r="B30" s="9"/>
      <c r="C30" s="9"/>
      <c r="D30" s="12" t="s">
        <v>36</v>
      </c>
      <c r="E30" s="11"/>
      <c r="F30" s="8">
        <f t="shared" si="0"/>
        <v>0</v>
      </c>
    </row>
    <row r="31" ht="34.5" spans="1:6">
      <c r="A31" s="9"/>
      <c r="B31" s="9"/>
      <c r="C31" s="9"/>
      <c r="D31" s="12" t="s">
        <v>37</v>
      </c>
      <c r="E31" s="11"/>
      <c r="F31" s="8">
        <f t="shared" si="0"/>
        <v>0</v>
      </c>
    </row>
    <row r="32" ht="17.25" spans="1:6">
      <c r="A32" s="9"/>
      <c r="B32" s="9"/>
      <c r="C32" s="9"/>
      <c r="D32" s="12" t="s">
        <v>38</v>
      </c>
      <c r="E32" s="11"/>
      <c r="F32" s="8">
        <f t="shared" si="0"/>
        <v>0</v>
      </c>
    </row>
    <row r="33" ht="17.25" spans="1:6">
      <c r="A33" s="9"/>
      <c r="B33" s="9"/>
      <c r="C33" s="9"/>
      <c r="D33" s="12" t="s">
        <v>39</v>
      </c>
      <c r="E33" s="11"/>
      <c r="F33" s="8">
        <f t="shared" si="0"/>
        <v>0</v>
      </c>
    </row>
    <row r="34" ht="34.5" spans="1:6">
      <c r="A34" s="9"/>
      <c r="B34" s="9"/>
      <c r="C34" s="9"/>
      <c r="D34" s="12" t="s">
        <v>40</v>
      </c>
      <c r="E34" s="11"/>
      <c r="F34" s="8">
        <f t="shared" si="0"/>
        <v>0</v>
      </c>
    </row>
    <row r="35" ht="17.25" spans="1:6">
      <c r="A35" s="9"/>
      <c r="B35" s="9"/>
      <c r="C35" s="9"/>
      <c r="D35" s="12" t="s">
        <v>41</v>
      </c>
      <c r="E35" s="11"/>
      <c r="F35" s="8">
        <f t="shared" si="0"/>
        <v>0</v>
      </c>
    </row>
    <row r="36" ht="17.25" spans="1:6">
      <c r="A36" s="9"/>
      <c r="B36" s="9"/>
      <c r="C36" s="9"/>
      <c r="D36" s="12" t="s">
        <v>42</v>
      </c>
      <c r="E36" s="11"/>
      <c r="F36" s="8">
        <f t="shared" si="0"/>
        <v>0</v>
      </c>
    </row>
    <row r="37" ht="17.25" spans="1:6">
      <c r="A37" s="9"/>
      <c r="B37" s="9"/>
      <c r="C37" s="9"/>
      <c r="D37" s="13" t="s">
        <v>43</v>
      </c>
      <c r="E37" s="11"/>
      <c r="F37" s="8">
        <f t="shared" si="0"/>
        <v>0</v>
      </c>
    </row>
    <row r="38" ht="17.25" spans="1:6">
      <c r="A38" s="9" t="s">
        <v>44</v>
      </c>
      <c r="B38" s="9">
        <v>228</v>
      </c>
      <c r="C38" s="9">
        <v>43</v>
      </c>
      <c r="D38" s="10" t="s">
        <v>45</v>
      </c>
      <c r="E38" s="11" t="s">
        <v>7</v>
      </c>
      <c r="F38" s="8">
        <f t="shared" si="0"/>
        <v>1</v>
      </c>
    </row>
    <row r="39" ht="17.25" spans="1:6">
      <c r="A39" s="9"/>
      <c r="B39" s="9"/>
      <c r="C39" s="9"/>
      <c r="D39" s="12" t="s">
        <v>46</v>
      </c>
      <c r="E39" s="11"/>
      <c r="F39" s="8">
        <f t="shared" si="0"/>
        <v>0</v>
      </c>
    </row>
    <row r="40" ht="17.25" spans="1:6">
      <c r="A40" s="9"/>
      <c r="B40" s="9"/>
      <c r="C40" s="9"/>
      <c r="D40" s="12" t="s">
        <v>47</v>
      </c>
      <c r="E40" s="11"/>
      <c r="F40" s="8">
        <f t="shared" si="0"/>
        <v>0</v>
      </c>
    </row>
    <row r="41" ht="17.25" spans="1:6">
      <c r="A41" s="9"/>
      <c r="B41" s="9"/>
      <c r="C41" s="9"/>
      <c r="D41" s="12" t="s">
        <v>26</v>
      </c>
      <c r="E41" s="11"/>
      <c r="F41" s="8">
        <f t="shared" si="0"/>
        <v>0</v>
      </c>
    </row>
    <row r="42" ht="17.25" spans="1:6">
      <c r="A42" s="9"/>
      <c r="B42" s="9"/>
      <c r="C42" s="9"/>
      <c r="D42" s="12" t="s">
        <v>48</v>
      </c>
      <c r="E42" s="11"/>
      <c r="F42" s="8">
        <f t="shared" si="0"/>
        <v>0</v>
      </c>
    </row>
    <row r="43" ht="17.25" spans="1:6">
      <c r="A43" s="9"/>
      <c r="B43" s="9"/>
      <c r="C43" s="9"/>
      <c r="D43" s="12" t="s">
        <v>49</v>
      </c>
      <c r="E43" s="11"/>
      <c r="F43" s="8">
        <f t="shared" si="0"/>
        <v>0</v>
      </c>
    </row>
    <row r="44" ht="17.25" spans="1:6">
      <c r="A44" s="9"/>
      <c r="B44" s="9"/>
      <c r="C44" s="9"/>
      <c r="D44" s="12" t="s">
        <v>28</v>
      </c>
      <c r="E44" s="11"/>
      <c r="F44" s="8">
        <f t="shared" si="0"/>
        <v>0</v>
      </c>
    </row>
    <row r="45" ht="17.25" spans="1:6">
      <c r="A45" s="9"/>
      <c r="B45" s="9"/>
      <c r="C45" s="9"/>
      <c r="D45" s="12" t="s">
        <v>50</v>
      </c>
      <c r="E45" s="11"/>
      <c r="F45" s="8">
        <f t="shared" si="0"/>
        <v>0</v>
      </c>
    </row>
    <row r="46" ht="17.25" spans="1:6">
      <c r="A46" s="9"/>
      <c r="B46" s="9"/>
      <c r="C46" s="9"/>
      <c r="D46" s="12" t="s">
        <v>51</v>
      </c>
      <c r="E46" s="11"/>
      <c r="F46" s="8">
        <f t="shared" si="0"/>
        <v>0</v>
      </c>
    </row>
    <row r="47" ht="17.25" spans="1:6">
      <c r="A47" s="9"/>
      <c r="B47" s="9"/>
      <c r="C47" s="9"/>
      <c r="D47" s="12" t="s">
        <v>52</v>
      </c>
      <c r="E47" s="11"/>
      <c r="F47" s="8">
        <f t="shared" si="0"/>
        <v>0</v>
      </c>
    </row>
    <row r="48" ht="17.25" spans="1:6">
      <c r="A48" s="9"/>
      <c r="B48" s="9"/>
      <c r="C48" s="9"/>
      <c r="D48" s="12" t="s">
        <v>53</v>
      </c>
      <c r="E48" s="11"/>
      <c r="F48" s="8">
        <f t="shared" si="0"/>
        <v>0</v>
      </c>
    </row>
    <row r="49" ht="17.25" spans="1:6">
      <c r="A49" s="9"/>
      <c r="B49" s="9"/>
      <c r="C49" s="9"/>
      <c r="D49" s="12" t="s">
        <v>54</v>
      </c>
      <c r="E49" s="11"/>
      <c r="F49" s="8">
        <f t="shared" si="0"/>
        <v>0</v>
      </c>
    </row>
    <row r="50" ht="17.25" spans="1:6">
      <c r="A50" s="9"/>
      <c r="B50" s="9"/>
      <c r="C50" s="9"/>
      <c r="D50" s="12" t="s">
        <v>55</v>
      </c>
      <c r="E50" s="11"/>
      <c r="F50" s="8">
        <f t="shared" si="0"/>
        <v>0</v>
      </c>
    </row>
    <row r="51" ht="17.25" spans="1:6">
      <c r="A51" s="9"/>
      <c r="B51" s="9"/>
      <c r="C51" s="9"/>
      <c r="D51" s="12" t="s">
        <v>56</v>
      </c>
      <c r="E51" s="11"/>
      <c r="F51" s="8">
        <f t="shared" si="0"/>
        <v>0</v>
      </c>
    </row>
    <row r="52" ht="17.25" spans="1:6">
      <c r="A52" s="9"/>
      <c r="B52" s="9"/>
      <c r="C52" s="9"/>
      <c r="D52" s="12" t="s">
        <v>57</v>
      </c>
      <c r="E52" s="11"/>
      <c r="F52" s="8">
        <f t="shared" si="0"/>
        <v>0</v>
      </c>
    </row>
    <row r="53" ht="17.25" spans="1:6">
      <c r="A53" s="9"/>
      <c r="B53" s="9"/>
      <c r="C53" s="9"/>
      <c r="D53" s="12" t="s">
        <v>58</v>
      </c>
      <c r="E53" s="11"/>
      <c r="F53" s="8">
        <f t="shared" si="0"/>
        <v>0</v>
      </c>
    </row>
    <row r="54" ht="34.5" spans="1:6">
      <c r="A54" s="9"/>
      <c r="B54" s="9"/>
      <c r="C54" s="9"/>
      <c r="D54" s="12" t="s">
        <v>59</v>
      </c>
      <c r="E54" s="11"/>
      <c r="F54" s="8">
        <f t="shared" si="0"/>
        <v>0</v>
      </c>
    </row>
    <row r="55" ht="17.25" spans="1:6">
      <c r="A55" s="9"/>
      <c r="B55" s="9"/>
      <c r="C55" s="9"/>
      <c r="D55" s="12" t="s">
        <v>60</v>
      </c>
      <c r="E55" s="11"/>
      <c r="F55" s="8">
        <f t="shared" si="0"/>
        <v>0</v>
      </c>
    </row>
    <row r="56" ht="17.25" spans="1:6">
      <c r="A56" s="9"/>
      <c r="B56" s="9"/>
      <c r="C56" s="9"/>
      <c r="D56" s="12" t="s">
        <v>61</v>
      </c>
      <c r="E56" s="11"/>
      <c r="F56" s="8">
        <f t="shared" si="0"/>
        <v>0</v>
      </c>
    </row>
    <row r="57" ht="17.25" customHeight="1" spans="1:6">
      <c r="A57" s="9"/>
      <c r="B57" s="9"/>
      <c r="C57" s="9"/>
      <c r="D57" s="12" t="s">
        <v>62</v>
      </c>
      <c r="E57" s="11"/>
      <c r="F57" s="8">
        <f t="shared" si="0"/>
        <v>0</v>
      </c>
    </row>
    <row r="58" ht="17.25" spans="1:6">
      <c r="A58" s="9"/>
      <c r="B58" s="9"/>
      <c r="C58" s="9"/>
      <c r="D58" s="12" t="s">
        <v>63</v>
      </c>
      <c r="E58" s="11"/>
      <c r="F58" s="8">
        <f t="shared" si="0"/>
        <v>0</v>
      </c>
    </row>
    <row r="59" ht="17.25" spans="1:6">
      <c r="A59" s="9"/>
      <c r="B59" s="9"/>
      <c r="C59" s="9"/>
      <c r="D59" s="12" t="s">
        <v>64</v>
      </c>
      <c r="E59" s="11"/>
      <c r="F59" s="8">
        <f t="shared" si="0"/>
        <v>0</v>
      </c>
    </row>
    <row r="60" ht="17.25" spans="1:6">
      <c r="A60" s="9"/>
      <c r="B60" s="9"/>
      <c r="C60" s="9"/>
      <c r="D60" s="12" t="s">
        <v>65</v>
      </c>
      <c r="E60" s="11"/>
      <c r="F60" s="8">
        <f t="shared" si="0"/>
        <v>0</v>
      </c>
    </row>
    <row r="61" ht="17.25" spans="1:6">
      <c r="A61" s="9"/>
      <c r="B61" s="9"/>
      <c r="C61" s="9"/>
      <c r="D61" s="12" t="s">
        <v>66</v>
      </c>
      <c r="E61" s="11"/>
      <c r="F61" s="8">
        <f t="shared" si="0"/>
        <v>0</v>
      </c>
    </row>
    <row r="62" ht="17.25" spans="1:6">
      <c r="A62" s="9"/>
      <c r="B62" s="9"/>
      <c r="C62" s="9"/>
      <c r="D62" s="12" t="s">
        <v>67</v>
      </c>
      <c r="E62" s="11"/>
      <c r="F62" s="8">
        <f t="shared" si="0"/>
        <v>0</v>
      </c>
    </row>
    <row r="63" ht="17.25" spans="1:6">
      <c r="A63" s="9"/>
      <c r="B63" s="9"/>
      <c r="C63" s="9"/>
      <c r="D63" s="12" t="s">
        <v>68</v>
      </c>
      <c r="E63" s="11"/>
      <c r="F63" s="8">
        <f t="shared" si="0"/>
        <v>0</v>
      </c>
    </row>
    <row r="64" ht="17.25" spans="1:6">
      <c r="A64" s="9"/>
      <c r="B64" s="9"/>
      <c r="C64" s="9"/>
      <c r="D64" s="12" t="s">
        <v>69</v>
      </c>
      <c r="E64" s="11"/>
      <c r="F64" s="8">
        <f t="shared" si="0"/>
        <v>0</v>
      </c>
    </row>
    <row r="65" ht="17.25" spans="1:6">
      <c r="A65" s="9"/>
      <c r="B65" s="9"/>
      <c r="C65" s="9"/>
      <c r="D65" s="12" t="s">
        <v>70</v>
      </c>
      <c r="E65" s="11"/>
      <c r="F65" s="8">
        <f t="shared" si="0"/>
        <v>0</v>
      </c>
    </row>
    <row r="66" ht="17.25" spans="1:6">
      <c r="A66" s="9"/>
      <c r="B66" s="9"/>
      <c r="C66" s="9"/>
      <c r="D66" s="12" t="s">
        <v>71</v>
      </c>
      <c r="E66" s="11"/>
      <c r="F66" s="8">
        <f t="shared" si="0"/>
        <v>0</v>
      </c>
    </row>
    <row r="67" ht="17.25" spans="1:6">
      <c r="A67" s="9"/>
      <c r="B67" s="9"/>
      <c r="C67" s="9"/>
      <c r="D67" s="13" t="s">
        <v>72</v>
      </c>
      <c r="E67" s="11"/>
      <c r="F67" s="8">
        <f t="shared" si="0"/>
        <v>0</v>
      </c>
    </row>
    <row r="68" ht="17.25" spans="1:6">
      <c r="A68" s="9" t="s">
        <v>73</v>
      </c>
      <c r="B68" s="9">
        <v>394</v>
      </c>
      <c r="C68" s="9">
        <v>38</v>
      </c>
      <c r="D68" s="10" t="s">
        <v>74</v>
      </c>
      <c r="E68" s="11" t="s">
        <v>7</v>
      </c>
      <c r="F68" s="8">
        <f t="shared" si="0"/>
        <v>1</v>
      </c>
    </row>
    <row r="69" ht="17.25" spans="1:6">
      <c r="A69" s="9"/>
      <c r="B69" s="9"/>
      <c r="C69" s="9"/>
      <c r="D69" s="12" t="s">
        <v>75</v>
      </c>
      <c r="E69" s="11"/>
      <c r="F69" s="8">
        <f t="shared" si="0"/>
        <v>0</v>
      </c>
    </row>
    <row r="70" ht="17.25" spans="1:6">
      <c r="A70" s="9"/>
      <c r="B70" s="9"/>
      <c r="C70" s="9"/>
      <c r="D70" s="12" t="s">
        <v>76</v>
      </c>
      <c r="E70" s="11"/>
      <c r="F70" s="8">
        <f t="shared" si="0"/>
        <v>0</v>
      </c>
    </row>
    <row r="71" ht="17.25" spans="1:6">
      <c r="A71" s="9"/>
      <c r="B71" s="9"/>
      <c r="C71" s="9"/>
      <c r="D71" s="12" t="s">
        <v>28</v>
      </c>
      <c r="E71" s="11"/>
      <c r="F71" s="8">
        <f t="shared" si="0"/>
        <v>0</v>
      </c>
    </row>
    <row r="72" ht="17.25" spans="1:6">
      <c r="A72" s="9"/>
      <c r="B72" s="9"/>
      <c r="C72" s="9"/>
      <c r="D72" s="12" t="s">
        <v>50</v>
      </c>
      <c r="E72" s="11"/>
      <c r="F72" s="8">
        <f t="shared" si="0"/>
        <v>0</v>
      </c>
    </row>
    <row r="73" ht="17.25" spans="1:6">
      <c r="A73" s="9"/>
      <c r="B73" s="9"/>
      <c r="C73" s="9"/>
      <c r="D73" s="12" t="s">
        <v>77</v>
      </c>
      <c r="E73" s="11"/>
      <c r="F73" s="8">
        <f t="shared" si="0"/>
        <v>0</v>
      </c>
    </row>
    <row r="74" ht="17.25" spans="1:6">
      <c r="A74" s="9"/>
      <c r="B74" s="9"/>
      <c r="C74" s="9"/>
      <c r="D74" s="12" t="s">
        <v>78</v>
      </c>
      <c r="E74" s="11"/>
      <c r="F74" s="8">
        <f t="shared" si="0"/>
        <v>0</v>
      </c>
    </row>
    <row r="75" ht="17.25" spans="1:6">
      <c r="A75" s="9"/>
      <c r="B75" s="9"/>
      <c r="C75" s="9"/>
      <c r="D75" s="12" t="s">
        <v>79</v>
      </c>
      <c r="E75" s="11"/>
      <c r="F75" s="8">
        <f t="shared" ref="F75:F138" si="1">IF(A75="",0,1)</f>
        <v>0</v>
      </c>
    </row>
    <row r="76" ht="17.25" spans="1:6">
      <c r="A76" s="9"/>
      <c r="B76" s="9"/>
      <c r="C76" s="9"/>
      <c r="D76" s="12" t="s">
        <v>80</v>
      </c>
      <c r="E76" s="11"/>
      <c r="F76" s="8">
        <f t="shared" si="1"/>
        <v>0</v>
      </c>
    </row>
    <row r="77" ht="17.25" spans="1:6">
      <c r="A77" s="9"/>
      <c r="B77" s="9"/>
      <c r="C77" s="9"/>
      <c r="D77" s="12" t="s">
        <v>81</v>
      </c>
      <c r="E77" s="11"/>
      <c r="F77" s="8">
        <f t="shared" si="1"/>
        <v>0</v>
      </c>
    </row>
    <row r="78" ht="17.25" spans="1:6">
      <c r="A78" s="9"/>
      <c r="B78" s="9"/>
      <c r="C78" s="9"/>
      <c r="D78" s="12" t="s">
        <v>82</v>
      </c>
      <c r="E78" s="11"/>
      <c r="F78" s="8">
        <f t="shared" si="1"/>
        <v>0</v>
      </c>
    </row>
    <row r="79" ht="17.25" spans="1:6">
      <c r="A79" s="9"/>
      <c r="B79" s="9"/>
      <c r="C79" s="9"/>
      <c r="D79" s="12" t="s">
        <v>83</v>
      </c>
      <c r="E79" s="11"/>
      <c r="F79" s="8">
        <f t="shared" si="1"/>
        <v>0</v>
      </c>
    </row>
    <row r="80" ht="17.25" spans="1:6">
      <c r="A80" s="9"/>
      <c r="B80" s="9"/>
      <c r="C80" s="9"/>
      <c r="D80" s="12" t="s">
        <v>84</v>
      </c>
      <c r="E80" s="11"/>
      <c r="F80" s="8">
        <f t="shared" si="1"/>
        <v>0</v>
      </c>
    </row>
    <row r="81" ht="17.25" spans="1:6">
      <c r="A81" s="9"/>
      <c r="B81" s="9"/>
      <c r="C81" s="9"/>
      <c r="D81" s="12" t="s">
        <v>85</v>
      </c>
      <c r="E81" s="11"/>
      <c r="F81" s="8">
        <f t="shared" si="1"/>
        <v>0</v>
      </c>
    </row>
    <row r="82" ht="17.25" spans="1:6">
      <c r="A82" s="9"/>
      <c r="B82" s="9"/>
      <c r="C82" s="9"/>
      <c r="D82" s="12" t="s">
        <v>63</v>
      </c>
      <c r="E82" s="11"/>
      <c r="F82" s="8">
        <f t="shared" si="1"/>
        <v>0</v>
      </c>
    </row>
    <row r="83" ht="17.25" spans="1:6">
      <c r="A83" s="9"/>
      <c r="B83" s="9"/>
      <c r="C83" s="9"/>
      <c r="D83" s="12" t="s">
        <v>86</v>
      </c>
      <c r="E83" s="11"/>
      <c r="F83" s="8">
        <f t="shared" si="1"/>
        <v>0</v>
      </c>
    </row>
    <row r="84" ht="17.25" spans="1:6">
      <c r="A84" s="9"/>
      <c r="B84" s="9"/>
      <c r="C84" s="9"/>
      <c r="D84" s="12" t="s">
        <v>87</v>
      </c>
      <c r="E84" s="11"/>
      <c r="F84" s="8">
        <f t="shared" si="1"/>
        <v>0</v>
      </c>
    </row>
    <row r="85" ht="17.25" spans="1:6">
      <c r="A85" s="9"/>
      <c r="B85" s="9"/>
      <c r="C85" s="9"/>
      <c r="D85" s="12" t="s">
        <v>88</v>
      </c>
      <c r="E85" s="11"/>
      <c r="F85" s="8">
        <f t="shared" si="1"/>
        <v>0</v>
      </c>
    </row>
    <row r="86" ht="17.25" spans="1:6">
      <c r="A86" s="9"/>
      <c r="B86" s="9"/>
      <c r="C86" s="9"/>
      <c r="D86" s="12" t="s">
        <v>64</v>
      </c>
      <c r="E86" s="11"/>
      <c r="F86" s="8">
        <f t="shared" si="1"/>
        <v>0</v>
      </c>
    </row>
    <row r="87" ht="17.25" spans="1:6">
      <c r="A87" s="9"/>
      <c r="B87" s="9"/>
      <c r="C87" s="9"/>
      <c r="D87" s="12" t="s">
        <v>67</v>
      </c>
      <c r="E87" s="11"/>
      <c r="F87" s="8">
        <f t="shared" si="1"/>
        <v>0</v>
      </c>
    </row>
    <row r="88" ht="17.25" spans="1:6">
      <c r="A88" s="9"/>
      <c r="B88" s="9"/>
      <c r="C88" s="9"/>
      <c r="D88" s="12" t="s">
        <v>69</v>
      </c>
      <c r="E88" s="11"/>
      <c r="F88" s="8">
        <f t="shared" si="1"/>
        <v>0</v>
      </c>
    </row>
    <row r="89" ht="17.25" spans="1:6">
      <c r="A89" s="9"/>
      <c r="B89" s="9"/>
      <c r="C89" s="9"/>
      <c r="D89" s="12" t="s">
        <v>89</v>
      </c>
      <c r="E89" s="11"/>
      <c r="F89" s="8">
        <f t="shared" si="1"/>
        <v>0</v>
      </c>
    </row>
    <row r="90" ht="17.25" spans="1:6">
      <c r="A90" s="9"/>
      <c r="B90" s="9"/>
      <c r="C90" s="9"/>
      <c r="D90" s="12" t="s">
        <v>90</v>
      </c>
      <c r="E90" s="11"/>
      <c r="F90" s="8">
        <f t="shared" si="1"/>
        <v>0</v>
      </c>
    </row>
    <row r="91" ht="17.25" customHeight="1" spans="1:6">
      <c r="A91" s="9"/>
      <c r="B91" s="9"/>
      <c r="C91" s="9"/>
      <c r="D91" s="12" t="s">
        <v>91</v>
      </c>
      <c r="E91" s="11"/>
      <c r="F91" s="8">
        <f t="shared" si="1"/>
        <v>0</v>
      </c>
    </row>
    <row r="92" ht="17.25" spans="1:6">
      <c r="A92" s="9"/>
      <c r="B92" s="9"/>
      <c r="C92" s="9"/>
      <c r="D92" s="12" t="s">
        <v>92</v>
      </c>
      <c r="E92" s="11"/>
      <c r="F92" s="8">
        <f t="shared" si="1"/>
        <v>0</v>
      </c>
    </row>
    <row r="93" ht="17.25" spans="1:6">
      <c r="A93" s="9"/>
      <c r="B93" s="9"/>
      <c r="C93" s="9"/>
      <c r="D93" s="12" t="s">
        <v>93</v>
      </c>
      <c r="E93" s="11"/>
      <c r="F93" s="8">
        <f t="shared" si="1"/>
        <v>0</v>
      </c>
    </row>
    <row r="94" ht="17.25" spans="1:6">
      <c r="A94" s="9"/>
      <c r="B94" s="9"/>
      <c r="C94" s="9"/>
      <c r="D94" s="12" t="s">
        <v>94</v>
      </c>
      <c r="E94" s="11"/>
      <c r="F94" s="8">
        <f t="shared" si="1"/>
        <v>0</v>
      </c>
    </row>
    <row r="95" ht="17.25" spans="1:6">
      <c r="A95" s="9"/>
      <c r="B95" s="9"/>
      <c r="C95" s="9"/>
      <c r="D95" s="12" t="s">
        <v>95</v>
      </c>
      <c r="E95" s="11"/>
      <c r="F95" s="8">
        <f t="shared" si="1"/>
        <v>0</v>
      </c>
    </row>
    <row r="96" ht="17.25" spans="1:6">
      <c r="A96" s="9"/>
      <c r="B96" s="9"/>
      <c r="C96" s="9"/>
      <c r="D96" s="12" t="s">
        <v>96</v>
      </c>
      <c r="E96" s="11"/>
      <c r="F96" s="8">
        <f t="shared" si="1"/>
        <v>0</v>
      </c>
    </row>
    <row r="97" ht="17.25" spans="1:6">
      <c r="A97" s="9"/>
      <c r="B97" s="9"/>
      <c r="C97" s="9"/>
      <c r="D97" s="12" t="s">
        <v>97</v>
      </c>
      <c r="E97" s="11"/>
      <c r="F97" s="8">
        <f t="shared" si="1"/>
        <v>0</v>
      </c>
    </row>
    <row r="98" ht="17.25" spans="1:6">
      <c r="A98" s="9"/>
      <c r="B98" s="9"/>
      <c r="C98" s="9"/>
      <c r="D98" s="12" t="s">
        <v>98</v>
      </c>
      <c r="E98" s="11"/>
      <c r="F98" s="8">
        <f t="shared" si="1"/>
        <v>0</v>
      </c>
    </row>
    <row r="99" ht="17.25" spans="1:6">
      <c r="A99" s="9"/>
      <c r="B99" s="9"/>
      <c r="C99" s="9"/>
      <c r="D99" s="12" t="s">
        <v>99</v>
      </c>
      <c r="E99" s="11"/>
      <c r="F99" s="8">
        <f t="shared" si="1"/>
        <v>0</v>
      </c>
    </row>
    <row r="100" ht="17.25" spans="1:6">
      <c r="A100" s="9"/>
      <c r="B100" s="9"/>
      <c r="C100" s="9"/>
      <c r="D100" s="12" t="s">
        <v>100</v>
      </c>
      <c r="E100" s="11"/>
      <c r="F100" s="8">
        <f t="shared" si="1"/>
        <v>0</v>
      </c>
    </row>
    <row r="101" ht="34.5" spans="1:6">
      <c r="A101" s="9"/>
      <c r="B101" s="9"/>
      <c r="C101" s="9"/>
      <c r="D101" s="13" t="s">
        <v>101</v>
      </c>
      <c r="E101" s="11"/>
      <c r="F101" s="8">
        <f t="shared" si="1"/>
        <v>0</v>
      </c>
    </row>
    <row r="102" ht="17.25" customHeight="1" spans="1:6">
      <c r="A102" s="9" t="s">
        <v>102</v>
      </c>
      <c r="B102" s="9">
        <v>20</v>
      </c>
      <c r="C102" s="9">
        <v>11</v>
      </c>
      <c r="D102" s="10" t="s">
        <v>103</v>
      </c>
      <c r="E102" s="11" t="s">
        <v>6</v>
      </c>
      <c r="F102" s="8">
        <f t="shared" si="1"/>
        <v>1</v>
      </c>
    </row>
    <row r="103" ht="17.25" spans="1:6">
      <c r="A103" s="9"/>
      <c r="B103" s="9"/>
      <c r="C103" s="9"/>
      <c r="D103" s="12" t="s">
        <v>104</v>
      </c>
      <c r="E103" s="11"/>
      <c r="F103" s="8">
        <f t="shared" si="1"/>
        <v>0</v>
      </c>
    </row>
    <row r="104" ht="17.25" spans="1:6">
      <c r="A104" s="9"/>
      <c r="B104" s="9"/>
      <c r="C104" s="9"/>
      <c r="D104" s="12" t="s">
        <v>94</v>
      </c>
      <c r="E104" s="11"/>
      <c r="F104" s="8">
        <f t="shared" si="1"/>
        <v>0</v>
      </c>
    </row>
    <row r="105" ht="17.25" spans="1:6">
      <c r="A105" s="9"/>
      <c r="B105" s="9"/>
      <c r="C105" s="9"/>
      <c r="D105" s="12" t="s">
        <v>105</v>
      </c>
      <c r="E105" s="11"/>
      <c r="F105" s="8">
        <f t="shared" si="1"/>
        <v>0</v>
      </c>
    </row>
    <row r="106" ht="17.25" spans="1:6">
      <c r="A106" s="9"/>
      <c r="B106" s="9"/>
      <c r="C106" s="9"/>
      <c r="D106" s="12" t="s">
        <v>106</v>
      </c>
      <c r="E106" s="11"/>
      <c r="F106" s="8">
        <f t="shared" si="1"/>
        <v>0</v>
      </c>
    </row>
    <row r="107" ht="17.25" spans="1:6">
      <c r="A107" s="9"/>
      <c r="B107" s="9"/>
      <c r="C107" s="9"/>
      <c r="D107" s="12" t="s">
        <v>107</v>
      </c>
      <c r="E107" s="11"/>
      <c r="F107" s="8">
        <f t="shared" si="1"/>
        <v>0</v>
      </c>
    </row>
    <row r="108" ht="17.25" spans="1:6">
      <c r="A108" s="9"/>
      <c r="B108" s="9"/>
      <c r="C108" s="9"/>
      <c r="D108" s="12" t="s">
        <v>108</v>
      </c>
      <c r="E108" s="11"/>
      <c r="F108" s="8">
        <f t="shared" si="1"/>
        <v>0</v>
      </c>
    </row>
    <row r="109" ht="17.25" spans="1:6">
      <c r="A109" s="9"/>
      <c r="B109" s="9"/>
      <c r="C109" s="9"/>
      <c r="D109" s="12" t="s">
        <v>109</v>
      </c>
      <c r="E109" s="11"/>
      <c r="F109" s="8">
        <f t="shared" si="1"/>
        <v>0</v>
      </c>
    </row>
    <row r="110" ht="17.25" spans="1:6">
      <c r="A110" s="9"/>
      <c r="B110" s="9"/>
      <c r="C110" s="9"/>
      <c r="D110" s="12" t="s">
        <v>100</v>
      </c>
      <c r="E110" s="11"/>
      <c r="F110" s="8">
        <f t="shared" si="1"/>
        <v>0</v>
      </c>
    </row>
    <row r="111" ht="17.25" spans="1:6">
      <c r="A111" s="9"/>
      <c r="B111" s="9"/>
      <c r="C111" s="9"/>
      <c r="D111" s="12" t="s">
        <v>110</v>
      </c>
      <c r="E111" s="11"/>
      <c r="F111" s="8">
        <f t="shared" si="1"/>
        <v>0</v>
      </c>
    </row>
    <row r="112" ht="17.25" customHeight="1" spans="1:6">
      <c r="A112" s="9"/>
      <c r="B112" s="9"/>
      <c r="C112" s="9"/>
      <c r="D112" s="13" t="s">
        <v>111</v>
      </c>
      <c r="E112" s="11"/>
      <c r="F112" s="8">
        <f t="shared" si="1"/>
        <v>0</v>
      </c>
    </row>
    <row r="113" ht="17.25" spans="1:6">
      <c r="A113" s="9" t="s">
        <v>112</v>
      </c>
      <c r="B113" s="9">
        <v>15</v>
      </c>
      <c r="C113" s="9">
        <v>10</v>
      </c>
      <c r="D113" s="10" t="s">
        <v>113</v>
      </c>
      <c r="E113" s="11" t="s">
        <v>6</v>
      </c>
      <c r="F113" s="8">
        <f t="shared" si="1"/>
        <v>1</v>
      </c>
    </row>
    <row r="114" ht="17.25" spans="1:6">
      <c r="A114" s="9"/>
      <c r="B114" s="9"/>
      <c r="C114" s="9"/>
      <c r="D114" s="12" t="s">
        <v>114</v>
      </c>
      <c r="E114" s="11"/>
      <c r="F114" s="8">
        <f t="shared" si="1"/>
        <v>0</v>
      </c>
    </row>
    <row r="115" ht="17.25" spans="1:6">
      <c r="A115" s="9"/>
      <c r="B115" s="9"/>
      <c r="C115" s="9"/>
      <c r="D115" s="12" t="s">
        <v>115</v>
      </c>
      <c r="E115" s="11"/>
      <c r="F115" s="8">
        <f t="shared" si="1"/>
        <v>0</v>
      </c>
    </row>
    <row r="116" ht="17.25" spans="1:6">
      <c r="A116" s="9"/>
      <c r="B116" s="9"/>
      <c r="C116" s="9"/>
      <c r="D116" s="12" t="s">
        <v>106</v>
      </c>
      <c r="E116" s="11"/>
      <c r="F116" s="8">
        <f t="shared" si="1"/>
        <v>0</v>
      </c>
    </row>
    <row r="117" ht="17.25" spans="1:6">
      <c r="A117" s="9"/>
      <c r="B117" s="9"/>
      <c r="C117" s="9"/>
      <c r="D117" s="12" t="s">
        <v>116</v>
      </c>
      <c r="E117" s="11"/>
      <c r="F117" s="8">
        <f t="shared" si="1"/>
        <v>0</v>
      </c>
    </row>
    <row r="118" ht="17.25" spans="1:6">
      <c r="A118" s="9"/>
      <c r="B118" s="9"/>
      <c r="C118" s="9"/>
      <c r="D118" s="12" t="s">
        <v>107</v>
      </c>
      <c r="E118" s="11"/>
      <c r="F118" s="8">
        <f t="shared" si="1"/>
        <v>0</v>
      </c>
    </row>
    <row r="119" ht="17.25" spans="1:6">
      <c r="A119" s="9"/>
      <c r="B119" s="9"/>
      <c r="C119" s="9"/>
      <c r="D119" s="12" t="s">
        <v>109</v>
      </c>
      <c r="E119" s="11"/>
      <c r="F119" s="8">
        <f t="shared" si="1"/>
        <v>0</v>
      </c>
    </row>
    <row r="120" ht="17.25" customHeight="1" spans="1:6">
      <c r="A120" s="9"/>
      <c r="B120" s="9"/>
      <c r="C120" s="9"/>
      <c r="D120" s="12" t="s">
        <v>117</v>
      </c>
      <c r="E120" s="11"/>
      <c r="F120" s="8">
        <f t="shared" si="1"/>
        <v>0</v>
      </c>
    </row>
    <row r="121" ht="17.25" spans="1:6">
      <c r="A121" s="9"/>
      <c r="B121" s="9"/>
      <c r="C121" s="9"/>
      <c r="D121" s="12" t="s">
        <v>100</v>
      </c>
      <c r="E121" s="11"/>
      <c r="F121" s="8">
        <f t="shared" si="1"/>
        <v>0</v>
      </c>
    </row>
    <row r="122" ht="17.25" spans="1:6">
      <c r="A122" s="9"/>
      <c r="B122" s="9"/>
      <c r="C122" s="9"/>
      <c r="D122" s="13" t="s">
        <v>118</v>
      </c>
      <c r="E122" s="11"/>
      <c r="F122" s="8">
        <f t="shared" si="1"/>
        <v>0</v>
      </c>
    </row>
    <row r="123" ht="17.25" spans="1:6">
      <c r="A123" s="9" t="s">
        <v>119</v>
      </c>
      <c r="B123" s="9">
        <v>13</v>
      </c>
      <c r="C123" s="9">
        <v>8</v>
      </c>
      <c r="D123" s="10" t="s">
        <v>120</v>
      </c>
      <c r="E123" s="11" t="s">
        <v>7</v>
      </c>
      <c r="F123" s="8">
        <f t="shared" si="1"/>
        <v>1</v>
      </c>
    </row>
    <row r="124" ht="17.25" spans="1:6">
      <c r="A124" s="9"/>
      <c r="B124" s="9"/>
      <c r="C124" s="9"/>
      <c r="D124" s="12" t="s">
        <v>106</v>
      </c>
      <c r="E124" s="11"/>
      <c r="F124" s="8">
        <f t="shared" si="1"/>
        <v>0</v>
      </c>
    </row>
    <row r="125" ht="17.25" spans="1:6">
      <c r="A125" s="9"/>
      <c r="B125" s="9"/>
      <c r="C125" s="9"/>
      <c r="D125" s="12" t="s">
        <v>107</v>
      </c>
      <c r="E125" s="11"/>
      <c r="F125" s="8">
        <f t="shared" si="1"/>
        <v>0</v>
      </c>
    </row>
    <row r="126" ht="17.25" spans="1:6">
      <c r="A126" s="9"/>
      <c r="B126" s="9"/>
      <c r="C126" s="9"/>
      <c r="D126" s="12" t="s">
        <v>109</v>
      </c>
      <c r="E126" s="11"/>
      <c r="F126" s="8">
        <f t="shared" si="1"/>
        <v>0</v>
      </c>
    </row>
    <row r="127" ht="17.25" spans="1:6">
      <c r="A127" s="9"/>
      <c r="B127" s="9"/>
      <c r="C127" s="9"/>
      <c r="D127" s="12" t="s">
        <v>100</v>
      </c>
      <c r="E127" s="11"/>
      <c r="F127" s="8">
        <f t="shared" si="1"/>
        <v>0</v>
      </c>
    </row>
    <row r="128" ht="17.25" customHeight="1" spans="1:6">
      <c r="A128" s="9"/>
      <c r="B128" s="9"/>
      <c r="C128" s="9"/>
      <c r="D128" s="12" t="s">
        <v>121</v>
      </c>
      <c r="E128" s="11"/>
      <c r="F128" s="8">
        <f t="shared" si="1"/>
        <v>0</v>
      </c>
    </row>
    <row r="129" ht="17.25" spans="1:6">
      <c r="A129" s="9"/>
      <c r="B129" s="9"/>
      <c r="C129" s="9"/>
      <c r="D129" s="12" t="s">
        <v>122</v>
      </c>
      <c r="E129" s="11"/>
      <c r="F129" s="8">
        <f t="shared" si="1"/>
        <v>0</v>
      </c>
    </row>
    <row r="130" ht="17.25" spans="1:6">
      <c r="A130" s="9"/>
      <c r="B130" s="9"/>
      <c r="C130" s="9"/>
      <c r="D130" s="13" t="s">
        <v>118</v>
      </c>
      <c r="E130" s="11"/>
      <c r="F130" s="8">
        <f t="shared" si="1"/>
        <v>0</v>
      </c>
    </row>
    <row r="131" ht="17.25" spans="1:6">
      <c r="A131" s="9" t="s">
        <v>123</v>
      </c>
      <c r="B131" s="9">
        <v>12</v>
      </c>
      <c r="C131" s="9">
        <v>8</v>
      </c>
      <c r="D131" s="10" t="s">
        <v>113</v>
      </c>
      <c r="E131" s="11" t="s">
        <v>6</v>
      </c>
      <c r="F131" s="8">
        <f t="shared" si="1"/>
        <v>1</v>
      </c>
    </row>
    <row r="132" ht="17.25" spans="1:6">
      <c r="A132" s="9"/>
      <c r="B132" s="9"/>
      <c r="C132" s="9"/>
      <c r="D132" s="12" t="s">
        <v>124</v>
      </c>
      <c r="E132" s="11"/>
      <c r="F132" s="8">
        <f t="shared" si="1"/>
        <v>0</v>
      </c>
    </row>
    <row r="133" ht="17.25" spans="1:6">
      <c r="A133" s="9"/>
      <c r="B133" s="9"/>
      <c r="C133" s="9"/>
      <c r="D133" s="12" t="s">
        <v>107</v>
      </c>
      <c r="E133" s="11"/>
      <c r="F133" s="8">
        <f t="shared" si="1"/>
        <v>0</v>
      </c>
    </row>
    <row r="134" ht="17.25" spans="1:6">
      <c r="A134" s="9"/>
      <c r="B134" s="9"/>
      <c r="C134" s="9"/>
      <c r="D134" s="12" t="s">
        <v>117</v>
      </c>
      <c r="E134" s="11"/>
      <c r="F134" s="8">
        <f t="shared" si="1"/>
        <v>0</v>
      </c>
    </row>
    <row r="135" ht="17.25" spans="1:6">
      <c r="A135" s="9"/>
      <c r="B135" s="9"/>
      <c r="C135" s="9"/>
      <c r="D135" s="12" t="s">
        <v>111</v>
      </c>
      <c r="E135" s="11"/>
      <c r="F135" s="8">
        <f t="shared" si="1"/>
        <v>0</v>
      </c>
    </row>
    <row r="136" ht="17.25" customHeight="1" spans="1:6">
      <c r="A136" s="9"/>
      <c r="B136" s="9"/>
      <c r="C136" s="9"/>
      <c r="D136" s="12" t="s">
        <v>121</v>
      </c>
      <c r="E136" s="11"/>
      <c r="F136" s="8">
        <f t="shared" si="1"/>
        <v>0</v>
      </c>
    </row>
    <row r="137" ht="17.25" spans="1:6">
      <c r="A137" s="9"/>
      <c r="B137" s="9"/>
      <c r="C137" s="9"/>
      <c r="D137" s="12" t="s">
        <v>122</v>
      </c>
      <c r="E137" s="11"/>
      <c r="F137" s="8">
        <f t="shared" si="1"/>
        <v>0</v>
      </c>
    </row>
    <row r="138" ht="17.25" spans="1:6">
      <c r="A138" s="9"/>
      <c r="B138" s="9"/>
      <c r="C138" s="9"/>
      <c r="D138" s="13" t="s">
        <v>118</v>
      </c>
      <c r="E138" s="11"/>
      <c r="F138" s="8">
        <f t="shared" si="1"/>
        <v>0</v>
      </c>
    </row>
    <row r="139" ht="17.25" spans="1:6">
      <c r="A139" s="9" t="s">
        <v>125</v>
      </c>
      <c r="B139" s="9">
        <v>9</v>
      </c>
      <c r="C139" s="9">
        <v>8</v>
      </c>
      <c r="D139" s="10" t="s">
        <v>126</v>
      </c>
      <c r="E139" s="11" t="s">
        <v>6</v>
      </c>
      <c r="F139" s="8">
        <f t="shared" ref="F139:F202" si="2">IF(A139="",0,1)</f>
        <v>1</v>
      </c>
    </row>
    <row r="140" ht="17.25" spans="1:6">
      <c r="A140" s="9"/>
      <c r="B140" s="9"/>
      <c r="C140" s="9"/>
      <c r="D140" s="12" t="s">
        <v>115</v>
      </c>
      <c r="E140" s="11"/>
      <c r="F140" s="8">
        <f t="shared" si="2"/>
        <v>0</v>
      </c>
    </row>
    <row r="141" ht="17.25" spans="1:6">
      <c r="A141" s="9"/>
      <c r="B141" s="9"/>
      <c r="C141" s="9"/>
      <c r="D141" s="12" t="s">
        <v>106</v>
      </c>
      <c r="E141" s="11"/>
      <c r="F141" s="8">
        <f t="shared" si="2"/>
        <v>0</v>
      </c>
    </row>
    <row r="142" ht="17.25" customHeight="1" spans="1:6">
      <c r="A142" s="9"/>
      <c r="B142" s="9"/>
      <c r="C142" s="9"/>
      <c r="D142" s="12" t="s">
        <v>107</v>
      </c>
      <c r="E142" s="11"/>
      <c r="F142" s="8">
        <f t="shared" si="2"/>
        <v>0</v>
      </c>
    </row>
    <row r="143" ht="17.25" spans="1:6">
      <c r="A143" s="9"/>
      <c r="B143" s="9"/>
      <c r="C143" s="9"/>
      <c r="D143" s="12" t="s">
        <v>109</v>
      </c>
      <c r="E143" s="11"/>
      <c r="F143" s="8">
        <f t="shared" si="2"/>
        <v>0</v>
      </c>
    </row>
    <row r="144" ht="17.25" spans="1:6">
      <c r="A144" s="9"/>
      <c r="B144" s="9"/>
      <c r="C144" s="9"/>
      <c r="D144" s="12" t="s">
        <v>117</v>
      </c>
      <c r="E144" s="11"/>
      <c r="F144" s="8">
        <f t="shared" si="2"/>
        <v>0</v>
      </c>
    </row>
    <row r="145" ht="17.25" spans="1:6">
      <c r="A145" s="9"/>
      <c r="B145" s="9"/>
      <c r="C145" s="9"/>
      <c r="D145" s="12" t="s">
        <v>100</v>
      </c>
      <c r="E145" s="11"/>
      <c r="F145" s="8">
        <f t="shared" si="2"/>
        <v>0</v>
      </c>
    </row>
    <row r="146" ht="17.25" spans="1:6">
      <c r="A146" s="9"/>
      <c r="B146" s="9"/>
      <c r="C146" s="9"/>
      <c r="D146" s="13" t="s">
        <v>127</v>
      </c>
      <c r="E146" s="11"/>
      <c r="F146" s="8">
        <f t="shared" si="2"/>
        <v>0</v>
      </c>
    </row>
    <row r="147" ht="17.25" spans="1:6">
      <c r="A147" s="9" t="s">
        <v>128</v>
      </c>
      <c r="B147" s="9">
        <v>12</v>
      </c>
      <c r="C147" s="9">
        <v>6</v>
      </c>
      <c r="D147" s="10" t="s">
        <v>129</v>
      </c>
      <c r="E147" s="11" t="s">
        <v>7</v>
      </c>
      <c r="F147" s="8">
        <f t="shared" si="2"/>
        <v>1</v>
      </c>
    </row>
    <row r="148" ht="17.25" customHeight="1" spans="1:6">
      <c r="A148" s="9"/>
      <c r="B148" s="9"/>
      <c r="C148" s="9"/>
      <c r="D148" s="12" t="s">
        <v>63</v>
      </c>
      <c r="E148" s="11"/>
      <c r="F148" s="8">
        <f t="shared" si="2"/>
        <v>0</v>
      </c>
    </row>
    <row r="149" ht="17.25" spans="1:6">
      <c r="A149" s="9"/>
      <c r="B149" s="9"/>
      <c r="C149" s="9"/>
      <c r="D149" s="12" t="s">
        <v>104</v>
      </c>
      <c r="E149" s="11"/>
      <c r="F149" s="8">
        <f t="shared" si="2"/>
        <v>0</v>
      </c>
    </row>
    <row r="150" ht="17.25" spans="1:6">
      <c r="A150" s="9"/>
      <c r="B150" s="9"/>
      <c r="C150" s="9"/>
      <c r="D150" s="12" t="s">
        <v>127</v>
      </c>
      <c r="E150" s="11"/>
      <c r="F150" s="8">
        <f t="shared" si="2"/>
        <v>0</v>
      </c>
    </row>
    <row r="151" ht="17.25" spans="1:6">
      <c r="A151" s="9"/>
      <c r="B151" s="9"/>
      <c r="C151" s="9"/>
      <c r="D151" s="12" t="s">
        <v>121</v>
      </c>
      <c r="E151" s="11"/>
      <c r="F151" s="8">
        <f t="shared" si="2"/>
        <v>0</v>
      </c>
    </row>
    <row r="152" ht="17.25" spans="1:6">
      <c r="A152" s="9"/>
      <c r="B152" s="9"/>
      <c r="C152" s="9"/>
      <c r="D152" s="13" t="s">
        <v>122</v>
      </c>
      <c r="E152" s="11"/>
      <c r="F152" s="8">
        <f t="shared" si="2"/>
        <v>0</v>
      </c>
    </row>
    <row r="153" ht="17.25" customHeight="1" spans="1:6">
      <c r="A153" s="9" t="s">
        <v>130</v>
      </c>
      <c r="B153" s="9">
        <v>8</v>
      </c>
      <c r="C153" s="9">
        <v>6</v>
      </c>
      <c r="D153" s="10" t="s">
        <v>131</v>
      </c>
      <c r="E153" s="11" t="s">
        <v>6</v>
      </c>
      <c r="F153" s="8">
        <f t="shared" si="2"/>
        <v>1</v>
      </c>
    </row>
    <row r="154" ht="17.25" spans="1:6">
      <c r="A154" s="9"/>
      <c r="B154" s="9"/>
      <c r="C154" s="9"/>
      <c r="D154" s="12" t="s">
        <v>109</v>
      </c>
      <c r="E154" s="11"/>
      <c r="F154" s="8">
        <f t="shared" si="2"/>
        <v>0</v>
      </c>
    </row>
    <row r="155" ht="17.25" spans="1:6">
      <c r="A155" s="9"/>
      <c r="B155" s="9"/>
      <c r="C155" s="9"/>
      <c r="D155" s="12" t="s">
        <v>100</v>
      </c>
      <c r="E155" s="11"/>
      <c r="F155" s="8">
        <f t="shared" si="2"/>
        <v>0</v>
      </c>
    </row>
    <row r="156" ht="17.25" spans="1:6">
      <c r="A156" s="9"/>
      <c r="B156" s="9"/>
      <c r="C156" s="9"/>
      <c r="D156" s="12" t="s">
        <v>132</v>
      </c>
      <c r="E156" s="11"/>
      <c r="F156" s="8">
        <f t="shared" si="2"/>
        <v>0</v>
      </c>
    </row>
    <row r="157" ht="17.25" spans="1:6">
      <c r="A157" s="9"/>
      <c r="B157" s="9"/>
      <c r="C157" s="9"/>
      <c r="D157" s="12" t="s">
        <v>121</v>
      </c>
      <c r="E157" s="11"/>
      <c r="F157" s="8">
        <f t="shared" si="2"/>
        <v>0</v>
      </c>
    </row>
    <row r="158" ht="17.25" customHeight="1" spans="1:6">
      <c r="A158" s="9"/>
      <c r="B158" s="9"/>
      <c r="C158" s="9"/>
      <c r="D158" s="13" t="s">
        <v>122</v>
      </c>
      <c r="E158" s="11"/>
      <c r="F158" s="8">
        <f t="shared" si="2"/>
        <v>0</v>
      </c>
    </row>
    <row r="159" ht="17.25" spans="1:6">
      <c r="A159" s="9" t="s">
        <v>133</v>
      </c>
      <c r="B159" s="9">
        <v>7</v>
      </c>
      <c r="C159" s="9">
        <v>5</v>
      </c>
      <c r="D159" s="10" t="s">
        <v>134</v>
      </c>
      <c r="E159" s="11" t="s">
        <v>7</v>
      </c>
      <c r="F159" s="8">
        <f t="shared" si="2"/>
        <v>1</v>
      </c>
    </row>
    <row r="160" ht="17.25" spans="1:6">
      <c r="A160" s="9"/>
      <c r="B160" s="9"/>
      <c r="C160" s="9"/>
      <c r="D160" s="12" t="s">
        <v>117</v>
      </c>
      <c r="E160" s="11"/>
      <c r="F160" s="8">
        <f t="shared" si="2"/>
        <v>0</v>
      </c>
    </row>
    <row r="161" ht="17.25" customHeight="1" spans="1:6">
      <c r="A161" s="9"/>
      <c r="B161" s="9"/>
      <c r="C161" s="9"/>
      <c r="D161" s="12" t="s">
        <v>111</v>
      </c>
      <c r="E161" s="11"/>
      <c r="F161" s="8">
        <f t="shared" si="2"/>
        <v>0</v>
      </c>
    </row>
    <row r="162" ht="17.25" spans="1:6">
      <c r="A162" s="9"/>
      <c r="B162" s="9"/>
      <c r="C162" s="9"/>
      <c r="D162" s="12" t="s">
        <v>121</v>
      </c>
      <c r="E162" s="11"/>
      <c r="F162" s="8">
        <f t="shared" si="2"/>
        <v>0</v>
      </c>
    </row>
    <row r="163" ht="17.25" customHeight="1" spans="1:6">
      <c r="A163" s="9"/>
      <c r="B163" s="9"/>
      <c r="C163" s="9"/>
      <c r="D163" s="13" t="s">
        <v>122</v>
      </c>
      <c r="E163" s="11"/>
      <c r="F163" s="8">
        <f t="shared" si="2"/>
        <v>0</v>
      </c>
    </row>
    <row r="164" ht="17.25" spans="1:6">
      <c r="A164" s="9" t="s">
        <v>135</v>
      </c>
      <c r="B164" s="9">
        <v>6</v>
      </c>
      <c r="C164" s="9">
        <v>5</v>
      </c>
      <c r="D164" s="10" t="s">
        <v>131</v>
      </c>
      <c r="E164" s="11" t="s">
        <v>7</v>
      </c>
      <c r="F164" s="8">
        <f t="shared" si="2"/>
        <v>1</v>
      </c>
    </row>
    <row r="165" ht="17.25" customHeight="1" spans="1:6">
      <c r="A165" s="9"/>
      <c r="B165" s="9"/>
      <c r="C165" s="9"/>
      <c r="D165" s="12" t="s">
        <v>109</v>
      </c>
      <c r="E165" s="11"/>
      <c r="F165" s="8">
        <f t="shared" si="2"/>
        <v>0</v>
      </c>
    </row>
    <row r="166" ht="17.25" spans="1:6">
      <c r="A166" s="9"/>
      <c r="B166" s="9"/>
      <c r="C166" s="9"/>
      <c r="D166" s="12" t="s">
        <v>100</v>
      </c>
      <c r="E166" s="11"/>
      <c r="F166" s="8">
        <f t="shared" si="2"/>
        <v>0</v>
      </c>
    </row>
    <row r="167" ht="17.25" customHeight="1" spans="1:6">
      <c r="A167" s="9"/>
      <c r="B167" s="9"/>
      <c r="C167" s="9"/>
      <c r="D167" s="12" t="s">
        <v>121</v>
      </c>
      <c r="E167" s="11"/>
      <c r="F167" s="8">
        <f t="shared" si="2"/>
        <v>0</v>
      </c>
    </row>
    <row r="168" ht="17.25" spans="1:6">
      <c r="A168" s="9"/>
      <c r="B168" s="9"/>
      <c r="C168" s="9"/>
      <c r="D168" s="13" t="s">
        <v>122</v>
      </c>
      <c r="E168" s="11"/>
      <c r="F168" s="8">
        <f t="shared" si="2"/>
        <v>0</v>
      </c>
    </row>
    <row r="169" ht="17.25" spans="1:6">
      <c r="A169" s="9" t="s">
        <v>136</v>
      </c>
      <c r="B169" s="9">
        <v>3</v>
      </c>
      <c r="C169" s="9">
        <v>3</v>
      </c>
      <c r="D169" s="10" t="s">
        <v>137</v>
      </c>
      <c r="E169" s="11" t="s">
        <v>7</v>
      </c>
      <c r="F169" s="8">
        <f t="shared" si="2"/>
        <v>1</v>
      </c>
    </row>
    <row r="170" ht="17.25" spans="1:6">
      <c r="A170" s="9"/>
      <c r="B170" s="9"/>
      <c r="C170" s="9"/>
      <c r="D170" s="12" t="s">
        <v>121</v>
      </c>
      <c r="E170" s="11"/>
      <c r="F170" s="8">
        <f t="shared" si="2"/>
        <v>0</v>
      </c>
    </row>
    <row r="171" ht="17.25" spans="1:6">
      <c r="A171" s="9"/>
      <c r="B171" s="9"/>
      <c r="C171" s="9"/>
      <c r="D171" s="13" t="s">
        <v>122</v>
      </c>
      <c r="E171" s="11"/>
      <c r="F171" s="8">
        <f t="shared" si="2"/>
        <v>0</v>
      </c>
    </row>
    <row r="172" ht="17.25" spans="1:6">
      <c r="A172" s="9" t="s">
        <v>138</v>
      </c>
      <c r="B172" s="9">
        <v>8</v>
      </c>
      <c r="C172" s="9">
        <v>2</v>
      </c>
      <c r="D172" s="10" t="s">
        <v>139</v>
      </c>
      <c r="E172" s="11" t="s">
        <v>7</v>
      </c>
      <c r="F172" s="8">
        <f t="shared" si="2"/>
        <v>1</v>
      </c>
    </row>
    <row r="173" ht="17.25" spans="1:6">
      <c r="A173" s="9"/>
      <c r="B173" s="9"/>
      <c r="C173" s="9"/>
      <c r="D173" s="13" t="s">
        <v>107</v>
      </c>
      <c r="E173" s="11"/>
      <c r="F173" s="8">
        <f t="shared" si="2"/>
        <v>0</v>
      </c>
    </row>
    <row r="174" ht="17.25" spans="1:6">
      <c r="A174" s="9" t="s">
        <v>140</v>
      </c>
      <c r="B174" s="9">
        <v>4</v>
      </c>
      <c r="C174" s="9">
        <v>2</v>
      </c>
      <c r="D174" s="10" t="s">
        <v>141</v>
      </c>
      <c r="E174" s="11" t="s">
        <v>6</v>
      </c>
      <c r="F174" s="8">
        <f t="shared" si="2"/>
        <v>1</v>
      </c>
    </row>
    <row r="175" ht="17.25" spans="1:6">
      <c r="A175" s="9"/>
      <c r="B175" s="9"/>
      <c r="C175" s="9"/>
      <c r="D175" s="13" t="s">
        <v>142</v>
      </c>
      <c r="E175" s="11"/>
      <c r="F175" s="8">
        <f t="shared" si="2"/>
        <v>0</v>
      </c>
    </row>
    <row r="176" ht="17.25" spans="1:6">
      <c r="A176" s="9" t="s">
        <v>143</v>
      </c>
      <c r="B176" s="9">
        <v>2</v>
      </c>
      <c r="C176" s="9">
        <v>2</v>
      </c>
      <c r="D176" s="10" t="s">
        <v>144</v>
      </c>
      <c r="E176" s="11" t="s">
        <v>7</v>
      </c>
      <c r="F176" s="8">
        <f t="shared" si="2"/>
        <v>1</v>
      </c>
    </row>
    <row r="177" ht="17.25" spans="1:6">
      <c r="A177" s="9"/>
      <c r="B177" s="9"/>
      <c r="C177" s="9"/>
      <c r="D177" s="13" t="s">
        <v>109</v>
      </c>
      <c r="E177" s="11"/>
      <c r="F177" s="8">
        <f t="shared" si="2"/>
        <v>0</v>
      </c>
    </row>
    <row r="178" ht="17.25" spans="1:6">
      <c r="A178" s="9" t="s">
        <v>145</v>
      </c>
      <c r="B178" s="9">
        <v>2</v>
      </c>
      <c r="C178" s="9">
        <v>2</v>
      </c>
      <c r="D178" s="10" t="s">
        <v>146</v>
      </c>
      <c r="E178" s="11" t="s">
        <v>7</v>
      </c>
      <c r="F178" s="8">
        <f t="shared" si="2"/>
        <v>1</v>
      </c>
    </row>
    <row r="179" ht="17.25" spans="1:6">
      <c r="A179" s="9"/>
      <c r="B179" s="9"/>
      <c r="C179" s="9"/>
      <c r="D179" s="13" t="s">
        <v>100</v>
      </c>
      <c r="E179" s="11"/>
      <c r="F179" s="8">
        <f t="shared" si="2"/>
        <v>0</v>
      </c>
    </row>
    <row r="180" ht="17.25" spans="1:6">
      <c r="A180" s="9" t="s">
        <v>147</v>
      </c>
      <c r="B180" s="9">
        <v>14</v>
      </c>
      <c r="C180" s="9">
        <v>1</v>
      </c>
      <c r="D180" s="9" t="s">
        <v>146</v>
      </c>
      <c r="E180" s="11" t="s">
        <v>7</v>
      </c>
      <c r="F180" s="8">
        <f t="shared" si="2"/>
        <v>1</v>
      </c>
    </row>
    <row r="181" ht="17.25" spans="1:6">
      <c r="A181" s="9" t="s">
        <v>148</v>
      </c>
      <c r="B181" s="9">
        <v>12</v>
      </c>
      <c r="C181" s="9">
        <v>1</v>
      </c>
      <c r="D181" s="9" t="s">
        <v>146</v>
      </c>
      <c r="E181" s="11" t="s">
        <v>7</v>
      </c>
      <c r="F181" s="8">
        <f t="shared" si="2"/>
        <v>1</v>
      </c>
    </row>
    <row r="182" ht="17.25" spans="1:6">
      <c r="A182" s="9" t="s">
        <v>149</v>
      </c>
      <c r="B182" s="9">
        <v>8</v>
      </c>
      <c r="C182" s="9">
        <v>1</v>
      </c>
      <c r="D182" s="9" t="s">
        <v>146</v>
      </c>
      <c r="E182" s="11" t="s">
        <v>7</v>
      </c>
      <c r="F182" s="8">
        <f t="shared" si="2"/>
        <v>1</v>
      </c>
    </row>
    <row r="183" ht="17.25" spans="1:6">
      <c r="A183" s="9" t="s">
        <v>150</v>
      </c>
      <c r="B183" s="9">
        <v>3</v>
      </c>
      <c r="C183" s="9">
        <v>1</v>
      </c>
      <c r="D183" s="9" t="s">
        <v>146</v>
      </c>
      <c r="E183" s="11" t="s">
        <v>7</v>
      </c>
      <c r="F183" s="8">
        <f t="shared" si="2"/>
        <v>1</v>
      </c>
    </row>
    <row r="184" ht="17.25" spans="1:6">
      <c r="A184" s="9" t="s">
        <v>151</v>
      </c>
      <c r="B184" s="9">
        <v>2</v>
      </c>
      <c r="C184" s="9">
        <v>1</v>
      </c>
      <c r="D184" s="9" t="s">
        <v>146</v>
      </c>
      <c r="E184" s="11" t="s">
        <v>6</v>
      </c>
      <c r="F184" s="8">
        <f t="shared" si="2"/>
        <v>1</v>
      </c>
    </row>
    <row r="185" ht="17.25" spans="1:6">
      <c r="A185" s="9" t="s">
        <v>152</v>
      </c>
      <c r="B185" s="9">
        <v>2</v>
      </c>
      <c r="C185" s="9">
        <v>1</v>
      </c>
      <c r="D185" s="9" t="s">
        <v>146</v>
      </c>
      <c r="E185" s="11" t="s">
        <v>6</v>
      </c>
      <c r="F185" s="8">
        <f t="shared" si="2"/>
        <v>1</v>
      </c>
    </row>
    <row r="186" ht="17.25" spans="1:6">
      <c r="A186" s="9" t="s">
        <v>153</v>
      </c>
      <c r="B186" s="9">
        <v>2</v>
      </c>
      <c r="C186" s="9">
        <v>1</v>
      </c>
      <c r="D186" s="9" t="s">
        <v>146</v>
      </c>
      <c r="E186" s="11" t="s">
        <v>7</v>
      </c>
      <c r="F186" s="8">
        <f t="shared" si="2"/>
        <v>1</v>
      </c>
    </row>
    <row r="187" ht="17.25" spans="1:6">
      <c r="A187" s="9" t="s">
        <v>154</v>
      </c>
      <c r="B187" s="9">
        <v>2</v>
      </c>
      <c r="C187" s="9">
        <v>1</v>
      </c>
      <c r="D187" s="9" t="s">
        <v>146</v>
      </c>
      <c r="E187" s="11" t="s">
        <v>6</v>
      </c>
      <c r="F187" s="8">
        <f t="shared" si="2"/>
        <v>1</v>
      </c>
    </row>
    <row r="188" ht="17.25" spans="1:6">
      <c r="A188" s="9" t="s">
        <v>155</v>
      </c>
      <c r="B188" s="9">
        <v>2</v>
      </c>
      <c r="C188" s="9">
        <v>1</v>
      </c>
      <c r="D188" s="9" t="s">
        <v>146</v>
      </c>
      <c r="E188" s="11" t="s">
        <v>6</v>
      </c>
      <c r="F188" s="8">
        <f t="shared" si="2"/>
        <v>1</v>
      </c>
    </row>
    <row r="189" ht="17.25" spans="1:6">
      <c r="A189" s="9" t="s">
        <v>156</v>
      </c>
      <c r="B189" s="9">
        <v>1</v>
      </c>
      <c r="C189" s="9">
        <v>1</v>
      </c>
      <c r="D189" s="9" t="s">
        <v>157</v>
      </c>
      <c r="E189" s="11" t="s">
        <v>6</v>
      </c>
      <c r="F189" s="8">
        <f t="shared" si="2"/>
        <v>1</v>
      </c>
    </row>
    <row r="190" ht="17.25" spans="1:6">
      <c r="A190" s="9" t="s">
        <v>158</v>
      </c>
      <c r="B190" s="9">
        <v>1</v>
      </c>
      <c r="C190" s="9">
        <v>1</v>
      </c>
      <c r="D190" s="9" t="s">
        <v>146</v>
      </c>
      <c r="E190" s="11" t="s">
        <v>7</v>
      </c>
      <c r="F190" s="8">
        <f t="shared" si="2"/>
        <v>1</v>
      </c>
    </row>
    <row r="191" ht="17.25" spans="1:6">
      <c r="A191" s="9" t="s">
        <v>159</v>
      </c>
      <c r="B191" s="9">
        <v>1</v>
      </c>
      <c r="C191" s="9">
        <v>1</v>
      </c>
      <c r="D191" s="9" t="s">
        <v>160</v>
      </c>
      <c r="E191" s="11" t="s">
        <v>6</v>
      </c>
      <c r="F191" s="8">
        <f t="shared" si="2"/>
        <v>1</v>
      </c>
    </row>
    <row r="192" ht="17.25" spans="1:6">
      <c r="A192" s="9" t="s">
        <v>161</v>
      </c>
      <c r="B192" s="9">
        <v>1</v>
      </c>
      <c r="C192" s="9">
        <v>1</v>
      </c>
      <c r="D192" s="9" t="s">
        <v>146</v>
      </c>
      <c r="E192" s="11" t="s">
        <v>7</v>
      </c>
      <c r="F192" s="8">
        <f t="shared" si="2"/>
        <v>1</v>
      </c>
    </row>
    <row r="193" ht="17.25" spans="1:6">
      <c r="A193" s="9" t="s">
        <v>162</v>
      </c>
      <c r="B193" s="9">
        <v>1</v>
      </c>
      <c r="C193" s="9">
        <v>1</v>
      </c>
      <c r="D193" s="9" t="s">
        <v>131</v>
      </c>
      <c r="E193" s="11" t="s">
        <v>7</v>
      </c>
      <c r="F193" s="8">
        <f t="shared" si="2"/>
        <v>1</v>
      </c>
    </row>
    <row r="194" ht="17.25" spans="1:6">
      <c r="A194" s="9" t="s">
        <v>163</v>
      </c>
      <c r="B194" s="9">
        <v>1</v>
      </c>
      <c r="C194" s="9">
        <v>1</v>
      </c>
      <c r="D194" s="9" t="s">
        <v>146</v>
      </c>
      <c r="E194" s="11" t="s">
        <v>7</v>
      </c>
      <c r="F194" s="8">
        <f t="shared" si="2"/>
        <v>1</v>
      </c>
    </row>
    <row r="195" ht="17.25" spans="1:6">
      <c r="A195" s="9" t="s">
        <v>164</v>
      </c>
      <c r="B195" s="9"/>
      <c r="C195" s="9"/>
      <c r="D195" s="9"/>
      <c r="E195" s="11" t="s">
        <v>7</v>
      </c>
      <c r="F195" s="8">
        <f t="shared" si="2"/>
        <v>1</v>
      </c>
    </row>
    <row r="196" ht="17.25" spans="1:6">
      <c r="A196" s="9" t="s">
        <v>165</v>
      </c>
      <c r="B196" s="9"/>
      <c r="C196" s="9"/>
      <c r="D196" s="9"/>
      <c r="E196" s="11" t="s">
        <v>7</v>
      </c>
      <c r="F196" s="8">
        <f t="shared" si="2"/>
        <v>1</v>
      </c>
    </row>
    <row r="197" ht="17.25" spans="1:6">
      <c r="A197" s="9" t="s">
        <v>166</v>
      </c>
      <c r="B197" s="9"/>
      <c r="C197" s="9"/>
      <c r="D197" s="9"/>
      <c r="E197" s="11" t="s">
        <v>7</v>
      </c>
      <c r="F197" s="8">
        <f t="shared" si="2"/>
        <v>1</v>
      </c>
    </row>
    <row r="198" ht="17.25" spans="1:6">
      <c r="A198" s="9" t="s">
        <v>167</v>
      </c>
      <c r="B198" s="9"/>
      <c r="C198" s="9"/>
      <c r="D198" s="9"/>
      <c r="E198" s="11" t="s">
        <v>7</v>
      </c>
      <c r="F198" s="8">
        <f t="shared" si="2"/>
        <v>1</v>
      </c>
    </row>
    <row r="199" ht="17.25" spans="1:6">
      <c r="A199" s="9" t="s">
        <v>168</v>
      </c>
      <c r="B199" s="9"/>
      <c r="C199" s="9"/>
      <c r="D199" s="8"/>
      <c r="E199" s="11" t="s">
        <v>6</v>
      </c>
      <c r="F199" s="8">
        <f t="shared" si="2"/>
        <v>1</v>
      </c>
    </row>
    <row r="200" ht="17.25" spans="1:6">
      <c r="A200" s="9" t="s">
        <v>169</v>
      </c>
      <c r="B200" s="9"/>
      <c r="C200" s="9"/>
      <c r="D200" s="8"/>
      <c r="E200" s="11" t="s">
        <v>7</v>
      </c>
      <c r="F200" s="8">
        <f t="shared" si="2"/>
        <v>1</v>
      </c>
    </row>
    <row r="201" ht="17.25" spans="1:6">
      <c r="A201" s="9" t="s">
        <v>170</v>
      </c>
      <c r="B201" s="9"/>
      <c r="C201" s="9"/>
      <c r="D201" s="8"/>
      <c r="E201" s="11" t="s">
        <v>7</v>
      </c>
      <c r="F201" s="8">
        <f t="shared" si="2"/>
        <v>1</v>
      </c>
    </row>
    <row r="202" ht="17.25" spans="1:6">
      <c r="A202" s="9" t="s">
        <v>171</v>
      </c>
      <c r="B202" s="9"/>
      <c r="C202" s="9"/>
      <c r="D202" s="8"/>
      <c r="E202" s="15" t="s">
        <v>6</v>
      </c>
      <c r="F202" s="8">
        <f t="shared" si="2"/>
        <v>1</v>
      </c>
    </row>
    <row r="203" ht="17.25" spans="1:6">
      <c r="A203" s="9" t="s">
        <v>172</v>
      </c>
      <c r="B203" s="9"/>
      <c r="C203" s="9"/>
      <c r="D203" s="8"/>
      <c r="E203" s="11" t="s">
        <v>7</v>
      </c>
      <c r="F203" s="8">
        <f t="shared" ref="F203:F266" si="3">IF(A203="",0,1)</f>
        <v>1</v>
      </c>
    </row>
    <row r="204" ht="17.25" spans="1:6">
      <c r="A204" s="9" t="s">
        <v>173</v>
      </c>
      <c r="B204" s="9"/>
      <c r="C204" s="9"/>
      <c r="D204" s="8"/>
      <c r="E204" s="11" t="s">
        <v>6</v>
      </c>
      <c r="F204" s="8">
        <f t="shared" si="3"/>
        <v>1</v>
      </c>
    </row>
    <row r="205" ht="17.25" spans="1:6">
      <c r="A205" s="9" t="s">
        <v>174</v>
      </c>
      <c r="B205" s="9"/>
      <c r="C205" s="9"/>
      <c r="D205" s="8"/>
      <c r="E205" s="11" t="s">
        <v>6</v>
      </c>
      <c r="F205" s="8">
        <f t="shared" si="3"/>
        <v>1</v>
      </c>
    </row>
    <row r="206" ht="17.25" spans="1:6">
      <c r="A206" s="9" t="s">
        <v>175</v>
      </c>
      <c r="B206" s="9"/>
      <c r="C206" s="9"/>
      <c r="D206" s="8"/>
      <c r="E206" s="11" t="s">
        <v>6</v>
      </c>
      <c r="F206" s="8">
        <f t="shared" si="3"/>
        <v>1</v>
      </c>
    </row>
    <row r="207" ht="17.25" spans="1:6">
      <c r="A207" s="9" t="s">
        <v>176</v>
      </c>
      <c r="B207" s="9"/>
      <c r="C207" s="9"/>
      <c r="D207" s="8"/>
      <c r="E207" s="11" t="s">
        <v>6</v>
      </c>
      <c r="F207" s="8">
        <f t="shared" si="3"/>
        <v>1</v>
      </c>
    </row>
    <row r="208" ht="17.25" spans="1:6">
      <c r="A208" s="9" t="s">
        <v>177</v>
      </c>
      <c r="B208" s="9"/>
      <c r="C208" s="9"/>
      <c r="D208" s="8"/>
      <c r="E208" s="11" t="s">
        <v>6</v>
      </c>
      <c r="F208" s="8">
        <f t="shared" si="3"/>
        <v>1</v>
      </c>
    </row>
    <row r="209" ht="17.25" spans="1:6">
      <c r="A209" s="9" t="s">
        <v>178</v>
      </c>
      <c r="B209" s="9"/>
      <c r="C209" s="9"/>
      <c r="D209" s="8"/>
      <c r="E209" s="11" t="s">
        <v>6</v>
      </c>
      <c r="F209" s="8">
        <f t="shared" si="3"/>
        <v>1</v>
      </c>
    </row>
    <row r="210" ht="17.25" spans="1:6">
      <c r="A210" s="9" t="s">
        <v>179</v>
      </c>
      <c r="B210" s="9"/>
      <c r="C210" s="9"/>
      <c r="D210" s="8"/>
      <c r="E210" s="11" t="s">
        <v>7</v>
      </c>
      <c r="F210" s="8">
        <f t="shared" si="3"/>
        <v>1</v>
      </c>
    </row>
    <row r="211" ht="17.25" spans="1:6">
      <c r="A211" s="9" t="s">
        <v>180</v>
      </c>
      <c r="B211" s="9"/>
      <c r="C211" s="9"/>
      <c r="D211" s="8"/>
      <c r="E211" s="11" t="s">
        <v>7</v>
      </c>
      <c r="F211" s="8">
        <f t="shared" si="3"/>
        <v>1</v>
      </c>
    </row>
    <row r="212" ht="17.25" spans="1:6">
      <c r="A212" s="9" t="s">
        <v>181</v>
      </c>
      <c r="B212" s="9"/>
      <c r="C212" s="9"/>
      <c r="D212" s="8"/>
      <c r="E212" s="11" t="s">
        <v>6</v>
      </c>
      <c r="F212" s="8">
        <f t="shared" si="3"/>
        <v>1</v>
      </c>
    </row>
  </sheetData>
  <autoFilter ref="A11:H212">
    <extLst/>
  </autoFilter>
  <mergeCells count="68">
    <mergeCell ref="A12:A37"/>
    <mergeCell ref="A38:A67"/>
    <mergeCell ref="A68:A101"/>
    <mergeCell ref="A102:A112"/>
    <mergeCell ref="A113:A122"/>
    <mergeCell ref="A123:A130"/>
    <mergeCell ref="A131:A138"/>
    <mergeCell ref="A139:A146"/>
    <mergeCell ref="A147:A152"/>
    <mergeCell ref="A153:A158"/>
    <mergeCell ref="A159:A163"/>
    <mergeCell ref="A164:A168"/>
    <mergeCell ref="A169:A171"/>
    <mergeCell ref="A172:A173"/>
    <mergeCell ref="A174:A175"/>
    <mergeCell ref="A176:A177"/>
    <mergeCell ref="A178:A179"/>
    <mergeCell ref="B12:B37"/>
    <mergeCell ref="B38:B67"/>
    <mergeCell ref="B68:B101"/>
    <mergeCell ref="B102:B112"/>
    <mergeCell ref="B113:B122"/>
    <mergeCell ref="B123:B130"/>
    <mergeCell ref="B131:B138"/>
    <mergeCell ref="B139:B146"/>
    <mergeCell ref="B147:B152"/>
    <mergeCell ref="B153:B158"/>
    <mergeCell ref="B159:B163"/>
    <mergeCell ref="B164:B168"/>
    <mergeCell ref="B169:B171"/>
    <mergeCell ref="B172:B173"/>
    <mergeCell ref="B174:B175"/>
    <mergeCell ref="B176:B177"/>
    <mergeCell ref="B178:B179"/>
    <mergeCell ref="C12:C37"/>
    <mergeCell ref="C38:C67"/>
    <mergeCell ref="C68:C101"/>
    <mergeCell ref="C102:C112"/>
    <mergeCell ref="C113:C122"/>
    <mergeCell ref="C123:C130"/>
    <mergeCell ref="C131:C138"/>
    <mergeCell ref="C139:C146"/>
    <mergeCell ref="C147:C152"/>
    <mergeCell ref="C153:C158"/>
    <mergeCell ref="C159:C163"/>
    <mergeCell ref="C164:C168"/>
    <mergeCell ref="C169:C171"/>
    <mergeCell ref="C172:C173"/>
    <mergeCell ref="C174:C175"/>
    <mergeCell ref="C176:C177"/>
    <mergeCell ref="C178:C179"/>
    <mergeCell ref="E12:E37"/>
    <mergeCell ref="E38:E67"/>
    <mergeCell ref="E68:E101"/>
    <mergeCell ref="E102:E112"/>
    <mergeCell ref="E113:E122"/>
    <mergeCell ref="E123:E130"/>
    <mergeCell ref="E131:E138"/>
    <mergeCell ref="E139:E146"/>
    <mergeCell ref="E147:E152"/>
    <mergeCell ref="E153:E158"/>
    <mergeCell ref="E159:E163"/>
    <mergeCell ref="E164:E168"/>
    <mergeCell ref="E169:E171"/>
    <mergeCell ref="E172:E173"/>
    <mergeCell ref="E174:E175"/>
    <mergeCell ref="E176:E177"/>
    <mergeCell ref="E178:E179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8"/>
  <sheetViews>
    <sheetView tabSelected="1" workbookViewId="0">
      <selection activeCell="D22" sqref="D22"/>
    </sheetView>
  </sheetViews>
  <sheetFormatPr defaultColWidth="9" defaultRowHeight="13.5" outlineLevelCol="7"/>
  <cols>
    <col min="1" max="1" width="46.125" customWidth="1"/>
    <col min="2" max="2" width="8.625" customWidth="1"/>
    <col min="3" max="3" width="10.125" customWidth="1"/>
    <col min="4" max="4" width="42.625" customWidth="1"/>
    <col min="5" max="5" width="13.5" style="1" customWidth="1"/>
    <col min="6" max="6" width="4.75" hidden="1" customWidth="1"/>
    <col min="7" max="7" width="46.25" customWidth="1"/>
  </cols>
  <sheetData>
    <row r="1" customHeight="1" spans="2:4">
      <c r="B1" s="2" t="s">
        <v>0</v>
      </c>
      <c r="C1" s="2" t="s">
        <v>1</v>
      </c>
      <c r="D1" s="3" t="s">
        <v>2</v>
      </c>
    </row>
    <row r="2" customHeight="1" spans="2:8">
      <c r="B2" s="2" t="s">
        <v>3</v>
      </c>
      <c r="C2" s="4">
        <f>SUM(F:F)</f>
        <v>24</v>
      </c>
      <c r="D2" s="5">
        <f>C2/$C$2</f>
        <v>1</v>
      </c>
      <c r="H2">
        <v>1</v>
      </c>
    </row>
    <row r="3" spans="2:4">
      <c r="B3" s="2" t="s">
        <v>4</v>
      </c>
      <c r="C3" s="4">
        <f>SUMIFS($F:$F,E:E,B3)</f>
        <v>0</v>
      </c>
      <c r="D3" s="5">
        <f>C3/$C$2</f>
        <v>0</v>
      </c>
    </row>
    <row r="4" spans="2:4">
      <c r="B4" s="2" t="s">
        <v>5</v>
      </c>
      <c r="C4" s="4">
        <f>SUMIFS($F:$F,E:E,B4)</f>
        <v>0</v>
      </c>
      <c r="D4" s="5">
        <f>C4/$C$2</f>
        <v>0</v>
      </c>
    </row>
    <row r="5" spans="2:4">
      <c r="B5" s="2" t="s">
        <v>6</v>
      </c>
      <c r="C5" s="4">
        <f>SUMIFS($F:$F,E:E,B5)</f>
        <v>1</v>
      </c>
      <c r="D5" s="5">
        <f>C5/$C$2</f>
        <v>0.0416666666666667</v>
      </c>
    </row>
    <row r="6" spans="2:4">
      <c r="B6" s="2" t="s">
        <v>7</v>
      </c>
      <c r="C6" s="4">
        <f>SUMIFS($F:$F,E:E,B6)</f>
        <v>0</v>
      </c>
      <c r="D6" s="5">
        <f>C6/$C$2</f>
        <v>0</v>
      </c>
    </row>
    <row r="7" spans="2:4">
      <c r="B7" s="2" t="s">
        <v>8</v>
      </c>
      <c r="C7" s="4">
        <f>SUMIFS($F:$F,E:E,B7)</f>
        <v>0</v>
      </c>
      <c r="D7" s="5">
        <f>C7/$C$2</f>
        <v>0</v>
      </c>
    </row>
    <row r="8" spans="2:4">
      <c r="B8" s="2" t="s">
        <v>9</v>
      </c>
      <c r="C8" s="4">
        <f>SUMIFS($F:$F,E:E,B8)</f>
        <v>0</v>
      </c>
      <c r="D8" s="5">
        <f>C8/$C$2</f>
        <v>0</v>
      </c>
    </row>
    <row r="9" spans="2:4">
      <c r="B9" s="2" t="s">
        <v>10</v>
      </c>
      <c r="C9" s="4">
        <f>SUMIFS($F:$F,E:E,"")</f>
        <v>0</v>
      </c>
      <c r="D9" s="5">
        <f>C9/$C$2</f>
        <v>0</v>
      </c>
    </row>
    <row r="11" ht="25" customHeight="1" spans="1:7">
      <c r="A11" s="6" t="s">
        <v>11</v>
      </c>
      <c r="B11" s="6" t="s">
        <v>12</v>
      </c>
      <c r="C11" s="6" t="s">
        <v>13</v>
      </c>
      <c r="D11" s="6" t="s">
        <v>14</v>
      </c>
      <c r="E11" s="7" t="s">
        <v>15</v>
      </c>
      <c r="F11" s="8"/>
      <c r="G11" s="8" t="s">
        <v>16</v>
      </c>
    </row>
    <row r="12" ht="17.25" spans="1:6">
      <c r="A12" s="9" t="s">
        <v>44</v>
      </c>
      <c r="B12" s="9">
        <v>228</v>
      </c>
      <c r="C12" s="9">
        <v>43</v>
      </c>
      <c r="D12" s="10" t="s">
        <v>45</v>
      </c>
      <c r="E12" s="11" t="s">
        <v>182</v>
      </c>
      <c r="F12" s="8">
        <f t="shared" ref="F12:F74" si="0">IF(A12="",0,1)</f>
        <v>1</v>
      </c>
    </row>
    <row r="13" ht="17.25" spans="1:6">
      <c r="A13" s="9"/>
      <c r="B13" s="9"/>
      <c r="C13" s="9"/>
      <c r="D13" s="12" t="s">
        <v>46</v>
      </c>
      <c r="E13" s="11"/>
      <c r="F13" s="8">
        <f t="shared" si="0"/>
        <v>0</v>
      </c>
    </row>
    <row r="14" ht="17.25" spans="1:6">
      <c r="A14" s="9"/>
      <c r="B14" s="9"/>
      <c r="C14" s="9"/>
      <c r="D14" s="12" t="s">
        <v>47</v>
      </c>
      <c r="E14" s="11"/>
      <c r="F14" s="8">
        <f t="shared" si="0"/>
        <v>0</v>
      </c>
    </row>
    <row r="15" ht="17.25" spans="1:6">
      <c r="A15" s="9"/>
      <c r="B15" s="9"/>
      <c r="C15" s="9"/>
      <c r="D15" s="12" t="s">
        <v>26</v>
      </c>
      <c r="E15" s="11"/>
      <c r="F15" s="8">
        <f t="shared" si="0"/>
        <v>0</v>
      </c>
    </row>
    <row r="16" ht="17.25" spans="1:6">
      <c r="A16" s="9"/>
      <c r="B16" s="9"/>
      <c r="C16" s="9"/>
      <c r="D16" s="12" t="s">
        <v>48</v>
      </c>
      <c r="E16" s="11"/>
      <c r="F16" s="8">
        <f t="shared" si="0"/>
        <v>0</v>
      </c>
    </row>
    <row r="17" ht="17.25" spans="1:6">
      <c r="A17" s="9"/>
      <c r="B17" s="9"/>
      <c r="C17" s="9"/>
      <c r="D17" s="12" t="s">
        <v>49</v>
      </c>
      <c r="E17" s="11"/>
      <c r="F17" s="8">
        <f t="shared" si="0"/>
        <v>0</v>
      </c>
    </row>
    <row r="18" ht="17.25" spans="1:6">
      <c r="A18" s="9"/>
      <c r="B18" s="9"/>
      <c r="C18" s="9"/>
      <c r="D18" s="12" t="s">
        <v>28</v>
      </c>
      <c r="E18" s="11"/>
      <c r="F18" s="8">
        <f t="shared" si="0"/>
        <v>0</v>
      </c>
    </row>
    <row r="19" ht="17.25" spans="1:6">
      <c r="A19" s="9"/>
      <c r="B19" s="9"/>
      <c r="C19" s="9"/>
      <c r="D19" s="12" t="s">
        <v>50</v>
      </c>
      <c r="E19" s="11"/>
      <c r="F19" s="8">
        <f t="shared" si="0"/>
        <v>0</v>
      </c>
    </row>
    <row r="20" ht="17.25" spans="1:6">
      <c r="A20" s="9"/>
      <c r="B20" s="9"/>
      <c r="C20" s="9"/>
      <c r="D20" s="12" t="s">
        <v>51</v>
      </c>
      <c r="E20" s="11"/>
      <c r="F20" s="8">
        <f t="shared" si="0"/>
        <v>0</v>
      </c>
    </row>
    <row r="21" ht="17.25" spans="1:6">
      <c r="A21" s="9"/>
      <c r="B21" s="9"/>
      <c r="C21" s="9"/>
      <c r="D21" s="12" t="s">
        <v>52</v>
      </c>
      <c r="E21" s="11"/>
      <c r="F21" s="8">
        <f t="shared" si="0"/>
        <v>0</v>
      </c>
    </row>
    <row r="22" ht="17.25" spans="1:6">
      <c r="A22" s="9"/>
      <c r="B22" s="9"/>
      <c r="C22" s="9"/>
      <c r="D22" s="12" t="s">
        <v>53</v>
      </c>
      <c r="E22" s="11"/>
      <c r="F22" s="8">
        <f t="shared" si="0"/>
        <v>0</v>
      </c>
    </row>
    <row r="23" ht="17.25" spans="1:6">
      <c r="A23" s="9"/>
      <c r="B23" s="9"/>
      <c r="C23" s="9"/>
      <c r="D23" s="12" t="s">
        <v>54</v>
      </c>
      <c r="E23" s="11"/>
      <c r="F23" s="8">
        <f t="shared" si="0"/>
        <v>0</v>
      </c>
    </row>
    <row r="24" ht="17.25" spans="1:6">
      <c r="A24" s="9"/>
      <c r="B24" s="9"/>
      <c r="C24" s="9"/>
      <c r="D24" s="12" t="s">
        <v>55</v>
      </c>
      <c r="E24" s="11"/>
      <c r="F24" s="8">
        <f t="shared" si="0"/>
        <v>0</v>
      </c>
    </row>
    <row r="25" ht="17.25" spans="1:6">
      <c r="A25" s="9"/>
      <c r="B25" s="9"/>
      <c r="C25" s="9"/>
      <c r="D25" s="12" t="s">
        <v>56</v>
      </c>
      <c r="E25" s="11"/>
      <c r="F25" s="8">
        <f t="shared" si="0"/>
        <v>0</v>
      </c>
    </row>
    <row r="26" ht="17.25" spans="1:6">
      <c r="A26" s="9"/>
      <c r="B26" s="9"/>
      <c r="C26" s="9"/>
      <c r="D26" s="12" t="s">
        <v>57</v>
      </c>
      <c r="E26" s="11"/>
      <c r="F26" s="8">
        <f t="shared" si="0"/>
        <v>0</v>
      </c>
    </row>
    <row r="27" ht="17.25" spans="1:6">
      <c r="A27" s="9"/>
      <c r="B27" s="9"/>
      <c r="C27" s="9"/>
      <c r="D27" s="12" t="s">
        <v>58</v>
      </c>
      <c r="E27" s="11"/>
      <c r="F27" s="8">
        <f t="shared" si="0"/>
        <v>0</v>
      </c>
    </row>
    <row r="28" ht="34.5" spans="1:6">
      <c r="A28" s="9"/>
      <c r="B28" s="9"/>
      <c r="C28" s="9"/>
      <c r="D28" s="12" t="s">
        <v>59</v>
      </c>
      <c r="E28" s="11"/>
      <c r="F28" s="8">
        <f t="shared" si="0"/>
        <v>0</v>
      </c>
    </row>
    <row r="29" ht="17.25" spans="1:6">
      <c r="A29" s="9"/>
      <c r="B29" s="9"/>
      <c r="C29" s="9"/>
      <c r="D29" s="12" t="s">
        <v>60</v>
      </c>
      <c r="E29" s="11"/>
      <c r="F29" s="8">
        <f t="shared" si="0"/>
        <v>0</v>
      </c>
    </row>
    <row r="30" ht="17.25" spans="1:6">
      <c r="A30" s="9"/>
      <c r="B30" s="9"/>
      <c r="C30" s="9"/>
      <c r="D30" s="12" t="s">
        <v>61</v>
      </c>
      <c r="E30" s="11"/>
      <c r="F30" s="8">
        <f t="shared" si="0"/>
        <v>0</v>
      </c>
    </row>
    <row r="31" ht="17.25" customHeight="1" spans="1:6">
      <c r="A31" s="9"/>
      <c r="B31" s="9"/>
      <c r="C31" s="9"/>
      <c r="D31" s="12" t="s">
        <v>62</v>
      </c>
      <c r="E31" s="11"/>
      <c r="F31" s="8">
        <f t="shared" si="0"/>
        <v>0</v>
      </c>
    </row>
    <row r="32" ht="17.25" spans="1:6">
      <c r="A32" s="9"/>
      <c r="B32" s="9"/>
      <c r="C32" s="9"/>
      <c r="D32" s="12" t="s">
        <v>63</v>
      </c>
      <c r="E32" s="11"/>
      <c r="F32" s="8">
        <f t="shared" si="0"/>
        <v>0</v>
      </c>
    </row>
    <row r="33" ht="17.25" spans="1:6">
      <c r="A33" s="9"/>
      <c r="B33" s="9"/>
      <c r="C33" s="9"/>
      <c r="D33" s="12" t="s">
        <v>64</v>
      </c>
      <c r="E33" s="11"/>
      <c r="F33" s="8">
        <f t="shared" si="0"/>
        <v>0</v>
      </c>
    </row>
    <row r="34" ht="17.25" spans="1:6">
      <c r="A34" s="9"/>
      <c r="B34" s="9"/>
      <c r="C34" s="9"/>
      <c r="D34" s="12" t="s">
        <v>65</v>
      </c>
      <c r="E34" s="11"/>
      <c r="F34" s="8">
        <f t="shared" si="0"/>
        <v>0</v>
      </c>
    </row>
    <row r="35" ht="17.25" spans="1:6">
      <c r="A35" s="9"/>
      <c r="B35" s="9"/>
      <c r="C35" s="9"/>
      <c r="D35" s="12" t="s">
        <v>66</v>
      </c>
      <c r="E35" s="11"/>
      <c r="F35" s="8">
        <f t="shared" si="0"/>
        <v>0</v>
      </c>
    </row>
    <row r="36" ht="17.25" spans="1:6">
      <c r="A36" s="9"/>
      <c r="B36" s="9"/>
      <c r="C36" s="9"/>
      <c r="D36" s="12" t="s">
        <v>67</v>
      </c>
      <c r="E36" s="11"/>
      <c r="F36" s="8">
        <f t="shared" si="0"/>
        <v>0</v>
      </c>
    </row>
    <row r="37" ht="17.25" spans="1:6">
      <c r="A37" s="9"/>
      <c r="B37" s="9"/>
      <c r="C37" s="9"/>
      <c r="D37" s="12" t="s">
        <v>68</v>
      </c>
      <c r="E37" s="11"/>
      <c r="F37" s="8">
        <f t="shared" si="0"/>
        <v>0</v>
      </c>
    </row>
    <row r="38" ht="17.25" spans="1:6">
      <c r="A38" s="9"/>
      <c r="B38" s="9"/>
      <c r="C38" s="9"/>
      <c r="D38" s="12" t="s">
        <v>69</v>
      </c>
      <c r="E38" s="11"/>
      <c r="F38" s="8">
        <f t="shared" si="0"/>
        <v>0</v>
      </c>
    </row>
    <row r="39" ht="17.25" spans="1:6">
      <c r="A39" s="9"/>
      <c r="B39" s="9"/>
      <c r="C39" s="9"/>
      <c r="D39" s="12" t="s">
        <v>70</v>
      </c>
      <c r="E39" s="11"/>
      <c r="F39" s="8">
        <f t="shared" si="0"/>
        <v>0</v>
      </c>
    </row>
    <row r="40" ht="17.25" spans="1:6">
      <c r="A40" s="9"/>
      <c r="B40" s="9"/>
      <c r="C40" s="9"/>
      <c r="D40" s="12" t="s">
        <v>71</v>
      </c>
      <c r="E40" s="11"/>
      <c r="F40" s="8">
        <f t="shared" si="0"/>
        <v>0</v>
      </c>
    </row>
    <row r="41" ht="17.25" spans="1:6">
      <c r="A41" s="9"/>
      <c r="B41" s="9"/>
      <c r="C41" s="9"/>
      <c r="D41" s="13" t="s">
        <v>72</v>
      </c>
      <c r="E41" s="11"/>
      <c r="F41" s="8">
        <f t="shared" si="0"/>
        <v>0</v>
      </c>
    </row>
    <row r="42" ht="17.25" spans="1:6">
      <c r="A42" s="9" t="s">
        <v>73</v>
      </c>
      <c r="B42" s="9">
        <v>394</v>
      </c>
      <c r="C42" s="9">
        <v>38</v>
      </c>
      <c r="D42" s="10" t="s">
        <v>74</v>
      </c>
      <c r="E42" s="11" t="s">
        <v>182</v>
      </c>
      <c r="F42" s="8">
        <f t="shared" si="0"/>
        <v>1</v>
      </c>
    </row>
    <row r="43" ht="17.25" spans="1:6">
      <c r="A43" s="9"/>
      <c r="B43" s="9"/>
      <c r="C43" s="9"/>
      <c r="D43" s="12" t="s">
        <v>75</v>
      </c>
      <c r="E43" s="11"/>
      <c r="F43" s="8">
        <f t="shared" si="0"/>
        <v>0</v>
      </c>
    </row>
    <row r="44" ht="17.25" spans="1:6">
      <c r="A44" s="9"/>
      <c r="B44" s="9"/>
      <c r="C44" s="9"/>
      <c r="D44" s="12" t="s">
        <v>76</v>
      </c>
      <c r="E44" s="11"/>
      <c r="F44" s="8">
        <f t="shared" si="0"/>
        <v>0</v>
      </c>
    </row>
    <row r="45" ht="17.25" spans="1:6">
      <c r="A45" s="9"/>
      <c r="B45" s="9"/>
      <c r="C45" s="9"/>
      <c r="D45" s="12" t="s">
        <v>28</v>
      </c>
      <c r="E45" s="11"/>
      <c r="F45" s="8">
        <f t="shared" si="0"/>
        <v>0</v>
      </c>
    </row>
    <row r="46" ht="17.25" spans="1:6">
      <c r="A46" s="9"/>
      <c r="B46" s="9"/>
      <c r="C46" s="9"/>
      <c r="D46" s="12" t="s">
        <v>50</v>
      </c>
      <c r="E46" s="11"/>
      <c r="F46" s="8">
        <f t="shared" si="0"/>
        <v>0</v>
      </c>
    </row>
    <row r="47" ht="17.25" spans="1:6">
      <c r="A47" s="9"/>
      <c r="B47" s="9"/>
      <c r="C47" s="9"/>
      <c r="D47" s="12" t="s">
        <v>77</v>
      </c>
      <c r="E47" s="11"/>
      <c r="F47" s="8">
        <f t="shared" si="0"/>
        <v>0</v>
      </c>
    </row>
    <row r="48" ht="17.25" spans="1:6">
      <c r="A48" s="9"/>
      <c r="B48" s="9"/>
      <c r="C48" s="9"/>
      <c r="D48" s="12" t="s">
        <v>78</v>
      </c>
      <c r="E48" s="11"/>
      <c r="F48" s="8">
        <f t="shared" si="0"/>
        <v>0</v>
      </c>
    </row>
    <row r="49" ht="17.25" spans="1:6">
      <c r="A49" s="9"/>
      <c r="B49" s="9"/>
      <c r="C49" s="9"/>
      <c r="D49" s="12" t="s">
        <v>79</v>
      </c>
      <c r="E49" s="11"/>
      <c r="F49" s="8">
        <f t="shared" si="0"/>
        <v>0</v>
      </c>
    </row>
    <row r="50" ht="17.25" spans="1:6">
      <c r="A50" s="9"/>
      <c r="B50" s="9"/>
      <c r="C50" s="9"/>
      <c r="D50" s="12" t="s">
        <v>80</v>
      </c>
      <c r="E50" s="11"/>
      <c r="F50" s="8">
        <f t="shared" si="0"/>
        <v>0</v>
      </c>
    </row>
    <row r="51" ht="17.25" spans="1:6">
      <c r="A51" s="9"/>
      <c r="B51" s="9"/>
      <c r="C51" s="9"/>
      <c r="D51" s="12" t="s">
        <v>81</v>
      </c>
      <c r="E51" s="11"/>
      <c r="F51" s="8">
        <f t="shared" si="0"/>
        <v>0</v>
      </c>
    </row>
    <row r="52" ht="17.25" spans="1:6">
      <c r="A52" s="9"/>
      <c r="B52" s="9"/>
      <c r="C52" s="9"/>
      <c r="D52" s="12" t="s">
        <v>82</v>
      </c>
      <c r="E52" s="11"/>
      <c r="F52" s="8">
        <f t="shared" si="0"/>
        <v>0</v>
      </c>
    </row>
    <row r="53" ht="17.25" spans="1:6">
      <c r="A53" s="9"/>
      <c r="B53" s="9"/>
      <c r="C53" s="9"/>
      <c r="D53" s="12" t="s">
        <v>83</v>
      </c>
      <c r="E53" s="11"/>
      <c r="F53" s="8">
        <f t="shared" si="0"/>
        <v>0</v>
      </c>
    </row>
    <row r="54" ht="17.25" spans="1:6">
      <c r="A54" s="9"/>
      <c r="B54" s="9"/>
      <c r="C54" s="9"/>
      <c r="D54" s="12" t="s">
        <v>84</v>
      </c>
      <c r="E54" s="11"/>
      <c r="F54" s="8">
        <f t="shared" si="0"/>
        <v>0</v>
      </c>
    </row>
    <row r="55" ht="17.25" spans="1:6">
      <c r="A55" s="9"/>
      <c r="B55" s="9"/>
      <c r="C55" s="9"/>
      <c r="D55" s="12" t="s">
        <v>85</v>
      </c>
      <c r="E55" s="11"/>
      <c r="F55" s="8">
        <f t="shared" si="0"/>
        <v>0</v>
      </c>
    </row>
    <row r="56" ht="17.25" spans="1:6">
      <c r="A56" s="9"/>
      <c r="B56" s="9"/>
      <c r="C56" s="9"/>
      <c r="D56" s="12" t="s">
        <v>63</v>
      </c>
      <c r="E56" s="11"/>
      <c r="F56" s="8">
        <f t="shared" si="0"/>
        <v>0</v>
      </c>
    </row>
    <row r="57" ht="17.25" spans="1:6">
      <c r="A57" s="9"/>
      <c r="B57" s="9"/>
      <c r="C57" s="9"/>
      <c r="D57" s="12" t="s">
        <v>86</v>
      </c>
      <c r="E57" s="11"/>
      <c r="F57" s="8">
        <f t="shared" si="0"/>
        <v>0</v>
      </c>
    </row>
    <row r="58" ht="17.25" spans="1:6">
      <c r="A58" s="9"/>
      <c r="B58" s="9"/>
      <c r="C58" s="9"/>
      <c r="D58" s="12" t="s">
        <v>87</v>
      </c>
      <c r="E58" s="11"/>
      <c r="F58" s="8">
        <f t="shared" si="0"/>
        <v>0</v>
      </c>
    </row>
    <row r="59" ht="17.25" spans="1:6">
      <c r="A59" s="9"/>
      <c r="B59" s="9"/>
      <c r="C59" s="9"/>
      <c r="D59" s="12" t="s">
        <v>88</v>
      </c>
      <c r="E59" s="11"/>
      <c r="F59" s="8">
        <f t="shared" si="0"/>
        <v>0</v>
      </c>
    </row>
    <row r="60" ht="17.25" spans="1:6">
      <c r="A60" s="9"/>
      <c r="B60" s="9"/>
      <c r="C60" s="9"/>
      <c r="D60" s="12" t="s">
        <v>64</v>
      </c>
      <c r="E60" s="11"/>
      <c r="F60" s="8">
        <f t="shared" si="0"/>
        <v>0</v>
      </c>
    </row>
    <row r="61" ht="17.25" spans="1:6">
      <c r="A61" s="9"/>
      <c r="B61" s="9"/>
      <c r="C61" s="9"/>
      <c r="D61" s="12" t="s">
        <v>67</v>
      </c>
      <c r="E61" s="11"/>
      <c r="F61" s="8">
        <f t="shared" si="0"/>
        <v>0</v>
      </c>
    </row>
    <row r="62" ht="17.25" spans="1:6">
      <c r="A62" s="9"/>
      <c r="B62" s="9"/>
      <c r="C62" s="9"/>
      <c r="D62" s="12" t="s">
        <v>69</v>
      </c>
      <c r="E62" s="11"/>
      <c r="F62" s="8">
        <f t="shared" si="0"/>
        <v>0</v>
      </c>
    </row>
    <row r="63" ht="17.25" spans="1:6">
      <c r="A63" s="9"/>
      <c r="B63" s="9"/>
      <c r="C63" s="9"/>
      <c r="D63" s="12" t="s">
        <v>89</v>
      </c>
      <c r="E63" s="11"/>
      <c r="F63" s="8">
        <f t="shared" si="0"/>
        <v>0</v>
      </c>
    </row>
    <row r="64" ht="17.25" spans="1:6">
      <c r="A64" s="9"/>
      <c r="B64" s="9"/>
      <c r="C64" s="9"/>
      <c r="D64" s="12" t="s">
        <v>90</v>
      </c>
      <c r="E64" s="11"/>
      <c r="F64" s="8">
        <f t="shared" si="0"/>
        <v>0</v>
      </c>
    </row>
    <row r="65" ht="17.25" customHeight="1" spans="1:6">
      <c r="A65" s="9"/>
      <c r="B65" s="9"/>
      <c r="C65" s="9"/>
      <c r="D65" s="12" t="s">
        <v>91</v>
      </c>
      <c r="E65" s="11"/>
      <c r="F65" s="8">
        <f t="shared" si="0"/>
        <v>0</v>
      </c>
    </row>
    <row r="66" ht="17.25" spans="1:6">
      <c r="A66" s="9"/>
      <c r="B66" s="9"/>
      <c r="C66" s="9"/>
      <c r="D66" s="12" t="s">
        <v>92</v>
      </c>
      <c r="E66" s="11"/>
      <c r="F66" s="8">
        <f t="shared" si="0"/>
        <v>0</v>
      </c>
    </row>
    <row r="67" ht="17.25" spans="1:6">
      <c r="A67" s="9"/>
      <c r="B67" s="9"/>
      <c r="C67" s="9"/>
      <c r="D67" s="12" t="s">
        <v>93</v>
      </c>
      <c r="E67" s="11"/>
      <c r="F67" s="8">
        <f t="shared" si="0"/>
        <v>0</v>
      </c>
    </row>
    <row r="68" ht="17.25" spans="1:6">
      <c r="A68" s="9"/>
      <c r="B68" s="9"/>
      <c r="C68" s="9"/>
      <c r="D68" s="12" t="s">
        <v>94</v>
      </c>
      <c r="E68" s="11"/>
      <c r="F68" s="8">
        <f t="shared" si="0"/>
        <v>0</v>
      </c>
    </row>
    <row r="69" ht="17.25" spans="1:6">
      <c r="A69" s="9"/>
      <c r="B69" s="9"/>
      <c r="C69" s="9"/>
      <c r="D69" s="12" t="s">
        <v>95</v>
      </c>
      <c r="E69" s="11"/>
      <c r="F69" s="8">
        <f t="shared" si="0"/>
        <v>0</v>
      </c>
    </row>
    <row r="70" ht="17.25" spans="1:6">
      <c r="A70" s="9"/>
      <c r="B70" s="9"/>
      <c r="C70" s="9"/>
      <c r="D70" s="12" t="s">
        <v>96</v>
      </c>
      <c r="E70" s="11"/>
      <c r="F70" s="8">
        <f t="shared" si="0"/>
        <v>0</v>
      </c>
    </row>
    <row r="71" ht="17.25" spans="1:6">
      <c r="A71" s="9"/>
      <c r="B71" s="9"/>
      <c r="C71" s="9"/>
      <c r="D71" s="12" t="s">
        <v>97</v>
      </c>
      <c r="E71" s="11"/>
      <c r="F71" s="8">
        <f t="shared" si="0"/>
        <v>0</v>
      </c>
    </row>
    <row r="72" ht="17.25" spans="1:6">
      <c r="A72" s="9"/>
      <c r="B72" s="9"/>
      <c r="C72" s="9"/>
      <c r="D72" s="12" t="s">
        <v>98</v>
      </c>
      <c r="E72" s="11"/>
      <c r="F72" s="8">
        <f t="shared" si="0"/>
        <v>0</v>
      </c>
    </row>
    <row r="73" ht="17.25" spans="1:6">
      <c r="A73" s="9"/>
      <c r="B73" s="9"/>
      <c r="C73" s="9"/>
      <c r="D73" s="12" t="s">
        <v>99</v>
      </c>
      <c r="E73" s="11"/>
      <c r="F73" s="8">
        <f t="shared" si="0"/>
        <v>0</v>
      </c>
    </row>
    <row r="74" ht="17.25" spans="1:6">
      <c r="A74" s="9"/>
      <c r="B74" s="9"/>
      <c r="C74" s="9"/>
      <c r="D74" s="12" t="s">
        <v>100</v>
      </c>
      <c r="E74" s="11"/>
      <c r="F74" s="8">
        <f t="shared" si="0"/>
        <v>0</v>
      </c>
    </row>
    <row r="75" ht="34.5" spans="1:6">
      <c r="A75" s="9"/>
      <c r="B75" s="9"/>
      <c r="C75" s="9"/>
      <c r="D75" s="13" t="s">
        <v>101</v>
      </c>
      <c r="E75" s="11"/>
      <c r="F75" s="8">
        <f t="shared" ref="F75:F138" si="1">IF(A75="",0,1)</f>
        <v>0</v>
      </c>
    </row>
    <row r="76" ht="17.25" customHeight="1" spans="1:6">
      <c r="A76" s="9" t="s">
        <v>102</v>
      </c>
      <c r="B76" s="9">
        <v>20</v>
      </c>
      <c r="C76" s="9">
        <v>11</v>
      </c>
      <c r="D76" s="10" t="s">
        <v>103</v>
      </c>
      <c r="E76" s="11" t="s">
        <v>182</v>
      </c>
      <c r="F76" s="8">
        <f t="shared" si="1"/>
        <v>1</v>
      </c>
    </row>
    <row r="77" ht="17.25" spans="1:6">
      <c r="A77" s="9"/>
      <c r="B77" s="9"/>
      <c r="C77" s="9"/>
      <c r="D77" s="12" t="s">
        <v>104</v>
      </c>
      <c r="E77" s="11"/>
      <c r="F77" s="8">
        <f t="shared" si="1"/>
        <v>0</v>
      </c>
    </row>
    <row r="78" ht="17.25" spans="1:6">
      <c r="A78" s="9"/>
      <c r="B78" s="9"/>
      <c r="C78" s="9"/>
      <c r="D78" s="12" t="s">
        <v>94</v>
      </c>
      <c r="E78" s="11"/>
      <c r="F78" s="8">
        <f t="shared" si="1"/>
        <v>0</v>
      </c>
    </row>
    <row r="79" ht="17.25" spans="1:6">
      <c r="A79" s="9"/>
      <c r="B79" s="9"/>
      <c r="C79" s="9"/>
      <c r="D79" s="12" t="s">
        <v>105</v>
      </c>
      <c r="E79" s="11"/>
      <c r="F79" s="8">
        <f t="shared" si="1"/>
        <v>0</v>
      </c>
    </row>
    <row r="80" ht="17.25" spans="1:6">
      <c r="A80" s="9"/>
      <c r="B80" s="9"/>
      <c r="C80" s="9"/>
      <c r="D80" s="12" t="s">
        <v>106</v>
      </c>
      <c r="E80" s="11"/>
      <c r="F80" s="8">
        <f t="shared" si="1"/>
        <v>0</v>
      </c>
    </row>
    <row r="81" ht="17.25" spans="1:6">
      <c r="A81" s="9"/>
      <c r="B81" s="9"/>
      <c r="C81" s="9"/>
      <c r="D81" s="12" t="s">
        <v>107</v>
      </c>
      <c r="E81" s="11"/>
      <c r="F81" s="8">
        <f t="shared" si="1"/>
        <v>0</v>
      </c>
    </row>
    <row r="82" ht="17.25" spans="1:6">
      <c r="A82" s="9"/>
      <c r="B82" s="9"/>
      <c r="C82" s="9"/>
      <c r="D82" s="12" t="s">
        <v>108</v>
      </c>
      <c r="E82" s="11"/>
      <c r="F82" s="8">
        <f t="shared" si="1"/>
        <v>0</v>
      </c>
    </row>
    <row r="83" ht="17.25" spans="1:6">
      <c r="A83" s="9"/>
      <c r="B83" s="9"/>
      <c r="C83" s="9"/>
      <c r="D83" s="12" t="s">
        <v>109</v>
      </c>
      <c r="E83" s="11"/>
      <c r="F83" s="8">
        <f t="shared" si="1"/>
        <v>0</v>
      </c>
    </row>
    <row r="84" ht="17.25" spans="1:6">
      <c r="A84" s="9"/>
      <c r="B84" s="9"/>
      <c r="C84" s="9"/>
      <c r="D84" s="12" t="s">
        <v>100</v>
      </c>
      <c r="E84" s="11"/>
      <c r="F84" s="8">
        <f t="shared" si="1"/>
        <v>0</v>
      </c>
    </row>
    <row r="85" ht="17.25" spans="1:6">
      <c r="A85" s="9"/>
      <c r="B85" s="9"/>
      <c r="C85" s="9"/>
      <c r="D85" s="12" t="s">
        <v>110</v>
      </c>
      <c r="E85" s="11"/>
      <c r="F85" s="8">
        <f t="shared" si="1"/>
        <v>0</v>
      </c>
    </row>
    <row r="86" ht="17.25" customHeight="1" spans="1:6">
      <c r="A86" s="9"/>
      <c r="B86" s="9"/>
      <c r="C86" s="9"/>
      <c r="D86" s="13" t="s">
        <v>111</v>
      </c>
      <c r="E86" s="11"/>
      <c r="F86" s="8">
        <f t="shared" si="1"/>
        <v>0</v>
      </c>
    </row>
    <row r="87" ht="17.25" spans="1:6">
      <c r="A87" s="9" t="s">
        <v>112</v>
      </c>
      <c r="B87" s="9">
        <v>15</v>
      </c>
      <c r="C87" s="9">
        <v>10</v>
      </c>
      <c r="D87" s="10" t="s">
        <v>113</v>
      </c>
      <c r="E87" s="11" t="s">
        <v>182</v>
      </c>
      <c r="F87" s="8">
        <f t="shared" si="1"/>
        <v>1</v>
      </c>
    </row>
    <row r="88" ht="17.25" spans="1:6">
      <c r="A88" s="9"/>
      <c r="B88" s="9"/>
      <c r="C88" s="9"/>
      <c r="D88" s="12" t="s">
        <v>114</v>
      </c>
      <c r="E88" s="11"/>
      <c r="F88" s="8">
        <f t="shared" si="1"/>
        <v>0</v>
      </c>
    </row>
    <row r="89" ht="17.25" spans="1:6">
      <c r="A89" s="9"/>
      <c r="B89" s="9"/>
      <c r="C89" s="9"/>
      <c r="D89" s="12" t="s">
        <v>115</v>
      </c>
      <c r="E89" s="11"/>
      <c r="F89" s="8">
        <f t="shared" si="1"/>
        <v>0</v>
      </c>
    </row>
    <row r="90" ht="17.25" spans="1:6">
      <c r="A90" s="9"/>
      <c r="B90" s="9"/>
      <c r="C90" s="9"/>
      <c r="D90" s="12" t="s">
        <v>106</v>
      </c>
      <c r="E90" s="11"/>
      <c r="F90" s="8">
        <f t="shared" si="1"/>
        <v>0</v>
      </c>
    </row>
    <row r="91" ht="17.25" spans="1:6">
      <c r="A91" s="9"/>
      <c r="B91" s="9"/>
      <c r="C91" s="9"/>
      <c r="D91" s="12" t="s">
        <v>116</v>
      </c>
      <c r="E91" s="11"/>
      <c r="F91" s="8">
        <f t="shared" si="1"/>
        <v>0</v>
      </c>
    </row>
    <row r="92" ht="17.25" spans="1:6">
      <c r="A92" s="9"/>
      <c r="B92" s="9"/>
      <c r="C92" s="9"/>
      <c r="D92" s="12" t="s">
        <v>107</v>
      </c>
      <c r="E92" s="11"/>
      <c r="F92" s="8">
        <f t="shared" si="1"/>
        <v>0</v>
      </c>
    </row>
    <row r="93" ht="17.25" spans="1:6">
      <c r="A93" s="9"/>
      <c r="B93" s="9"/>
      <c r="C93" s="9"/>
      <c r="D93" s="12" t="s">
        <v>109</v>
      </c>
      <c r="E93" s="11"/>
      <c r="F93" s="8">
        <f t="shared" si="1"/>
        <v>0</v>
      </c>
    </row>
    <row r="94" ht="17.25" customHeight="1" spans="1:6">
      <c r="A94" s="9"/>
      <c r="B94" s="9"/>
      <c r="C94" s="9"/>
      <c r="D94" s="12" t="s">
        <v>117</v>
      </c>
      <c r="E94" s="11"/>
      <c r="F94" s="8">
        <f t="shared" si="1"/>
        <v>0</v>
      </c>
    </row>
    <row r="95" ht="17.25" spans="1:6">
      <c r="A95" s="9"/>
      <c r="B95" s="9"/>
      <c r="C95" s="9"/>
      <c r="D95" s="12" t="s">
        <v>100</v>
      </c>
      <c r="E95" s="11"/>
      <c r="F95" s="8">
        <f t="shared" si="1"/>
        <v>0</v>
      </c>
    </row>
    <row r="96" ht="17.25" spans="1:6">
      <c r="A96" s="9"/>
      <c r="B96" s="9"/>
      <c r="C96" s="9"/>
      <c r="D96" s="13" t="s">
        <v>118</v>
      </c>
      <c r="E96" s="11"/>
      <c r="F96" s="8">
        <f t="shared" si="1"/>
        <v>0</v>
      </c>
    </row>
    <row r="97" ht="17.25" spans="1:6">
      <c r="A97" s="9" t="s">
        <v>183</v>
      </c>
      <c r="B97" s="9">
        <v>38</v>
      </c>
      <c r="C97" s="9">
        <v>8</v>
      </c>
      <c r="D97" s="10" t="s">
        <v>131</v>
      </c>
      <c r="E97" s="11" t="s">
        <v>6</v>
      </c>
      <c r="F97" s="8">
        <f t="shared" si="1"/>
        <v>1</v>
      </c>
    </row>
    <row r="98" ht="17.25" spans="1:6">
      <c r="A98" s="9"/>
      <c r="B98" s="9"/>
      <c r="C98" s="9"/>
      <c r="D98" s="12" t="s">
        <v>117</v>
      </c>
      <c r="E98" s="11"/>
      <c r="F98" s="8">
        <f t="shared" si="1"/>
        <v>0</v>
      </c>
    </row>
    <row r="99" ht="17.25" spans="1:6">
      <c r="A99" s="9"/>
      <c r="B99" s="9"/>
      <c r="C99" s="9"/>
      <c r="D99" s="12" t="s">
        <v>99</v>
      </c>
      <c r="E99" s="11"/>
      <c r="F99" s="8">
        <f t="shared" si="1"/>
        <v>0</v>
      </c>
    </row>
    <row r="100" ht="17.25" spans="1:6">
      <c r="A100" s="9"/>
      <c r="B100" s="9"/>
      <c r="C100" s="9"/>
      <c r="D100" s="12" t="s">
        <v>100</v>
      </c>
      <c r="E100" s="11"/>
      <c r="F100" s="8">
        <f t="shared" si="1"/>
        <v>0</v>
      </c>
    </row>
    <row r="101" ht="17.25" spans="1:6">
      <c r="A101" s="9"/>
      <c r="B101" s="9"/>
      <c r="C101" s="9"/>
      <c r="D101" s="12" t="s">
        <v>127</v>
      </c>
      <c r="E101" s="11"/>
      <c r="F101" s="8">
        <f t="shared" si="1"/>
        <v>0</v>
      </c>
    </row>
    <row r="102" ht="17.25" customHeight="1" spans="1:6">
      <c r="A102" s="9"/>
      <c r="B102" s="9"/>
      <c r="C102" s="9"/>
      <c r="D102" s="12" t="s">
        <v>132</v>
      </c>
      <c r="E102" s="11"/>
      <c r="F102" s="8">
        <f t="shared" si="1"/>
        <v>0</v>
      </c>
    </row>
    <row r="103" ht="17.25" spans="1:6">
      <c r="A103" s="9"/>
      <c r="B103" s="9"/>
      <c r="C103" s="9"/>
      <c r="D103" s="12" t="s">
        <v>121</v>
      </c>
      <c r="E103" s="11"/>
      <c r="F103" s="8">
        <f t="shared" si="1"/>
        <v>0</v>
      </c>
    </row>
    <row r="104" ht="17.25" spans="1:6">
      <c r="A104" s="9"/>
      <c r="B104" s="9"/>
      <c r="C104" s="9"/>
      <c r="D104" s="13" t="s">
        <v>122</v>
      </c>
      <c r="E104" s="11"/>
      <c r="F104" s="8">
        <f t="shared" si="1"/>
        <v>0</v>
      </c>
    </row>
    <row r="105" ht="17.25" spans="1:6">
      <c r="A105" s="9" t="s">
        <v>119</v>
      </c>
      <c r="B105" s="9">
        <v>13</v>
      </c>
      <c r="C105" s="9">
        <v>8</v>
      </c>
      <c r="D105" s="10" t="s">
        <v>120</v>
      </c>
      <c r="E105" s="11" t="s">
        <v>182</v>
      </c>
      <c r="F105" s="8">
        <f t="shared" si="1"/>
        <v>1</v>
      </c>
    </row>
    <row r="106" ht="17.25" spans="1:6">
      <c r="A106" s="9"/>
      <c r="B106" s="9"/>
      <c r="C106" s="9"/>
      <c r="D106" s="12" t="s">
        <v>106</v>
      </c>
      <c r="E106" s="11"/>
      <c r="F106" s="8">
        <f t="shared" si="1"/>
        <v>0</v>
      </c>
    </row>
    <row r="107" ht="17.25" spans="1:6">
      <c r="A107" s="9"/>
      <c r="B107" s="9"/>
      <c r="C107" s="9"/>
      <c r="D107" s="12" t="s">
        <v>107</v>
      </c>
      <c r="E107" s="11"/>
      <c r="F107" s="8">
        <f t="shared" si="1"/>
        <v>0</v>
      </c>
    </row>
    <row r="108" ht="17.25" spans="1:6">
      <c r="A108" s="9"/>
      <c r="B108" s="9"/>
      <c r="C108" s="9"/>
      <c r="D108" s="12" t="s">
        <v>109</v>
      </c>
      <c r="E108" s="11"/>
      <c r="F108" s="8">
        <f t="shared" si="1"/>
        <v>0</v>
      </c>
    </row>
    <row r="109" ht="17.25" spans="1:6">
      <c r="A109" s="9"/>
      <c r="B109" s="9"/>
      <c r="C109" s="9"/>
      <c r="D109" s="12" t="s">
        <v>100</v>
      </c>
      <c r="E109" s="11"/>
      <c r="F109" s="8">
        <f t="shared" si="1"/>
        <v>0</v>
      </c>
    </row>
    <row r="110" ht="17.25" customHeight="1" spans="1:6">
      <c r="A110" s="9"/>
      <c r="B110" s="9"/>
      <c r="C110" s="9"/>
      <c r="D110" s="12" t="s">
        <v>121</v>
      </c>
      <c r="E110" s="11"/>
      <c r="F110" s="8">
        <f t="shared" si="1"/>
        <v>0</v>
      </c>
    </row>
    <row r="111" ht="17.25" spans="1:6">
      <c r="A111" s="9"/>
      <c r="B111" s="9"/>
      <c r="C111" s="9"/>
      <c r="D111" s="12" t="s">
        <v>122</v>
      </c>
      <c r="E111" s="11"/>
      <c r="F111" s="8">
        <f t="shared" si="1"/>
        <v>0</v>
      </c>
    </row>
    <row r="112" ht="17.25" spans="1:6">
      <c r="A112" s="9"/>
      <c r="B112" s="9"/>
      <c r="C112" s="9"/>
      <c r="D112" s="13" t="s">
        <v>118</v>
      </c>
      <c r="E112" s="11"/>
      <c r="F112" s="8">
        <f t="shared" si="1"/>
        <v>0</v>
      </c>
    </row>
    <row r="113" ht="17.25" spans="1:6">
      <c r="A113" s="9" t="s">
        <v>123</v>
      </c>
      <c r="B113" s="9">
        <v>12</v>
      </c>
      <c r="C113" s="9">
        <v>8</v>
      </c>
      <c r="D113" s="10" t="s">
        <v>113</v>
      </c>
      <c r="E113" s="11" t="s">
        <v>182</v>
      </c>
      <c r="F113" s="8">
        <f t="shared" si="1"/>
        <v>1</v>
      </c>
    </row>
    <row r="114" ht="17.25" spans="1:6">
      <c r="A114" s="9"/>
      <c r="B114" s="9"/>
      <c r="C114" s="9"/>
      <c r="D114" s="12" t="s">
        <v>124</v>
      </c>
      <c r="E114" s="11"/>
      <c r="F114" s="8">
        <f t="shared" si="1"/>
        <v>0</v>
      </c>
    </row>
    <row r="115" ht="17.25" spans="1:6">
      <c r="A115" s="9"/>
      <c r="B115" s="9"/>
      <c r="C115" s="9"/>
      <c r="D115" s="12" t="s">
        <v>107</v>
      </c>
      <c r="E115" s="11"/>
      <c r="F115" s="8">
        <f t="shared" si="1"/>
        <v>0</v>
      </c>
    </row>
    <row r="116" ht="17.25" spans="1:6">
      <c r="A116" s="9"/>
      <c r="B116" s="9"/>
      <c r="C116" s="9"/>
      <c r="D116" s="12" t="s">
        <v>117</v>
      </c>
      <c r="E116" s="11"/>
      <c r="F116" s="8">
        <f t="shared" si="1"/>
        <v>0</v>
      </c>
    </row>
    <row r="117" ht="17.25" spans="1:6">
      <c r="A117" s="9"/>
      <c r="B117" s="9"/>
      <c r="C117" s="9"/>
      <c r="D117" s="12" t="s">
        <v>111</v>
      </c>
      <c r="E117" s="11"/>
      <c r="F117" s="8">
        <f t="shared" si="1"/>
        <v>0</v>
      </c>
    </row>
    <row r="118" ht="17.25" customHeight="1" spans="1:6">
      <c r="A118" s="9"/>
      <c r="B118" s="9"/>
      <c r="C118" s="9"/>
      <c r="D118" s="12" t="s">
        <v>121</v>
      </c>
      <c r="E118" s="11"/>
      <c r="F118" s="8">
        <f t="shared" si="1"/>
        <v>0</v>
      </c>
    </row>
    <row r="119" ht="17.25" spans="1:6">
      <c r="A119" s="9"/>
      <c r="B119" s="9"/>
      <c r="C119" s="9"/>
      <c r="D119" s="12" t="s">
        <v>122</v>
      </c>
      <c r="E119" s="11"/>
      <c r="F119" s="8">
        <f t="shared" si="1"/>
        <v>0</v>
      </c>
    </row>
    <row r="120" ht="17.25" spans="1:6">
      <c r="A120" s="9"/>
      <c r="B120" s="9"/>
      <c r="C120" s="9"/>
      <c r="D120" s="13" t="s">
        <v>118</v>
      </c>
      <c r="E120" s="11"/>
      <c r="F120" s="8">
        <f t="shared" si="1"/>
        <v>0</v>
      </c>
    </row>
    <row r="121" ht="17.25" spans="1:6">
      <c r="A121" s="9" t="s">
        <v>125</v>
      </c>
      <c r="B121" s="9">
        <v>9</v>
      </c>
      <c r="C121" s="9">
        <v>8</v>
      </c>
      <c r="D121" s="10" t="s">
        <v>126</v>
      </c>
      <c r="E121" s="11" t="s">
        <v>182</v>
      </c>
      <c r="F121" s="8">
        <f t="shared" si="1"/>
        <v>1</v>
      </c>
    </row>
    <row r="122" ht="17.25" spans="1:6">
      <c r="A122" s="9"/>
      <c r="B122" s="9"/>
      <c r="C122" s="9"/>
      <c r="D122" s="12" t="s">
        <v>115</v>
      </c>
      <c r="E122" s="11"/>
      <c r="F122" s="8">
        <f t="shared" si="1"/>
        <v>0</v>
      </c>
    </row>
    <row r="123" ht="17.25" spans="1:6">
      <c r="A123" s="9"/>
      <c r="B123" s="9"/>
      <c r="C123" s="9"/>
      <c r="D123" s="12" t="s">
        <v>106</v>
      </c>
      <c r="E123" s="11"/>
      <c r="F123" s="8">
        <f t="shared" si="1"/>
        <v>0</v>
      </c>
    </row>
    <row r="124" ht="17.25" customHeight="1" spans="1:6">
      <c r="A124" s="9"/>
      <c r="B124" s="9"/>
      <c r="C124" s="9"/>
      <c r="D124" s="12" t="s">
        <v>107</v>
      </c>
      <c r="E124" s="11"/>
      <c r="F124" s="8">
        <f t="shared" si="1"/>
        <v>0</v>
      </c>
    </row>
    <row r="125" ht="17.25" spans="1:6">
      <c r="A125" s="9"/>
      <c r="B125" s="9"/>
      <c r="C125" s="9"/>
      <c r="D125" s="12" t="s">
        <v>109</v>
      </c>
      <c r="E125" s="11"/>
      <c r="F125" s="8">
        <f t="shared" si="1"/>
        <v>0</v>
      </c>
    </row>
    <row r="126" ht="17.25" spans="1:6">
      <c r="A126" s="9"/>
      <c r="B126" s="9"/>
      <c r="C126" s="9"/>
      <c r="D126" s="12" t="s">
        <v>117</v>
      </c>
      <c r="E126" s="11"/>
      <c r="F126" s="8">
        <f t="shared" si="1"/>
        <v>0</v>
      </c>
    </row>
    <row r="127" ht="17.25" spans="1:6">
      <c r="A127" s="9"/>
      <c r="B127" s="9"/>
      <c r="C127" s="9"/>
      <c r="D127" s="12" t="s">
        <v>100</v>
      </c>
      <c r="E127" s="11"/>
      <c r="F127" s="8">
        <f t="shared" si="1"/>
        <v>0</v>
      </c>
    </row>
    <row r="128" ht="17.25" spans="1:6">
      <c r="A128" s="9"/>
      <c r="B128" s="9"/>
      <c r="C128" s="9"/>
      <c r="D128" s="13" t="s">
        <v>127</v>
      </c>
      <c r="E128" s="11"/>
      <c r="F128" s="8">
        <f t="shared" si="1"/>
        <v>0</v>
      </c>
    </row>
    <row r="129" ht="17.25" spans="1:6">
      <c r="A129" s="9" t="s">
        <v>128</v>
      </c>
      <c r="B129" s="9">
        <v>12</v>
      </c>
      <c r="C129" s="9">
        <v>6</v>
      </c>
      <c r="D129" s="10" t="s">
        <v>129</v>
      </c>
      <c r="E129" s="11" t="s">
        <v>182</v>
      </c>
      <c r="F129" s="8">
        <f t="shared" si="1"/>
        <v>1</v>
      </c>
    </row>
    <row r="130" ht="17.25" customHeight="1" spans="1:6">
      <c r="A130" s="9"/>
      <c r="B130" s="9"/>
      <c r="C130" s="9"/>
      <c r="D130" s="12" t="s">
        <v>63</v>
      </c>
      <c r="E130" s="11"/>
      <c r="F130" s="8">
        <f t="shared" si="1"/>
        <v>0</v>
      </c>
    </row>
    <row r="131" ht="17.25" spans="1:6">
      <c r="A131" s="9"/>
      <c r="B131" s="9"/>
      <c r="C131" s="9"/>
      <c r="D131" s="12" t="s">
        <v>104</v>
      </c>
      <c r="E131" s="11"/>
      <c r="F131" s="8">
        <f t="shared" si="1"/>
        <v>0</v>
      </c>
    </row>
    <row r="132" ht="17.25" spans="1:6">
      <c r="A132" s="9"/>
      <c r="B132" s="9"/>
      <c r="C132" s="9"/>
      <c r="D132" s="12" t="s">
        <v>127</v>
      </c>
      <c r="E132" s="11"/>
      <c r="F132" s="8">
        <f t="shared" si="1"/>
        <v>0</v>
      </c>
    </row>
    <row r="133" ht="17.25" spans="1:6">
      <c r="A133" s="9"/>
      <c r="B133" s="9"/>
      <c r="C133" s="9"/>
      <c r="D133" s="12" t="s">
        <v>121</v>
      </c>
      <c r="E133" s="11"/>
      <c r="F133" s="8">
        <f t="shared" si="1"/>
        <v>0</v>
      </c>
    </row>
    <row r="134" ht="17.25" spans="1:6">
      <c r="A134" s="9"/>
      <c r="B134" s="9"/>
      <c r="C134" s="9"/>
      <c r="D134" s="13" t="s">
        <v>122</v>
      </c>
      <c r="E134" s="11"/>
      <c r="F134" s="8">
        <f t="shared" si="1"/>
        <v>0</v>
      </c>
    </row>
    <row r="135" ht="17.25" customHeight="1" spans="1:6">
      <c r="A135" s="9" t="s">
        <v>130</v>
      </c>
      <c r="B135" s="9">
        <v>8</v>
      </c>
      <c r="C135" s="9">
        <v>6</v>
      </c>
      <c r="D135" s="10" t="s">
        <v>131</v>
      </c>
      <c r="E135" s="11" t="s">
        <v>182</v>
      </c>
      <c r="F135" s="8">
        <f t="shared" si="1"/>
        <v>1</v>
      </c>
    </row>
    <row r="136" ht="17.25" spans="1:6">
      <c r="A136" s="9"/>
      <c r="B136" s="9"/>
      <c r="C136" s="9"/>
      <c r="D136" s="12" t="s">
        <v>109</v>
      </c>
      <c r="E136" s="11"/>
      <c r="F136" s="8">
        <f t="shared" si="1"/>
        <v>0</v>
      </c>
    </row>
    <row r="137" ht="17.25" spans="1:6">
      <c r="A137" s="9"/>
      <c r="B137" s="9"/>
      <c r="C137" s="9"/>
      <c r="D137" s="12" t="s">
        <v>100</v>
      </c>
      <c r="E137" s="11"/>
      <c r="F137" s="8">
        <f t="shared" si="1"/>
        <v>0</v>
      </c>
    </row>
    <row r="138" ht="17.25" spans="1:6">
      <c r="A138" s="9"/>
      <c r="B138" s="9"/>
      <c r="C138" s="9"/>
      <c r="D138" s="12" t="s">
        <v>132</v>
      </c>
      <c r="E138" s="11"/>
      <c r="F138" s="8">
        <f t="shared" si="1"/>
        <v>0</v>
      </c>
    </row>
    <row r="139" ht="17.25" spans="1:6">
      <c r="A139" s="9"/>
      <c r="B139" s="9"/>
      <c r="C139" s="9"/>
      <c r="D139" s="12" t="s">
        <v>121</v>
      </c>
      <c r="E139" s="11"/>
      <c r="F139" s="8">
        <f t="shared" ref="F139:F202" si="2">IF(A139="",0,1)</f>
        <v>0</v>
      </c>
    </row>
    <row r="140" ht="17.25" customHeight="1" spans="1:6">
      <c r="A140" s="9"/>
      <c r="B140" s="9"/>
      <c r="C140" s="9"/>
      <c r="D140" s="13" t="s">
        <v>122</v>
      </c>
      <c r="E140" s="11"/>
      <c r="F140" s="8">
        <f t="shared" si="2"/>
        <v>0</v>
      </c>
    </row>
    <row r="141" ht="17.25" spans="1:6">
      <c r="A141" s="9" t="s">
        <v>133</v>
      </c>
      <c r="B141" s="9">
        <v>7</v>
      </c>
      <c r="C141" s="9">
        <v>5</v>
      </c>
      <c r="D141" s="10" t="s">
        <v>134</v>
      </c>
      <c r="E141" s="11" t="s">
        <v>182</v>
      </c>
      <c r="F141" s="8">
        <f t="shared" si="2"/>
        <v>1</v>
      </c>
    </row>
    <row r="142" ht="17.25" spans="1:6">
      <c r="A142" s="9"/>
      <c r="B142" s="9"/>
      <c r="C142" s="9"/>
      <c r="D142" s="12" t="s">
        <v>117</v>
      </c>
      <c r="E142" s="11"/>
      <c r="F142" s="8">
        <f t="shared" si="2"/>
        <v>0</v>
      </c>
    </row>
    <row r="143" ht="17.25" customHeight="1" spans="1:6">
      <c r="A143" s="9"/>
      <c r="B143" s="9"/>
      <c r="C143" s="9"/>
      <c r="D143" s="12" t="s">
        <v>111</v>
      </c>
      <c r="E143" s="11"/>
      <c r="F143" s="8">
        <f t="shared" si="2"/>
        <v>0</v>
      </c>
    </row>
    <row r="144" ht="17.25" spans="1:6">
      <c r="A144" s="9"/>
      <c r="B144" s="9"/>
      <c r="C144" s="9"/>
      <c r="D144" s="12" t="s">
        <v>121</v>
      </c>
      <c r="E144" s="11"/>
      <c r="F144" s="8">
        <f t="shared" si="2"/>
        <v>0</v>
      </c>
    </row>
    <row r="145" ht="17.25" customHeight="1" spans="1:6">
      <c r="A145" s="9"/>
      <c r="B145" s="9"/>
      <c r="C145" s="9"/>
      <c r="D145" s="13" t="s">
        <v>122</v>
      </c>
      <c r="E145" s="11"/>
      <c r="F145" s="8">
        <f t="shared" si="2"/>
        <v>0</v>
      </c>
    </row>
    <row r="146" ht="17.25" spans="1:6">
      <c r="A146" s="9" t="s">
        <v>135</v>
      </c>
      <c r="B146" s="9">
        <v>6</v>
      </c>
      <c r="C146" s="9">
        <v>5</v>
      </c>
      <c r="D146" s="10" t="s">
        <v>131</v>
      </c>
      <c r="E146" s="11" t="s">
        <v>182</v>
      </c>
      <c r="F146" s="8">
        <f t="shared" si="2"/>
        <v>1</v>
      </c>
    </row>
    <row r="147" ht="17.25" customHeight="1" spans="1:6">
      <c r="A147" s="9"/>
      <c r="B147" s="9"/>
      <c r="C147" s="9"/>
      <c r="D147" s="12" t="s">
        <v>109</v>
      </c>
      <c r="E147" s="11"/>
      <c r="F147" s="8">
        <f t="shared" si="2"/>
        <v>0</v>
      </c>
    </row>
    <row r="148" ht="17.25" spans="1:6">
      <c r="A148" s="9"/>
      <c r="B148" s="9"/>
      <c r="C148" s="9"/>
      <c r="D148" s="12" t="s">
        <v>100</v>
      </c>
      <c r="E148" s="11"/>
      <c r="F148" s="8">
        <f t="shared" si="2"/>
        <v>0</v>
      </c>
    </row>
    <row r="149" ht="17.25" customHeight="1" spans="1:6">
      <c r="A149" s="9"/>
      <c r="B149" s="9"/>
      <c r="C149" s="9"/>
      <c r="D149" s="12" t="s">
        <v>121</v>
      </c>
      <c r="E149" s="11"/>
      <c r="F149" s="8">
        <f t="shared" si="2"/>
        <v>0</v>
      </c>
    </row>
    <row r="150" ht="17.25" spans="1:6">
      <c r="A150" s="9"/>
      <c r="B150" s="9"/>
      <c r="C150" s="9"/>
      <c r="D150" s="13" t="s">
        <v>122</v>
      </c>
      <c r="E150" s="11"/>
      <c r="F150" s="8">
        <f t="shared" si="2"/>
        <v>0</v>
      </c>
    </row>
    <row r="151" ht="17.25" spans="1:6">
      <c r="A151" s="9" t="s">
        <v>136</v>
      </c>
      <c r="B151" s="9">
        <v>3</v>
      </c>
      <c r="C151" s="9">
        <v>3</v>
      </c>
      <c r="D151" s="10" t="s">
        <v>137</v>
      </c>
      <c r="E151" s="11" t="s">
        <v>182</v>
      </c>
      <c r="F151" s="8">
        <f t="shared" si="2"/>
        <v>1</v>
      </c>
    </row>
    <row r="152" ht="17.25" spans="1:6">
      <c r="A152" s="9"/>
      <c r="B152" s="9"/>
      <c r="C152" s="9"/>
      <c r="D152" s="12" t="s">
        <v>121</v>
      </c>
      <c r="E152" s="11"/>
      <c r="F152" s="8">
        <f t="shared" si="2"/>
        <v>0</v>
      </c>
    </row>
    <row r="153" ht="17.25" spans="1:6">
      <c r="A153" s="9"/>
      <c r="B153" s="9"/>
      <c r="C153" s="9"/>
      <c r="D153" s="13" t="s">
        <v>122</v>
      </c>
      <c r="E153" s="11"/>
      <c r="F153" s="8">
        <f t="shared" si="2"/>
        <v>0</v>
      </c>
    </row>
    <row r="154" ht="17.25" spans="1:6">
      <c r="A154" s="9" t="s">
        <v>138</v>
      </c>
      <c r="B154" s="9">
        <v>8</v>
      </c>
      <c r="C154" s="9">
        <v>2</v>
      </c>
      <c r="D154" s="10" t="s">
        <v>139</v>
      </c>
      <c r="E154" s="11" t="s">
        <v>182</v>
      </c>
      <c r="F154" s="8">
        <f t="shared" si="2"/>
        <v>1</v>
      </c>
    </row>
    <row r="155" ht="17.25" spans="1:6">
      <c r="A155" s="9"/>
      <c r="B155" s="9"/>
      <c r="C155" s="9"/>
      <c r="D155" s="13" t="s">
        <v>107</v>
      </c>
      <c r="E155" s="11"/>
      <c r="F155" s="8">
        <f t="shared" si="2"/>
        <v>0</v>
      </c>
    </row>
    <row r="156" ht="17.25" spans="1:6">
      <c r="A156" s="9" t="s">
        <v>140</v>
      </c>
      <c r="B156" s="9">
        <v>4</v>
      </c>
      <c r="C156" s="9">
        <v>2</v>
      </c>
      <c r="D156" s="10" t="s">
        <v>141</v>
      </c>
      <c r="E156" s="11" t="s">
        <v>182</v>
      </c>
      <c r="F156" s="8">
        <f t="shared" si="2"/>
        <v>1</v>
      </c>
    </row>
    <row r="157" ht="17.25" spans="1:6">
      <c r="A157" s="9"/>
      <c r="B157" s="9"/>
      <c r="C157" s="9"/>
      <c r="D157" s="13" t="s">
        <v>142</v>
      </c>
      <c r="E157" s="11"/>
      <c r="F157" s="8">
        <f t="shared" si="2"/>
        <v>0</v>
      </c>
    </row>
    <row r="158" ht="17.25" spans="1:6">
      <c r="A158" s="9" t="s">
        <v>143</v>
      </c>
      <c r="B158" s="9">
        <v>2</v>
      </c>
      <c r="C158" s="9">
        <v>2</v>
      </c>
      <c r="D158" s="10" t="s">
        <v>144</v>
      </c>
      <c r="E158" s="11" t="s">
        <v>182</v>
      </c>
      <c r="F158" s="8">
        <f t="shared" si="2"/>
        <v>1</v>
      </c>
    </row>
    <row r="159" ht="17.25" spans="1:6">
      <c r="A159" s="9"/>
      <c r="B159" s="9"/>
      <c r="C159" s="9"/>
      <c r="D159" s="13" t="s">
        <v>109</v>
      </c>
      <c r="E159" s="11"/>
      <c r="F159" s="8">
        <f t="shared" si="2"/>
        <v>0</v>
      </c>
    </row>
    <row r="160" ht="17.25" spans="1:6">
      <c r="A160" s="9" t="s">
        <v>145</v>
      </c>
      <c r="B160" s="9">
        <v>2</v>
      </c>
      <c r="C160" s="9">
        <v>2</v>
      </c>
      <c r="D160" s="10" t="s">
        <v>146</v>
      </c>
      <c r="E160" s="11" t="s">
        <v>182</v>
      </c>
      <c r="F160" s="8">
        <f t="shared" si="2"/>
        <v>1</v>
      </c>
    </row>
    <row r="161" ht="17.25" spans="1:6">
      <c r="A161" s="9"/>
      <c r="B161" s="9"/>
      <c r="C161" s="9"/>
      <c r="D161" s="13" t="s">
        <v>100</v>
      </c>
      <c r="E161" s="11"/>
      <c r="F161" s="8">
        <f t="shared" si="2"/>
        <v>0</v>
      </c>
    </row>
    <row r="162" ht="17.25" spans="1:6">
      <c r="A162" s="9" t="s">
        <v>159</v>
      </c>
      <c r="B162" s="9">
        <v>1</v>
      </c>
      <c r="C162" s="9">
        <v>1</v>
      </c>
      <c r="D162" s="9" t="s">
        <v>160</v>
      </c>
      <c r="E162" s="11" t="s">
        <v>182</v>
      </c>
      <c r="F162" s="8">
        <f t="shared" si="2"/>
        <v>1</v>
      </c>
    </row>
    <row r="163" ht="17.25" spans="1:6">
      <c r="A163" s="9" t="s">
        <v>184</v>
      </c>
      <c r="B163" s="9">
        <v>1</v>
      </c>
      <c r="C163" s="9">
        <v>1</v>
      </c>
      <c r="D163" s="9" t="s">
        <v>144</v>
      </c>
      <c r="E163" s="11" t="s">
        <v>182</v>
      </c>
      <c r="F163" s="8">
        <f t="shared" si="2"/>
        <v>1</v>
      </c>
    </row>
    <row r="164" ht="17.25" spans="1:6">
      <c r="A164" s="9" t="s">
        <v>156</v>
      </c>
      <c r="B164" s="9">
        <v>1</v>
      </c>
      <c r="C164" s="9">
        <v>1</v>
      </c>
      <c r="D164" s="9" t="s">
        <v>157</v>
      </c>
      <c r="E164" s="11" t="s">
        <v>182</v>
      </c>
      <c r="F164" s="8">
        <f t="shared" si="2"/>
        <v>1</v>
      </c>
    </row>
    <row r="165" ht="17.25" spans="1:6">
      <c r="A165" s="9" t="s">
        <v>158</v>
      </c>
      <c r="B165" s="9">
        <v>1</v>
      </c>
      <c r="C165" s="9">
        <v>1</v>
      </c>
      <c r="D165" s="9" t="s">
        <v>146</v>
      </c>
      <c r="E165" s="11" t="s">
        <v>182</v>
      </c>
      <c r="F165" s="8">
        <f t="shared" si="2"/>
        <v>1</v>
      </c>
    </row>
    <row r="166" ht="17.25" spans="1:6">
      <c r="A166" s="9" t="s">
        <v>162</v>
      </c>
      <c r="B166" s="9">
        <v>1</v>
      </c>
      <c r="C166" s="9">
        <v>1</v>
      </c>
      <c r="D166" s="9" t="s">
        <v>131</v>
      </c>
      <c r="E166" s="11" t="s">
        <v>182</v>
      </c>
      <c r="F166" s="8">
        <f t="shared" si="2"/>
        <v>1</v>
      </c>
    </row>
    <row r="167" ht="17.25" spans="1:6">
      <c r="A167" s="9" t="s">
        <v>165</v>
      </c>
      <c r="B167" s="9"/>
      <c r="C167" s="9"/>
      <c r="D167" s="9"/>
      <c r="E167" s="11" t="s">
        <v>182</v>
      </c>
      <c r="F167" s="8">
        <f t="shared" si="2"/>
        <v>1</v>
      </c>
    </row>
    <row r="168" ht="17.25" spans="1:6">
      <c r="A168" s="9" t="s">
        <v>166</v>
      </c>
      <c r="B168" s="9"/>
      <c r="C168" s="9"/>
      <c r="D168" s="14"/>
      <c r="E168" s="11" t="s">
        <v>182</v>
      </c>
      <c r="F168" s="8">
        <f t="shared" si="2"/>
        <v>1</v>
      </c>
    </row>
  </sheetData>
  <autoFilter ref="A11:H168">
    <extLst/>
  </autoFilter>
  <mergeCells count="68">
    <mergeCell ref="A12:A41"/>
    <mergeCell ref="A42:A75"/>
    <mergeCell ref="A76:A86"/>
    <mergeCell ref="A87:A96"/>
    <mergeCell ref="A97:A104"/>
    <mergeCell ref="A105:A112"/>
    <mergeCell ref="A113:A120"/>
    <mergeCell ref="A121:A128"/>
    <mergeCell ref="A129:A134"/>
    <mergeCell ref="A135:A140"/>
    <mergeCell ref="A141:A145"/>
    <mergeCell ref="A146:A150"/>
    <mergeCell ref="A151:A153"/>
    <mergeCell ref="A154:A155"/>
    <mergeCell ref="A156:A157"/>
    <mergeCell ref="A158:A159"/>
    <mergeCell ref="A160:A161"/>
    <mergeCell ref="B12:B41"/>
    <mergeCell ref="B42:B75"/>
    <mergeCell ref="B76:B86"/>
    <mergeCell ref="B87:B96"/>
    <mergeCell ref="B97:B104"/>
    <mergeCell ref="B105:B112"/>
    <mergeCell ref="B113:B120"/>
    <mergeCell ref="B121:B128"/>
    <mergeCell ref="B129:B134"/>
    <mergeCell ref="B135:B140"/>
    <mergeCell ref="B141:B145"/>
    <mergeCell ref="B146:B150"/>
    <mergeCell ref="B151:B153"/>
    <mergeCell ref="B154:B155"/>
    <mergeCell ref="B156:B157"/>
    <mergeCell ref="B158:B159"/>
    <mergeCell ref="B160:B161"/>
    <mergeCell ref="C12:C41"/>
    <mergeCell ref="C42:C75"/>
    <mergeCell ref="C76:C86"/>
    <mergeCell ref="C87:C96"/>
    <mergeCell ref="C97:C104"/>
    <mergeCell ref="C105:C112"/>
    <mergeCell ref="C113:C120"/>
    <mergeCell ref="C121:C128"/>
    <mergeCell ref="C129:C134"/>
    <mergeCell ref="C135:C140"/>
    <mergeCell ref="C141:C145"/>
    <mergeCell ref="C146:C150"/>
    <mergeCell ref="C151:C153"/>
    <mergeCell ref="C154:C155"/>
    <mergeCell ref="C156:C157"/>
    <mergeCell ref="C158:C159"/>
    <mergeCell ref="C160:C161"/>
    <mergeCell ref="E12:E41"/>
    <mergeCell ref="E42:E75"/>
    <mergeCell ref="E76:E86"/>
    <mergeCell ref="E87:E96"/>
    <mergeCell ref="E97:E104"/>
    <mergeCell ref="E105:E112"/>
    <mergeCell ref="E113:E120"/>
    <mergeCell ref="E121:E128"/>
    <mergeCell ref="E129:E134"/>
    <mergeCell ref="E135:E140"/>
    <mergeCell ref="E141:E145"/>
    <mergeCell ref="E146:E150"/>
    <mergeCell ref="E151:E153"/>
    <mergeCell ref="E154:E155"/>
    <mergeCell ref="E156:E157"/>
    <mergeCell ref="E158:E159"/>
    <mergeCell ref="E160:E161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.c</vt:lpstr>
      <vt:lpstr>.h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2024-05-29T02:03:00Z</dcterms:created>
  <dcterms:modified xsi:type="dcterms:W3CDTF">2024-09-27T01:43:18Z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EBC0E87482A1445AB65A7F760EDA3B68</vt:lpwstr>
  </property>
  <property fmtid="{D5CDD505-2E9C-101B-9397-08002B2CF9AE}" pid="3" name="KSOProductBuildVer">
    <vt:lpwstr>2052-11.1.0.13703</vt:lpwstr>
  </property>
</Properties>
</file>