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.h" sheetId="2" r:id="rId1"/>
    <sheet name=".c" sheetId="1" r:id="rId2"/>
    <sheet name="函数表" sheetId="4" r:id="rId3"/>
    <sheet name="简易智能字符串" sheetId="5" r:id="rId4"/>
  </sheets>
  <definedNames>
    <definedName name="_xlnm._FilterDatabase" localSheetId="0" hidden="1">.h!$A$11:$H$288</definedName>
    <definedName name="_xlnm._FilterDatabase" localSheetId="1" hidden="1">.c!$A$11:$H$28</definedName>
    <definedName name="_xlnm._FilterDatabase" localSheetId="2" hidden="1">函数表!$A$1:$F$39</definedName>
  </definedNames>
  <calcPr calcId="144525"/>
</workbook>
</file>

<file path=xl/sharedStrings.xml><?xml version="1.0" encoding="utf-8"?>
<sst xmlns="http://schemas.openxmlformats.org/spreadsheetml/2006/main" count="712" uniqueCount="272">
  <si>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</si>
  <si>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</si>
  <si>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</si>
  <si>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</si>
  <si>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</si>
  <si>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</si>
  <si>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</si>
  <si>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</si>
  <si>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</si>
  <si>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</si>
  <si>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</si>
  <si>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在扩展中大量使用，怪不得php的字串这么好用，可以随便拼接</t>
  </si>
  <si>
    <t>func</t>
  </si>
  <si>
    <t>count</t>
  </si>
  <si>
    <t>file_count</t>
  </si>
  <si>
    <t>files</t>
  </si>
  <si>
    <t>进度</t>
  </si>
  <si>
    <t>备注</t>
  </si>
  <si>
    <t>smart_str_free</t>
  </si>
  <si>
    <t>/ext/curl/interface.c</t>
  </si>
  <si>
    <t>,/ext/dba/dba.c</t>
  </si>
  <si>
    <t>,/ext/iconv/iconv.c</t>
  </si>
  <si>
    <t>,/ext/intl/intl_error.c</t>
  </si>
  <si>
    <t>,/ext/intl/locale/locale_methods.c</t>
  </si>
  <si>
    <t>,/ext/intl/msgformat/msgformat_format.c</t>
  </si>
  <si>
    <t>,/ext/intl/msgformat/msgformat.c</t>
  </si>
  <si>
    <t>,/ext/intl/transliterator/transliterator_methods.c</t>
  </si>
  <si>
    <t>,/ext/json/json.c</t>
  </si>
  <si>
    <t>,/ext/libxml/libxml.c</t>
  </si>
  <si>
    <t>,/ext/mbstring/php_mbregex.c</t>
  </si>
  <si>
    <t>,/ext/mysqlnd/mysqlnd_alloc.c</t>
  </si>
  <si>
    <t>,/ext/mysqlnd/mysqlnd_connection.c</t>
  </si>
  <si>
    <t>,/ext/mysqlnd/php_mysqlnd.c</t>
  </si>
  <si>
    <t>,/ext/oci8/oci8.c</t>
  </si>
  <si>
    <t>,/ext/openssl/xp_ssl.c</t>
  </si>
  <si>
    <t>,/ext/pgsql/pgsql.c</t>
  </si>
  <si>
    <t>,/ext/phar/phar.c</t>
  </si>
  <si>
    <t>,/ext/reflection/php_reflection.c</t>
  </si>
  <si>
    <t>,/ext/session/session.c</t>
  </si>
  <si>
    <t>,/ext/soap/php_encoding.c</t>
  </si>
  <si>
    <t>,/ext/soap/php_http.c</t>
  </si>
  <si>
    <t>,/ext/soap/php_packet_soap.c</t>
  </si>
  <si>
    <t>,/ext/soap/php_schema.c</t>
  </si>
  <si>
    <t>,/ext/soap/php_sdl.c</t>
  </si>
  <si>
    <t>,/ext/soap/soap.c</t>
  </si>
  <si>
    <t>,/ext/sockets/conversions.c</t>
  </si>
  <si>
    <t>,/ext/spl/spl_observer.c</t>
  </si>
  <si>
    <t>,/ext/standard/file.c</t>
  </si>
  <si>
    <t>,/ext/standard/http_fopen_wrapper.c</t>
  </si>
  <si>
    <t>,/ext/standard/mail.c</t>
  </si>
  <si>
    <t>,/ext/standard/proc_open.c</t>
  </si>
  <si>
    <t>,/ext/standard/string.c&lt;</t>
  </si>
  <si>
    <t>smart_str_appendl</t>
  </si>
  <si>
    <t>,/ext/date/php_date.c</t>
  </si>
  <si>
    <t>,/ext/dom/documenttype.c</t>
  </si>
  <si>
    <t>,/ext/filter/sanitizing_filters.c</t>
  </si>
  <si>
    <t>,/ext/imap/php_imap.c</t>
  </si>
  <si>
    <t>,/ext/json/json_encoder.c</t>
  </si>
  <si>
    <t>,/ext/opcache/jit/zend_jit_trace.c</t>
  </si>
  <si>
    <t>,/ext/opcache/jit/zend_jit.c</t>
  </si>
  <si>
    <t>,/ext/readline/readline_cli.c</t>
  </si>
  <si>
    <t>,/ext/spl/spl_array.c</t>
  </si>
  <si>
    <t>,/ext/standard/http.c</t>
  </si>
  <si>
    <t>,/ext/standard/string.c</t>
  </si>
  <si>
    <t>,/ext/standard/var.c</t>
  </si>
  <si>
    <t>,/ext/zend_test/observer.c</t>
  </si>
  <si>
    <t>,/main/php_variables.c</t>
  </si>
  <si>
    <t>,/main/spprintf.c</t>
  </si>
  <si>
    <t>,/sapi/apache2handler/php_fu</t>
  </si>
  <si>
    <t>smart_str_0</t>
  </si>
  <si>
    <t>,/ext/curl/multi.c</t>
  </si>
  <si>
    <t>,/ext/spl/spl_iterators.c</t>
  </si>
  <si>
    <t>,/sapi/phpdbg/phpdbg_prompt.c</t>
  </si>
  <si>
    <t>,</t>
  </si>
  <si>
    <t>smart_str_appendc</t>
  </si>
  <si>
    <t>/ext/date/php_date.c</t>
  </si>
  <si>
    <t>,/ext/spl/spl_dllist.c</t>
  </si>
  <si>
    <t>,/ext/standard/head.c</t>
  </si>
  <si>
    <t>,/sapi/apache2handler/php_functions.c</t>
  </si>
  <si>
    <t>,/sapi/phpdbg/phpdbg_frame.c</t>
  </si>
  <si>
    <t>,/Zend/zend_ast.c</t>
  </si>
  <si>
    <t>,/Zend/zend_exceptions.c&lt;b&lt; td="" style="box-sizing: border-box;"&gt;</t>
  </si>
  <si>
    <t>smart_str_appends</t>
  </si>
  <si>
    <t>/ext/dba/dba.c</t>
  </si>
  <si>
    <t>,/sapi/cli/php_cli_server.c</t>
  </si>
  <si>
    <t>,/Zend/zend_attributes.c</t>
  </si>
  <si>
    <t>,/Zend/zend_exceptions.c</t>
  </si>
  <si>
    <t>,/Zend/zend_execute.c</t>
  </si>
  <si>
    <t>,/Zend/zend_inheritance.c</t>
  </si>
  <si>
    <t>,/Zend/zend_smart_str.c</t>
  </si>
  <si>
    <t>,/Zend/zend.c</t>
  </si>
  <si>
    <t>smart_str_append</t>
  </si>
  <si>
    <t>/ext/intl/intl_error.c</t>
  </si>
  <si>
    <t>smart_str_append_long</t>
  </si>
  <si>
    <t>smart_str_extract</t>
  </si>
  <si>
    <t>/ext/dom/documenttype.c</t>
  </si>
  <si>
    <t>,/Zend/zend_smart_str_public.h</t>
  </si>
  <si>
    <t>smart_str_append_unsigned</t>
  </si>
  <si>
    <t>/ext/filter/sanitizing_filters.c</t>
  </si>
  <si>
    <t>smart_str_alloc</t>
  </si>
  <si>
    <t>/ext/iconv/iconv.c</t>
  </si>
  <si>
    <t>,/Zend/zend_smart_str.h</t>
  </si>
  <si>
    <t>smart_str_appendl_ex</t>
  </si>
  <si>
    <t>/ext/oci8/oci8.c</t>
  </si>
  <si>
    <t>smart_str_append_escaped</t>
  </si>
  <si>
    <t>/ext/reflection/php_reflection.c</t>
  </si>
  <si>
    <t>abstract</t>
  </si>
  <si>
    <t>,/Zend/zend_ini.c</t>
  </si>
  <si>
    <t>smart_str_append_unsigned_ex</t>
  </si>
  <si>
    <t>smart_str_append_smart_str</t>
  </si>
  <si>
    <t>smart_str_append_double</t>
  </si>
  <si>
    <t>/ext/standard/var.c</t>
  </si>
  <si>
    <t>smart_str_append_scalar</t>
  </si>
  <si>
    <t>smart_str_extend</t>
  </si>
  <si>
    <t>/ext/json/json_encoder.c</t>
  </si>
  <si>
    <t>smart_str_appendc_ex</t>
  </si>
  <si>
    <t>/sapi/cli/php_cli_server.c</t>
  </si>
  <si>
    <t>smart_str_append_ex</t>
  </si>
  <si>
    <t>smart_str_append_long_ex</t>
  </si>
  <si>
    <t>smart_str_free_ex</t>
  </si>
  <si>
    <t>smart_str_get_len</t>
  </si>
  <si>
    <t>smart_str_append_printf</t>
  </si>
  <si>
    <t>smart_str_appends_ex</t>
  </si>
  <si>
    <t>smart_str_trim_to_size_ex</t>
  </si>
  <si>
    <t>/Zend/zend_smart_str.h</t>
  </si>
  <si>
    <t>smart_str_append_escaped_truncated</t>
  </si>
  <si>
    <t>/Zend/zend_smart_str.c</t>
  </si>
  <si>
    <t>smart_str_append_smart_str_ex</t>
  </si>
  <si>
    <t>smart_str_extend_ex</t>
  </si>
  <si>
    <t>smart_str_extract_ex</t>
  </si>
  <si>
    <t>smart_str_erealloc</t>
  </si>
  <si>
    <t>smart_str_realloc</t>
  </si>
  <si>
    <t>smart_str_setl</t>
  </si>
  <si>
    <t>smart_str_trim_to_size</t>
  </si>
  <si>
    <t>smart_str_sets</t>
  </si>
  <si>
    <t>SMART_STR_NEW_LEN</t>
  </si>
  <si>
    <t>zend_compute_escaped_string_len</t>
  </si>
  <si>
    <t>_smart_string_alloc_persistent</t>
  </si>
  <si>
    <t>/Zend/zend_smart_string.h</t>
  </si>
  <si>
    <t>smart_string不是smart_str</t>
  </si>
  <si>
    <t>_smart_string_alloc</t>
  </si>
  <si>
    <t>分组</t>
  </si>
  <si>
    <t>函数名/宏程序名</t>
  </si>
  <si>
    <t>文件</t>
  </si>
  <si>
    <t>说明</t>
  </si>
  <si>
    <t>引用数</t>
  </si>
  <si>
    <t>创建</t>
  </si>
  <si>
    <t>SMART_STR_NEW_LEN()</t>
  </si>
  <si>
    <t>c</t>
  </si>
  <si>
    <t>计算smart_str实例的长度</t>
  </si>
  <si>
    <t>少量</t>
  </si>
  <si>
    <t>smart_str_erealloc()</t>
  </si>
  <si>
    <t>调整smart_str实例的大小，只保留指定的长度</t>
  </si>
  <si>
    <t>smart_str_realloc()</t>
  </si>
  <si>
    <t>调整smart_str实例的大小</t>
  </si>
  <si>
    <t>smart_str_alloc()</t>
  </si>
  <si>
    <t>h</t>
  </si>
  <si>
    <t>给已有的 smart_str实例 增加空间</t>
  </si>
  <si>
    <t>读取</t>
  </si>
  <si>
    <t>smart_str_get_len()</t>
  </si>
  <si>
    <t>获取smart_str实例的长度</t>
  </si>
  <si>
    <t>逻辑简单</t>
  </si>
  <si>
    <t>smart_str_extract()</t>
  </si>
  <si>
    <t>调用smart_str_extract_ex()函数，返回并删除 smart_str实例指向的zend_string实例</t>
  </si>
  <si>
    <t>大量</t>
  </si>
  <si>
    <t>smart_str_extract_ex()</t>
  </si>
  <si>
    <t>返回并删除 smart_str实例指向的zend_string实例</t>
  </si>
  <si>
    <t>删除</t>
  </si>
  <si>
    <t>smart_str_free()</t>
  </si>
  <si>
    <t>调用smart_str_free_ex()函数释放smart_str实例指向的的zend_string实例</t>
  </si>
  <si>
    <t>smart_str_free_ex()</t>
  </si>
  <si>
    <t>释放smart_str实例指向的zend_string实例</t>
  </si>
  <si>
    <t>修改</t>
  </si>
  <si>
    <t>smart_str_extend_ex()</t>
  </si>
  <si>
    <t>给smart_str实例增加长度，返回 char * 结尾位置</t>
  </si>
  <si>
    <t>smart_str_extend()</t>
  </si>
  <si>
    <t>调用smart_str_extend_ex()函数，给smart_str实例增加长度</t>
  </si>
  <si>
    <t>smart_str_trim_to_size_ex()</t>
  </si>
  <si>
    <t>把zend_string实例截取到指定的长度</t>
  </si>
  <si>
    <t>smart_str_setl()</t>
  </si>
  <si>
    <t>释放zend_string实例后重新添加内容</t>
  </si>
  <si>
    <t>smart_str_trim_to_size()</t>
  </si>
  <si>
    <t>调用smart_str_trim_to_size_ex()函数把smart_str实例截取到 zend_string允许的长度</t>
  </si>
  <si>
    <t>无</t>
  </si>
  <si>
    <t>smart_str_sets()</t>
  </si>
  <si>
    <t>调用smart_str_setl()函数，释放 zend_string实例后重新添加内容</t>
  </si>
  <si>
    <t>追加</t>
  </si>
  <si>
    <t>smart_str_appends_ex()</t>
  </si>
  <si>
    <t>调用smart_str_appendl_ex()函数，为smart_str实例追加字串(const char *)</t>
  </si>
  <si>
    <t>smart_str_appendl()</t>
  </si>
  <si>
    <t>调用smart_str_appendl_ex()函数，smart_str实例追加字串常量(const char *)，带长度参数</t>
  </si>
  <si>
    <t>smart_str_0()</t>
  </si>
  <si>
    <t>给字符串添加结束标记</t>
  </si>
  <si>
    <t>smart_str_appendc()</t>
  </si>
  <si>
    <t>调用smart_str_appendc_ex()函数，向smarty_str实例中追加单个字符</t>
  </si>
  <si>
    <t>smart_str_appends()</t>
  </si>
  <si>
    <t>调用smart_str_appendl_ex()函数，smart_str实例追加 字串常量(const char *)，不带长度参数</t>
  </si>
  <si>
    <t>smart_str_append()</t>
  </si>
  <si>
    <t>调用smart_str_append_ex()函数，smart_str实例追加 zend_string</t>
  </si>
  <si>
    <t>smart_str_append_long()</t>
  </si>
  <si>
    <t>调用smart_str_append_long_ex()函数，smart_str实例追加 整数</t>
  </si>
  <si>
    <t>smart_str_append_unsigned()</t>
  </si>
  <si>
    <t>调用smart_str_append_unsigned_ex()函数，smart_str 追加 无符号整数</t>
  </si>
  <si>
    <t>smart_str_appendl_ex()</t>
  </si>
  <si>
    <t>给smart_string实例追加内容</t>
  </si>
  <si>
    <t>smart_str_append_unsigned_ex()</t>
  </si>
  <si>
    <t>给smart_str实例追加无符号整数</t>
  </si>
  <si>
    <t>smart_str_append_smart_str()</t>
  </si>
  <si>
    <t>调用smart_str_append_smart_str_ex()方法，追加smart_str实例</t>
  </si>
  <si>
    <t>smart_str_appendc_ex()</t>
  </si>
  <si>
    <t>给smarty_str实例追加单个字符</t>
  </si>
  <si>
    <t>smart_str_append_ex()</t>
  </si>
  <si>
    <t>给smart_str实例追加常量字串</t>
  </si>
  <si>
    <t>smart_str_append_long_ex()</t>
  </si>
  <si>
    <t>给smart_str 追加整数</t>
  </si>
  <si>
    <t>smart_str_append_smart_str_ex()</t>
  </si>
  <si>
    <t>给smart_str实例追加smart_str实例</t>
  </si>
  <si>
    <t>smart_str_append_escaped()</t>
  </si>
  <si>
    <t>把原字串转义后追加到smart_str实例后面</t>
  </si>
  <si>
    <t>smart_str_append_double()</t>
  </si>
  <si>
    <t>给smart_str实例追加浮点数</t>
  </si>
  <si>
    <t>smart_str_append_scalar()</t>
  </si>
  <si>
    <t>给smart_str实例追加标量</t>
  </si>
  <si>
    <t>smart_str_append_printf()</t>
  </si>
  <si>
    <t>调用zend_printf_to_smart_str()函数，为smart_str实例追加任意多个参数</t>
  </si>
  <si>
    <t>zend_compute_escaped_string_len()</t>
  </si>
  <si>
    <t>计算字符串转义后多出来的长度</t>
  </si>
  <si>
    <t>smart_str_append_escaped_truncated()</t>
  </si>
  <si>
    <t>调用smart_str_append_escaped()函数，为smart_str实例追加转义后的字串，如果截断，添加截断标记</t>
  </si>
  <si>
    <t>_smart_string_alloc_persistent()</t>
  </si>
  <si>
    <t>分配 smart_string， 注意 smart_string 不是 smart_str</t>
  </si>
  <si>
    <t>_smart_string_alloc()</t>
  </si>
  <si>
    <t>分配smart_string，注意 smart_string 不是 smart_str</t>
  </si>
  <si>
    <t>smart_string_alloc</t>
  </si>
  <si>
    <r>
      <rPr>
        <sz val="12"/>
        <color rgb="FF212529"/>
        <rFont val="宋体"/>
        <charset val="134"/>
      </rPr>
      <t>分配</t>
    </r>
    <r>
      <rPr>
        <sz val="12"/>
        <color rgb="FF212529"/>
        <rFont val="Segoe UI"/>
        <charset val="134"/>
      </rPr>
      <t xml:space="preserve"> smart_string</t>
    </r>
    <r>
      <rPr>
        <sz val="12"/>
        <color rgb="FF212529"/>
        <rFont val="宋体"/>
        <charset val="134"/>
      </rPr>
      <t>，注意</t>
    </r>
    <r>
      <rPr>
        <sz val="12"/>
        <color rgb="FF212529"/>
        <rFont val="Segoe UI"/>
        <charset val="134"/>
      </rPr>
      <t xml:space="preserve"> smart_string </t>
    </r>
    <r>
      <rPr>
        <sz val="12"/>
        <color rgb="FF212529"/>
        <rFont val="宋体"/>
        <charset val="134"/>
      </rPr>
      <t>不是</t>
    </r>
    <r>
      <rPr>
        <sz val="12"/>
        <color rgb="FF212529"/>
        <rFont val="Segoe UI"/>
        <charset val="134"/>
      </rPr>
      <t xml:space="preserve"> smart_str</t>
    </r>
  </si>
  <si>
    <t>分配内存创建，zend_smart_str.c中定义</t>
  </si>
  <si>
    <t>smart_string_0</t>
  </si>
  <si>
    <r>
      <t>添加结束字串</t>
    </r>
    <r>
      <rPr>
        <sz val="12"/>
        <color rgb="FF212529"/>
        <rFont val="Segoe UI"/>
        <charset val="134"/>
      </rPr>
      <t xml:space="preserve"> \0</t>
    </r>
  </si>
  <si>
    <t>smart_string_appendl</t>
  </si>
  <si>
    <t>调用smart_string_appendl_ex()函数，追加字串,需要传入长度</t>
  </si>
  <si>
    <t>smart_string_appends</t>
  </si>
  <si>
    <t>调用smart_string_appendl()函数，追加字符串(char *)</t>
  </si>
  <si>
    <t>smart_string_appendc</t>
  </si>
  <si>
    <t>调用smart_string_appendc_ex()函数，追加 1个字符</t>
  </si>
  <si>
    <t>smart_string_free</t>
  </si>
  <si>
    <r>
      <t>调用smart_string_free_ex()函数，释放</t>
    </r>
    <r>
      <rPr>
        <sz val="12"/>
        <color rgb="FF212529"/>
        <rFont val="Segoe UI"/>
        <charset val="134"/>
      </rPr>
      <t xml:space="preserve"> smart_string </t>
    </r>
    <r>
      <rPr>
        <sz val="12"/>
        <color rgb="FF212529"/>
        <rFont val="宋体"/>
        <charset val="134"/>
      </rPr>
      <t>中的字串，不销毁自身</t>
    </r>
  </si>
  <si>
    <t>smart_string_appendl_ex</t>
  </si>
  <si>
    <t>追加普通字符串(char *)，需要传入长度</t>
  </si>
  <si>
    <t>smart_string_append_ex</t>
  </si>
  <si>
    <r>
      <t>追加另一个</t>
    </r>
    <r>
      <rPr>
        <sz val="12"/>
        <color rgb="FF212529"/>
        <rFont val="Segoe UI"/>
        <charset val="134"/>
      </rPr>
      <t xml:space="preserve"> smart_string</t>
    </r>
    <r>
      <rPr>
        <sz val="12"/>
        <color rgb="FF212529"/>
        <rFont val="宋体"/>
        <charset val="134"/>
      </rPr>
      <t>实例</t>
    </r>
  </si>
  <si>
    <t>smart_string_free_ex</t>
  </si>
  <si>
    <r>
      <t>释放</t>
    </r>
    <r>
      <rPr>
        <sz val="12"/>
        <color rgb="FF212529"/>
        <rFont val="Segoe UI"/>
        <charset val="134"/>
      </rPr>
      <t xml:space="preserve"> smart_string</t>
    </r>
    <r>
      <rPr>
        <sz val="12"/>
        <color rgb="FF212529"/>
        <rFont val="宋体"/>
        <charset val="134"/>
      </rPr>
      <t>实例指向的的字串，不销毁实例自身</t>
    </r>
  </si>
  <si>
    <t>smart_string_appendc_ex</t>
  </si>
  <si>
    <r>
      <t>追加</t>
    </r>
    <r>
      <rPr>
        <sz val="12"/>
        <color rgb="FF212529"/>
        <rFont val="Segoe UI"/>
        <charset val="134"/>
      </rPr>
      <t xml:space="preserve"> 1</t>
    </r>
    <r>
      <rPr>
        <sz val="12"/>
        <color rgb="FF212529"/>
        <rFont val="宋体"/>
        <charset val="134"/>
      </rPr>
      <t>个字符</t>
    </r>
  </si>
  <si>
    <t>smart_string_append_long_ex</t>
  </si>
  <si>
    <t>追加整型数</t>
  </si>
  <si>
    <t>smart_string_append_unsigned_ex</t>
  </si>
  <si>
    <t>追加无符号整型数</t>
  </si>
  <si>
    <t>smart_string_setl</t>
  </si>
  <si>
    <t>直接更新smart_string实例的len,a,c这3个元素</t>
  </si>
  <si>
    <t>smart_string_reset</t>
  </si>
  <si>
    <r>
      <t>长度更新为</t>
    </r>
    <r>
      <rPr>
        <sz val="12"/>
        <color rgb="FF212529"/>
        <rFont val="Segoe UI"/>
        <charset val="134"/>
      </rPr>
      <t>0</t>
    </r>
  </si>
  <si>
    <t>smart_string_appends_ex</t>
  </si>
  <si>
    <t>追加字符串(char *)，自定义分配方式</t>
  </si>
  <si>
    <t>smart_string_sets</t>
  </si>
  <si>
    <r>
      <rPr>
        <sz val="12"/>
        <color rgb="FF212529"/>
        <rFont val="宋体"/>
        <charset val="134"/>
      </rPr>
      <t>手工分配字串给</t>
    </r>
    <r>
      <rPr>
        <sz val="12"/>
        <color rgb="FF212529"/>
        <rFont val="Segoe UI"/>
        <charset val="134"/>
      </rPr>
      <t xml:space="preserve"> smart_string</t>
    </r>
  </si>
  <si>
    <t>smart_string_append</t>
  </si>
  <si>
    <r>
      <rPr>
        <sz val="12"/>
        <color rgb="FF212529"/>
        <rFont val="宋体"/>
        <charset val="134"/>
      </rPr>
      <t>创建或追加已有的</t>
    </r>
    <r>
      <rPr>
        <sz val="12"/>
        <color rgb="FF212529"/>
        <rFont val="Segoe UI"/>
        <charset val="134"/>
      </rPr>
      <t xml:space="preserve"> smart_string</t>
    </r>
  </si>
  <si>
    <t>smart_string_append_long</t>
  </si>
  <si>
    <t>追加整数</t>
  </si>
  <si>
    <t>smart_string_append_unsigned</t>
  </si>
  <si>
    <t>追加无符号整数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</si>
</sst>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rgb="FF212529"/>
      <name val="Segoe UI"/>
      <charset val="134"/>
    </font>
    <font>
      <sz val="12"/>
      <color rgb="FF212529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2" borderId="0" xfId="0" applyFill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3" borderId="5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8"/>
  <sheetViews>
    <sheetView workbookViewId="0">
      <selection activeCell="A12" sqref="A12:A4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8" customWidth="1"/>
    <col min="6" max="6" width="4.75" hidden="1" customWidth="1"/>
    <col min="7" max="7" width="46.25" customWidth="1"/>
  </cols>
  <sheetData>
    <row r="1" customHeight="1" spans="2:4">
      <c r="B1" s="19" t="s">
        <v>0</v>
      </c>
      <c r="C1" s="19" t="s">
        <v>1</v>
      </c>
      <c r="D1" s="20" t="s">
        <v>2</v>
      </c>
    </row>
    <row r="2" customHeight="1" spans="2:8">
      <c r="B2" s="19" t="s">
        <v>3</v>
      </c>
      <c r="C2" s="21">
        <f>SUM(F:F)</f>
        <v>34</v>
      </c>
      <c r="D2" s="22">
        <f>C2/$C$2</f>
        <v>1</v>
      </c>
      <c r="H2">
        <v>1</v>
      </c>
    </row>
    <row r="3" spans="2:4">
      <c r="B3" s="19" t="s">
        <v>4</v>
      </c>
      <c r="C3" s="21">
        <f>SUMIFS($F:$F,E:E,B3)</f>
        <v>0</v>
      </c>
      <c r="D3" s="22">
        <f>C3/$C$2</f>
        <v>0</v>
      </c>
    </row>
    <row r="4" spans="2:4">
      <c r="B4" s="19" t="s">
        <v>5</v>
      </c>
      <c r="C4" s="21">
        <f>SUMIFS($F:$F,E:E,B4)</f>
        <v>0</v>
      </c>
      <c r="D4" s="22">
        <f>C4/$C$2</f>
        <v>0</v>
      </c>
    </row>
    <row r="5" spans="2:4">
      <c r="B5" s="19" t="s">
        <v>6</v>
      </c>
      <c r="C5" s="21">
        <f>SUMIFS($F:$F,E:E,B5)</f>
        <v>2</v>
      </c>
      <c r="D5" s="22">
        <f>C5/$C$2</f>
        <v>0.0588235294117647</v>
      </c>
    </row>
    <row r="6" spans="2:4">
      <c r="B6" s="19" t="s">
        <v>7</v>
      </c>
      <c r="C6" s="21">
        <f>SUMIFS($F:$F,E:E,B6)</f>
        <v>25</v>
      </c>
      <c r="D6" s="22">
        <f>C6/$C$2</f>
        <v>0.735294117647059</v>
      </c>
    </row>
    <row r="7" spans="2:4">
      <c r="B7" s="19" t="s">
        <v>8</v>
      </c>
      <c r="C7" s="21">
        <f>SUMIFS($F:$F,E:E,B7)</f>
        <v>0</v>
      </c>
      <c r="D7" s="22">
        <f>C7/$C$2</f>
        <v>0</v>
      </c>
    </row>
    <row r="8" spans="2:4">
      <c r="B8" s="19" t="s">
        <v>9</v>
      </c>
      <c r="C8" s="21">
        <f>SUMIFS($F:$F,E:E,B8)</f>
        <v>0</v>
      </c>
      <c r="D8" s="22">
        <f>C8/$C$2</f>
        <v>0</v>
      </c>
    </row>
    <row r="9" spans="2:4">
      <c r="B9" s="19" t="s">
        <v>10</v>
      </c>
      <c r="C9" s="21">
        <f>SUMIFS($F:$F,E:E,"")</f>
        <v>0</v>
      </c>
      <c r="D9" s="22">
        <f>C9/$C$2</f>
        <v>0</v>
      </c>
    </row>
    <row r="10" ht="33" customHeight="1" spans="1:1">
      <c r="A10" s="30" t="s">
        <v>11</v>
      </c>
    </row>
    <row r="11" ht="25" customHeight="1" spans="1:7">
      <c r="A11" s="23" t="s">
        <v>12</v>
      </c>
      <c r="B11" s="23" t="s">
        <v>13</v>
      </c>
      <c r="C11" s="23" t="s">
        <v>14</v>
      </c>
      <c r="D11" s="23" t="s">
        <v>15</v>
      </c>
      <c r="E11" s="24" t="s">
        <v>16</v>
      </c>
      <c r="F11" s="25"/>
      <c r="G11" s="25" t="s">
        <v>17</v>
      </c>
    </row>
    <row r="12" ht="17.25" spans="1:6">
      <c r="A12" s="4" t="s">
        <v>18</v>
      </c>
      <c r="B12" s="4">
        <v>156</v>
      </c>
      <c r="C12" s="4">
        <v>44</v>
      </c>
      <c r="D12" s="26" t="s">
        <v>19</v>
      </c>
      <c r="E12" s="27" t="s">
        <v>7</v>
      </c>
      <c r="F12" s="25">
        <f t="shared" ref="F12:F74" si="0">IF(A12="",0,1)</f>
        <v>1</v>
      </c>
    </row>
    <row r="13" ht="17.25" spans="1:6">
      <c r="A13" s="4"/>
      <c r="B13" s="4"/>
      <c r="C13" s="4"/>
      <c r="D13" s="28" t="s">
        <v>20</v>
      </c>
      <c r="E13" s="27"/>
      <c r="F13" s="25">
        <f t="shared" si="0"/>
        <v>0</v>
      </c>
    </row>
    <row r="14" ht="17.25" spans="1:6">
      <c r="A14" s="4"/>
      <c r="B14" s="4"/>
      <c r="C14" s="4"/>
      <c r="D14" s="28" t="s">
        <v>21</v>
      </c>
      <c r="E14" s="27"/>
      <c r="F14" s="25">
        <f t="shared" si="0"/>
        <v>0</v>
      </c>
    </row>
    <row r="15" ht="17.25" spans="1:6">
      <c r="A15" s="4"/>
      <c r="B15" s="4"/>
      <c r="C15" s="4"/>
      <c r="D15" s="28" t="s">
        <v>22</v>
      </c>
      <c r="E15" s="27"/>
      <c r="F15" s="25">
        <f t="shared" si="0"/>
        <v>0</v>
      </c>
    </row>
    <row r="16" ht="17.25" spans="1:6">
      <c r="A16" s="4"/>
      <c r="B16" s="4"/>
      <c r="C16" s="4"/>
      <c r="D16" s="28" t="s">
        <v>23</v>
      </c>
      <c r="E16" s="27"/>
      <c r="F16" s="25">
        <f t="shared" si="0"/>
        <v>0</v>
      </c>
    </row>
    <row r="17" ht="17.25" spans="1:6">
      <c r="A17" s="4"/>
      <c r="B17" s="4"/>
      <c r="C17" s="4"/>
      <c r="D17" s="28" t="s">
        <v>24</v>
      </c>
      <c r="E17" s="27"/>
      <c r="F17" s="25">
        <f t="shared" si="0"/>
        <v>0</v>
      </c>
    </row>
    <row r="18" ht="17.25" spans="1:6">
      <c r="A18" s="4"/>
      <c r="B18" s="4"/>
      <c r="C18" s="4"/>
      <c r="D18" s="28" t="s">
        <v>25</v>
      </c>
      <c r="E18" s="27"/>
      <c r="F18" s="25">
        <f t="shared" si="0"/>
        <v>0</v>
      </c>
    </row>
    <row r="19" ht="17.25" spans="1:6">
      <c r="A19" s="4"/>
      <c r="B19" s="4"/>
      <c r="C19" s="4"/>
      <c r="D19" s="28" t="s">
        <v>26</v>
      </c>
      <c r="E19" s="27"/>
      <c r="F19" s="25">
        <f t="shared" si="0"/>
        <v>0</v>
      </c>
    </row>
    <row r="20" ht="17.25" spans="1:6">
      <c r="A20" s="4"/>
      <c r="B20" s="4"/>
      <c r="C20" s="4"/>
      <c r="D20" s="28" t="s">
        <v>27</v>
      </c>
      <c r="E20" s="27"/>
      <c r="F20" s="25">
        <f t="shared" si="0"/>
        <v>0</v>
      </c>
    </row>
    <row r="21" ht="17.25" spans="1:6">
      <c r="A21" s="4"/>
      <c r="B21" s="4"/>
      <c r="C21" s="4"/>
      <c r="D21" s="28" t="s">
        <v>28</v>
      </c>
      <c r="E21" s="27"/>
      <c r="F21" s="25">
        <f t="shared" si="0"/>
        <v>0</v>
      </c>
    </row>
    <row r="22" ht="17.25" spans="1:6">
      <c r="A22" s="4"/>
      <c r="B22" s="4"/>
      <c r="C22" s="4"/>
      <c r="D22" s="28" t="s">
        <v>29</v>
      </c>
      <c r="E22" s="27"/>
      <c r="F22" s="25">
        <f t="shared" si="0"/>
        <v>0</v>
      </c>
    </row>
    <row r="23" ht="17.25" spans="1:6">
      <c r="A23" s="4"/>
      <c r="B23" s="4"/>
      <c r="C23" s="4"/>
      <c r="D23" s="28" t="s">
        <v>30</v>
      </c>
      <c r="E23" s="27"/>
      <c r="F23" s="25">
        <f t="shared" si="0"/>
        <v>0</v>
      </c>
    </row>
    <row r="24" ht="17.25" spans="1:6">
      <c r="A24" s="4"/>
      <c r="B24" s="4"/>
      <c r="C24" s="4"/>
      <c r="D24" s="28" t="s">
        <v>31</v>
      </c>
      <c r="E24" s="27"/>
      <c r="F24" s="25">
        <f t="shared" si="0"/>
        <v>0</v>
      </c>
    </row>
    <row r="25" ht="17.25" spans="1:6">
      <c r="A25" s="4"/>
      <c r="B25" s="4"/>
      <c r="C25" s="4"/>
      <c r="D25" s="28" t="s">
        <v>32</v>
      </c>
      <c r="E25" s="27"/>
      <c r="F25" s="25">
        <f t="shared" si="0"/>
        <v>0</v>
      </c>
    </row>
    <row r="26" ht="17.25" spans="1:6">
      <c r="A26" s="4"/>
      <c r="B26" s="4"/>
      <c r="C26" s="4"/>
      <c r="D26" s="28" t="s">
        <v>33</v>
      </c>
      <c r="E26" s="27"/>
      <c r="F26" s="25">
        <f t="shared" si="0"/>
        <v>0</v>
      </c>
    </row>
    <row r="27" ht="17.25" spans="1:6">
      <c r="A27" s="4"/>
      <c r="B27" s="4"/>
      <c r="C27" s="4"/>
      <c r="D27" s="28" t="s">
        <v>34</v>
      </c>
      <c r="E27" s="27"/>
      <c r="F27" s="25">
        <f t="shared" si="0"/>
        <v>0</v>
      </c>
    </row>
    <row r="28" ht="17.25" spans="1:6">
      <c r="A28" s="4"/>
      <c r="B28" s="4"/>
      <c r="C28" s="4"/>
      <c r="D28" s="28" t="s">
        <v>35</v>
      </c>
      <c r="E28" s="27"/>
      <c r="F28" s="25">
        <f t="shared" si="0"/>
        <v>0</v>
      </c>
    </row>
    <row r="29" ht="17.25" spans="1:6">
      <c r="A29" s="4"/>
      <c r="B29" s="4"/>
      <c r="C29" s="4"/>
      <c r="D29" s="28" t="s">
        <v>36</v>
      </c>
      <c r="E29" s="27"/>
      <c r="F29" s="25">
        <f t="shared" si="0"/>
        <v>0</v>
      </c>
    </row>
    <row r="30" ht="17.25" spans="1:6">
      <c r="A30" s="4"/>
      <c r="B30" s="4"/>
      <c r="C30" s="4"/>
      <c r="D30" s="28" t="s">
        <v>37</v>
      </c>
      <c r="E30" s="27"/>
      <c r="F30" s="25">
        <f t="shared" si="0"/>
        <v>0</v>
      </c>
    </row>
    <row r="31" ht="17.25" spans="1:6">
      <c r="A31" s="4"/>
      <c r="B31" s="4"/>
      <c r="C31" s="4"/>
      <c r="D31" s="28" t="s">
        <v>38</v>
      </c>
      <c r="E31" s="27"/>
      <c r="F31" s="25">
        <f t="shared" si="0"/>
        <v>0</v>
      </c>
    </row>
    <row r="32" ht="17.25" spans="1:6">
      <c r="A32" s="4"/>
      <c r="B32" s="4"/>
      <c r="C32" s="4"/>
      <c r="D32" s="28" t="s">
        <v>39</v>
      </c>
      <c r="E32" s="27"/>
      <c r="F32" s="25">
        <f t="shared" si="0"/>
        <v>0</v>
      </c>
    </row>
    <row r="33" ht="17.25" spans="1:6">
      <c r="A33" s="4"/>
      <c r="B33" s="4"/>
      <c r="C33" s="4"/>
      <c r="D33" s="28" t="s">
        <v>40</v>
      </c>
      <c r="E33" s="27"/>
      <c r="F33" s="25">
        <f t="shared" si="0"/>
        <v>0</v>
      </c>
    </row>
    <row r="34" ht="17.25" customHeight="1" spans="1:6">
      <c r="A34" s="4"/>
      <c r="B34" s="4"/>
      <c r="C34" s="4"/>
      <c r="D34" s="28" t="s">
        <v>41</v>
      </c>
      <c r="E34" s="27"/>
      <c r="F34" s="25">
        <f t="shared" si="0"/>
        <v>0</v>
      </c>
    </row>
    <row r="35" ht="17.25" spans="1:6">
      <c r="A35" s="4"/>
      <c r="B35" s="4"/>
      <c r="C35" s="4"/>
      <c r="D35" s="28" t="s">
        <v>42</v>
      </c>
      <c r="E35" s="27"/>
      <c r="F35" s="25">
        <f t="shared" si="0"/>
        <v>0</v>
      </c>
    </row>
    <row r="36" ht="17.25" spans="1:6">
      <c r="A36" s="4"/>
      <c r="B36" s="4"/>
      <c r="C36" s="4"/>
      <c r="D36" s="28" t="s">
        <v>43</v>
      </c>
      <c r="E36" s="27"/>
      <c r="F36" s="25">
        <f t="shared" si="0"/>
        <v>0</v>
      </c>
    </row>
    <row r="37" ht="17.25" spans="1:6">
      <c r="A37" s="4"/>
      <c r="B37" s="4"/>
      <c r="C37" s="4"/>
      <c r="D37" s="28" t="s">
        <v>44</v>
      </c>
      <c r="E37" s="27"/>
      <c r="F37" s="25">
        <f t="shared" si="0"/>
        <v>0</v>
      </c>
    </row>
    <row r="38" ht="17.25" spans="1:6">
      <c r="A38" s="4"/>
      <c r="B38" s="4"/>
      <c r="C38" s="4"/>
      <c r="D38" s="28" t="s">
        <v>45</v>
      </c>
      <c r="E38" s="27"/>
      <c r="F38" s="25">
        <f t="shared" si="0"/>
        <v>0</v>
      </c>
    </row>
    <row r="39" ht="17.25" spans="1:6">
      <c r="A39" s="4"/>
      <c r="B39" s="4"/>
      <c r="C39" s="4"/>
      <c r="D39" s="28" t="s">
        <v>46</v>
      </c>
      <c r="E39" s="27"/>
      <c r="F39" s="25">
        <f t="shared" si="0"/>
        <v>0</v>
      </c>
    </row>
    <row r="40" ht="17.25" spans="1:6">
      <c r="A40" s="4"/>
      <c r="B40" s="4"/>
      <c r="C40" s="4"/>
      <c r="D40" s="28" t="s">
        <v>47</v>
      </c>
      <c r="E40" s="27"/>
      <c r="F40" s="25">
        <f t="shared" si="0"/>
        <v>0</v>
      </c>
    </row>
    <row r="41" ht="17.25" spans="1:6">
      <c r="A41" s="4"/>
      <c r="B41" s="4"/>
      <c r="C41" s="4"/>
      <c r="D41" s="28" t="s">
        <v>48</v>
      </c>
      <c r="E41" s="27"/>
      <c r="F41" s="25">
        <f t="shared" si="0"/>
        <v>0</v>
      </c>
    </row>
    <row r="42" ht="17.25" spans="1:6">
      <c r="A42" s="4"/>
      <c r="B42" s="4"/>
      <c r="C42" s="4"/>
      <c r="D42" s="28" t="s">
        <v>49</v>
      </c>
      <c r="E42" s="27"/>
      <c r="F42" s="25">
        <f t="shared" si="0"/>
        <v>0</v>
      </c>
    </row>
    <row r="43" ht="17.25" spans="1:6">
      <c r="A43" s="4"/>
      <c r="B43" s="4"/>
      <c r="C43" s="4"/>
      <c r="D43" s="28" t="s">
        <v>50</v>
      </c>
      <c r="E43" s="27"/>
      <c r="F43" s="25">
        <f t="shared" si="0"/>
        <v>0</v>
      </c>
    </row>
    <row r="44" ht="17.25" spans="1:6">
      <c r="A44" s="4"/>
      <c r="B44" s="4"/>
      <c r="C44" s="4"/>
      <c r="D44" s="29" t="s">
        <v>51</v>
      </c>
      <c r="E44" s="27"/>
      <c r="F44" s="25">
        <f t="shared" si="0"/>
        <v>0</v>
      </c>
    </row>
    <row r="45" ht="17.25" spans="1:6">
      <c r="A45" s="4" t="s">
        <v>52</v>
      </c>
      <c r="B45" s="4">
        <v>282</v>
      </c>
      <c r="C45" s="4">
        <v>42</v>
      </c>
      <c r="D45" s="26" t="s">
        <v>19</v>
      </c>
      <c r="E45" s="27" t="s">
        <v>7</v>
      </c>
      <c r="F45" s="25">
        <f t="shared" si="0"/>
        <v>1</v>
      </c>
    </row>
    <row r="46" ht="17.25" spans="1:6">
      <c r="A46" s="4"/>
      <c r="B46" s="4"/>
      <c r="C46" s="4"/>
      <c r="D46" s="28" t="s">
        <v>53</v>
      </c>
      <c r="E46" s="27"/>
      <c r="F46" s="25">
        <f t="shared" si="0"/>
        <v>0</v>
      </c>
    </row>
    <row r="47" ht="17.25" spans="1:6">
      <c r="A47" s="4"/>
      <c r="B47" s="4"/>
      <c r="C47" s="4"/>
      <c r="D47" s="28" t="s">
        <v>54</v>
      </c>
      <c r="E47" s="27"/>
      <c r="F47" s="25">
        <f t="shared" si="0"/>
        <v>0</v>
      </c>
    </row>
    <row r="48" ht="17.25" spans="1:6">
      <c r="A48" s="4"/>
      <c r="B48" s="4"/>
      <c r="C48" s="4"/>
      <c r="D48" s="28" t="s">
        <v>55</v>
      </c>
      <c r="E48" s="27"/>
      <c r="F48" s="25">
        <f t="shared" si="0"/>
        <v>0</v>
      </c>
    </row>
    <row r="49" ht="17.25" spans="1:6">
      <c r="A49" s="4"/>
      <c r="B49" s="4"/>
      <c r="C49" s="4"/>
      <c r="D49" s="28" t="s">
        <v>21</v>
      </c>
      <c r="E49" s="27"/>
      <c r="F49" s="25">
        <f t="shared" si="0"/>
        <v>0</v>
      </c>
    </row>
    <row r="50" ht="17.25" spans="1:6">
      <c r="A50" s="4"/>
      <c r="B50" s="4"/>
      <c r="C50" s="4"/>
      <c r="D50" s="28" t="s">
        <v>56</v>
      </c>
      <c r="E50" s="27"/>
      <c r="F50" s="25">
        <f t="shared" si="0"/>
        <v>0</v>
      </c>
    </row>
    <row r="51" ht="17.25" spans="1:6">
      <c r="A51" s="4"/>
      <c r="B51" s="4"/>
      <c r="C51" s="4"/>
      <c r="D51" s="28" t="s">
        <v>23</v>
      </c>
      <c r="E51" s="27"/>
      <c r="F51" s="25">
        <f t="shared" si="0"/>
        <v>0</v>
      </c>
    </row>
    <row r="52" ht="17.25" spans="1:6">
      <c r="A52" s="4"/>
      <c r="B52" s="4"/>
      <c r="C52" s="4"/>
      <c r="D52" s="28" t="s">
        <v>57</v>
      </c>
      <c r="E52" s="27"/>
      <c r="F52" s="25">
        <f t="shared" si="0"/>
        <v>0</v>
      </c>
    </row>
    <row r="53" ht="17.25" spans="1:6">
      <c r="A53" s="4"/>
      <c r="B53" s="4"/>
      <c r="C53" s="4"/>
      <c r="D53" s="28" t="s">
        <v>28</v>
      </c>
      <c r="E53" s="27"/>
      <c r="F53" s="25">
        <f t="shared" si="0"/>
        <v>0</v>
      </c>
    </row>
    <row r="54" ht="17.25" spans="1:6">
      <c r="A54" s="4"/>
      <c r="B54" s="4"/>
      <c r="C54" s="4"/>
      <c r="D54" s="28" t="s">
        <v>29</v>
      </c>
      <c r="E54" s="27"/>
      <c r="F54" s="25">
        <f t="shared" si="0"/>
        <v>0</v>
      </c>
    </row>
    <row r="55" ht="17.25" spans="1:6">
      <c r="A55" s="4"/>
      <c r="B55" s="4"/>
      <c r="C55" s="4"/>
      <c r="D55" s="28" t="s">
        <v>31</v>
      </c>
      <c r="E55" s="27"/>
      <c r="F55" s="25">
        <f t="shared" si="0"/>
        <v>0</v>
      </c>
    </row>
    <row r="56" ht="17.25" spans="1:6">
      <c r="A56" s="4"/>
      <c r="B56" s="4"/>
      <c r="C56" s="4"/>
      <c r="D56" s="28" t="s">
        <v>58</v>
      </c>
      <c r="E56" s="27"/>
      <c r="F56" s="25">
        <f t="shared" si="0"/>
        <v>0</v>
      </c>
    </row>
    <row r="57" ht="17.25" spans="1:6">
      <c r="A57" s="4"/>
      <c r="B57" s="4"/>
      <c r="C57" s="4"/>
      <c r="D57" s="28" t="s">
        <v>59</v>
      </c>
      <c r="E57" s="27"/>
      <c r="F57" s="25">
        <f t="shared" si="0"/>
        <v>0</v>
      </c>
    </row>
    <row r="58" ht="17.25" spans="1:6">
      <c r="A58" s="4"/>
      <c r="B58" s="4"/>
      <c r="C58" s="4"/>
      <c r="D58" s="28" t="s">
        <v>35</v>
      </c>
      <c r="E58" s="27"/>
      <c r="F58" s="25">
        <f t="shared" si="0"/>
        <v>0</v>
      </c>
    </row>
    <row r="59" ht="17.25" spans="1:6">
      <c r="A59" s="4"/>
      <c r="B59" s="4"/>
      <c r="C59" s="4"/>
      <c r="D59" s="28" t="s">
        <v>36</v>
      </c>
      <c r="E59" s="27"/>
      <c r="F59" s="25">
        <f t="shared" si="0"/>
        <v>0</v>
      </c>
    </row>
    <row r="60" ht="17.25" spans="1:6">
      <c r="A60" s="4"/>
      <c r="B60" s="4"/>
      <c r="C60" s="4"/>
      <c r="D60" s="28" t="s">
        <v>60</v>
      </c>
      <c r="E60" s="27"/>
      <c r="F60" s="25">
        <f t="shared" si="0"/>
        <v>0</v>
      </c>
    </row>
    <row r="61" ht="17.25" spans="1:6">
      <c r="A61" s="4"/>
      <c r="B61" s="4"/>
      <c r="C61" s="4"/>
      <c r="D61" s="28" t="s">
        <v>37</v>
      </c>
      <c r="E61" s="27"/>
      <c r="F61" s="25">
        <f t="shared" si="0"/>
        <v>0</v>
      </c>
    </row>
    <row r="62" ht="17.25" spans="1:6">
      <c r="A62" s="4"/>
      <c r="B62" s="4"/>
      <c r="C62" s="4"/>
      <c r="D62" s="28" t="s">
        <v>38</v>
      </c>
      <c r="E62" s="27"/>
      <c r="F62" s="25">
        <f t="shared" si="0"/>
        <v>0</v>
      </c>
    </row>
    <row r="63" ht="17.25" spans="1:6">
      <c r="A63" s="4"/>
      <c r="B63" s="4"/>
      <c r="C63" s="4"/>
      <c r="D63" s="28" t="s">
        <v>39</v>
      </c>
      <c r="E63" s="27"/>
      <c r="F63" s="25">
        <f t="shared" si="0"/>
        <v>0</v>
      </c>
    </row>
    <row r="64" ht="17.25" spans="1:6">
      <c r="A64" s="4"/>
      <c r="B64" s="4"/>
      <c r="C64" s="4"/>
      <c r="D64" s="28" t="s">
        <v>40</v>
      </c>
      <c r="E64" s="27"/>
      <c r="F64" s="25">
        <f t="shared" si="0"/>
        <v>0</v>
      </c>
    </row>
    <row r="65" ht="17.25" spans="1:6">
      <c r="A65" s="4"/>
      <c r="B65" s="4"/>
      <c r="C65" s="4"/>
      <c r="D65" s="28" t="s">
        <v>43</v>
      </c>
      <c r="E65" s="27"/>
      <c r="F65" s="25">
        <f t="shared" si="0"/>
        <v>0</v>
      </c>
    </row>
    <row r="66" ht="17.25" spans="1:6">
      <c r="A66" s="4"/>
      <c r="B66" s="4"/>
      <c r="C66" s="4"/>
      <c r="D66" s="28" t="s">
        <v>44</v>
      </c>
      <c r="E66" s="27"/>
      <c r="F66" s="25">
        <f t="shared" si="0"/>
        <v>0</v>
      </c>
    </row>
    <row r="67" ht="17.25" spans="1:6">
      <c r="A67" s="4"/>
      <c r="B67" s="4"/>
      <c r="C67" s="4"/>
      <c r="D67" s="28" t="s">
        <v>61</v>
      </c>
      <c r="E67" s="27"/>
      <c r="F67" s="25">
        <f t="shared" si="0"/>
        <v>0</v>
      </c>
    </row>
    <row r="68" ht="17.25" customHeight="1" spans="1:6">
      <c r="A68" s="4"/>
      <c r="B68" s="4"/>
      <c r="C68" s="4"/>
      <c r="D68" s="28" t="s">
        <v>46</v>
      </c>
      <c r="E68" s="27"/>
      <c r="F68" s="25">
        <f t="shared" si="0"/>
        <v>0</v>
      </c>
    </row>
    <row r="69" ht="17.25" spans="1:6">
      <c r="A69" s="4"/>
      <c r="B69" s="4"/>
      <c r="C69" s="4"/>
      <c r="D69" s="28" t="s">
        <v>47</v>
      </c>
      <c r="E69" s="27"/>
      <c r="F69" s="25">
        <f t="shared" si="0"/>
        <v>0</v>
      </c>
    </row>
    <row r="70" ht="17.25" spans="1:6">
      <c r="A70" s="4"/>
      <c r="B70" s="4"/>
      <c r="C70" s="4"/>
      <c r="D70" s="28" t="s">
        <v>48</v>
      </c>
      <c r="E70" s="27"/>
      <c r="F70" s="25">
        <f t="shared" si="0"/>
        <v>0</v>
      </c>
    </row>
    <row r="71" ht="17.25" spans="1:6">
      <c r="A71" s="4"/>
      <c r="B71" s="4"/>
      <c r="C71" s="4"/>
      <c r="D71" s="28" t="s">
        <v>62</v>
      </c>
      <c r="E71" s="27"/>
      <c r="F71" s="25">
        <f t="shared" si="0"/>
        <v>0</v>
      </c>
    </row>
    <row r="72" ht="17.25" spans="1:6">
      <c r="A72" s="4"/>
      <c r="B72" s="4"/>
      <c r="C72" s="4"/>
      <c r="D72" s="28" t="s">
        <v>49</v>
      </c>
      <c r="E72" s="27"/>
      <c r="F72" s="25">
        <f t="shared" si="0"/>
        <v>0</v>
      </c>
    </row>
    <row r="73" ht="17.25" spans="1:6">
      <c r="A73" s="4"/>
      <c r="B73" s="4"/>
      <c r="C73" s="4"/>
      <c r="D73" s="28" t="s">
        <v>63</v>
      </c>
      <c r="E73" s="27"/>
      <c r="F73" s="25">
        <f t="shared" si="0"/>
        <v>0</v>
      </c>
    </row>
    <row r="74" ht="17.25" spans="1:6">
      <c r="A74" s="4"/>
      <c r="B74" s="4"/>
      <c r="C74" s="4"/>
      <c r="D74" s="28" t="s">
        <v>64</v>
      </c>
      <c r="E74" s="27"/>
      <c r="F74" s="25">
        <f t="shared" si="0"/>
        <v>0</v>
      </c>
    </row>
    <row r="75" ht="17.25" spans="1:6">
      <c r="A75" s="4"/>
      <c r="B75" s="4"/>
      <c r="C75" s="4"/>
      <c r="D75" s="28" t="s">
        <v>65</v>
      </c>
      <c r="E75" s="27"/>
      <c r="F75" s="25">
        <f t="shared" ref="F75:F138" si="1">IF(A75="",0,1)</f>
        <v>0</v>
      </c>
    </row>
    <row r="76" ht="17.25" spans="1:6">
      <c r="A76" s="4"/>
      <c r="B76" s="4"/>
      <c r="C76" s="4"/>
      <c r="D76" s="28" t="s">
        <v>66</v>
      </c>
      <c r="E76" s="27"/>
      <c r="F76" s="25">
        <f t="shared" si="1"/>
        <v>0</v>
      </c>
    </row>
    <row r="77" ht="17.25" spans="1:6">
      <c r="A77" s="4"/>
      <c r="B77" s="4"/>
      <c r="C77" s="4"/>
      <c r="D77" s="28" t="s">
        <v>67</v>
      </c>
      <c r="E77" s="27"/>
      <c r="F77" s="25">
        <f t="shared" si="1"/>
        <v>0</v>
      </c>
    </row>
    <row r="78" ht="17.25" spans="1:6">
      <c r="A78" s="4"/>
      <c r="B78" s="4"/>
      <c r="C78" s="4"/>
      <c r="D78" s="29" t="s">
        <v>68</v>
      </c>
      <c r="E78" s="27"/>
      <c r="F78" s="25">
        <f t="shared" si="1"/>
        <v>0</v>
      </c>
    </row>
    <row r="79" ht="17.25" spans="1:6">
      <c r="A79" s="4" t="s">
        <v>69</v>
      </c>
      <c r="B79" s="4">
        <v>119</v>
      </c>
      <c r="C79" s="4">
        <v>41</v>
      </c>
      <c r="D79" s="26" t="s">
        <v>19</v>
      </c>
      <c r="E79" s="27" t="s">
        <v>7</v>
      </c>
      <c r="F79" s="25">
        <f t="shared" si="1"/>
        <v>1</v>
      </c>
    </row>
    <row r="80" ht="17.25" spans="1:6">
      <c r="A80" s="4"/>
      <c r="B80" s="4"/>
      <c r="C80" s="4"/>
      <c r="D80" s="28" t="s">
        <v>70</v>
      </c>
      <c r="E80" s="27"/>
      <c r="F80" s="25">
        <f t="shared" si="1"/>
        <v>0</v>
      </c>
    </row>
    <row r="81" ht="17.25" spans="1:6">
      <c r="A81" s="4"/>
      <c r="B81" s="4"/>
      <c r="C81" s="4"/>
      <c r="D81" s="28" t="s">
        <v>53</v>
      </c>
      <c r="E81" s="27"/>
      <c r="F81" s="25">
        <f t="shared" si="1"/>
        <v>0</v>
      </c>
    </row>
    <row r="82" ht="17.25" spans="1:6">
      <c r="A82" s="4"/>
      <c r="B82" s="4"/>
      <c r="C82" s="4"/>
      <c r="D82" s="28" t="s">
        <v>20</v>
      </c>
      <c r="E82" s="27"/>
      <c r="F82" s="25">
        <f t="shared" si="1"/>
        <v>0</v>
      </c>
    </row>
    <row r="83" ht="17.25" spans="1:6">
      <c r="A83" s="4"/>
      <c r="B83" s="4"/>
      <c r="C83" s="4"/>
      <c r="D83" s="28" t="s">
        <v>21</v>
      </c>
      <c r="E83" s="27"/>
      <c r="F83" s="25">
        <f t="shared" si="1"/>
        <v>0</v>
      </c>
    </row>
    <row r="84" ht="17.25" spans="1:6">
      <c r="A84" s="4"/>
      <c r="B84" s="4"/>
      <c r="C84" s="4"/>
      <c r="D84" s="28" t="s">
        <v>56</v>
      </c>
      <c r="E84" s="27"/>
      <c r="F84" s="25">
        <f t="shared" si="1"/>
        <v>0</v>
      </c>
    </row>
    <row r="85" ht="17.25" spans="1:6">
      <c r="A85" s="4"/>
      <c r="B85" s="4"/>
      <c r="C85" s="4"/>
      <c r="D85" s="28" t="s">
        <v>22</v>
      </c>
      <c r="E85" s="27"/>
      <c r="F85" s="25">
        <f t="shared" si="1"/>
        <v>0</v>
      </c>
    </row>
    <row r="86" ht="17.25" spans="1:6">
      <c r="A86" s="4"/>
      <c r="B86" s="4"/>
      <c r="C86" s="4"/>
      <c r="D86" s="28" t="s">
        <v>29</v>
      </c>
      <c r="E86" s="27"/>
      <c r="F86" s="25">
        <f t="shared" si="1"/>
        <v>0</v>
      </c>
    </row>
    <row r="87" ht="17.25" spans="1:6">
      <c r="A87" s="4"/>
      <c r="B87" s="4"/>
      <c r="C87" s="4"/>
      <c r="D87" s="28" t="s">
        <v>31</v>
      </c>
      <c r="E87" s="27"/>
      <c r="F87" s="25">
        <f t="shared" si="1"/>
        <v>0</v>
      </c>
    </row>
    <row r="88" ht="17.25" spans="1:6">
      <c r="A88" s="4"/>
      <c r="B88" s="4"/>
      <c r="C88" s="4"/>
      <c r="D88" s="28" t="s">
        <v>32</v>
      </c>
      <c r="E88" s="27"/>
      <c r="F88" s="25">
        <f t="shared" si="1"/>
        <v>0</v>
      </c>
    </row>
    <row r="89" ht="17.25" spans="1:6">
      <c r="A89" s="4"/>
      <c r="B89" s="4"/>
      <c r="C89" s="4"/>
      <c r="D89" s="28" t="s">
        <v>33</v>
      </c>
      <c r="E89" s="27"/>
      <c r="F89" s="25">
        <f t="shared" si="1"/>
        <v>0</v>
      </c>
    </row>
    <row r="90" ht="17.25" spans="1:6">
      <c r="A90" s="4"/>
      <c r="B90" s="4"/>
      <c r="C90" s="4"/>
      <c r="D90" s="28" t="s">
        <v>58</v>
      </c>
      <c r="E90" s="27"/>
      <c r="F90" s="25">
        <f t="shared" si="1"/>
        <v>0</v>
      </c>
    </row>
    <row r="91" ht="17.25" spans="1:6">
      <c r="A91" s="4"/>
      <c r="B91" s="4"/>
      <c r="C91" s="4"/>
      <c r="D91" s="28" t="s">
        <v>59</v>
      </c>
      <c r="E91" s="27"/>
      <c r="F91" s="25">
        <f t="shared" si="1"/>
        <v>0</v>
      </c>
    </row>
    <row r="92" ht="17.25" spans="1:6">
      <c r="A92" s="4"/>
      <c r="B92" s="4"/>
      <c r="C92" s="4"/>
      <c r="D92" s="28" t="s">
        <v>34</v>
      </c>
      <c r="E92" s="27"/>
      <c r="F92" s="25">
        <f t="shared" si="1"/>
        <v>0</v>
      </c>
    </row>
    <row r="93" ht="17.25" spans="1:6">
      <c r="A93" s="4"/>
      <c r="B93" s="4"/>
      <c r="C93" s="4"/>
      <c r="D93" s="28" t="s">
        <v>35</v>
      </c>
      <c r="E93" s="27"/>
      <c r="F93" s="25">
        <f t="shared" si="1"/>
        <v>0</v>
      </c>
    </row>
    <row r="94" ht="17.25" spans="1:6">
      <c r="A94" s="4"/>
      <c r="B94" s="4"/>
      <c r="C94" s="4"/>
      <c r="D94" s="28" t="s">
        <v>60</v>
      </c>
      <c r="E94" s="27"/>
      <c r="F94" s="25">
        <f t="shared" si="1"/>
        <v>0</v>
      </c>
    </row>
    <row r="95" ht="17.25" spans="1:6">
      <c r="A95" s="4"/>
      <c r="B95" s="4"/>
      <c r="C95" s="4"/>
      <c r="D95" s="28" t="s">
        <v>37</v>
      </c>
      <c r="E95" s="27"/>
      <c r="F95" s="25">
        <f t="shared" si="1"/>
        <v>0</v>
      </c>
    </row>
    <row r="96" ht="17.25" spans="1:6">
      <c r="A96" s="4"/>
      <c r="B96" s="4"/>
      <c r="C96" s="4"/>
      <c r="D96" s="28" t="s">
        <v>38</v>
      </c>
      <c r="E96" s="27"/>
      <c r="F96" s="25">
        <f t="shared" si="1"/>
        <v>0</v>
      </c>
    </row>
    <row r="97" ht="17.25" spans="1:6">
      <c r="A97" s="4"/>
      <c r="B97" s="4"/>
      <c r="C97" s="4"/>
      <c r="D97" s="28" t="s">
        <v>39</v>
      </c>
      <c r="E97" s="27"/>
      <c r="F97" s="25">
        <f t="shared" si="1"/>
        <v>0</v>
      </c>
    </row>
    <row r="98" ht="17.25" spans="1:6">
      <c r="A98" s="4"/>
      <c r="B98" s="4"/>
      <c r="C98" s="4"/>
      <c r="D98" s="28" t="s">
        <v>40</v>
      </c>
      <c r="E98" s="27"/>
      <c r="F98" s="25">
        <f t="shared" si="1"/>
        <v>0</v>
      </c>
    </row>
    <row r="99" ht="17.25" spans="1:6">
      <c r="A99" s="4"/>
      <c r="B99" s="4"/>
      <c r="C99" s="4"/>
      <c r="D99" s="28" t="s">
        <v>41</v>
      </c>
      <c r="E99" s="27"/>
      <c r="F99" s="25">
        <f t="shared" si="1"/>
        <v>0</v>
      </c>
    </row>
    <row r="100" ht="17.25" spans="1:6">
      <c r="A100" s="4"/>
      <c r="B100" s="4"/>
      <c r="C100" s="4"/>
      <c r="D100" s="28" t="s">
        <v>42</v>
      </c>
      <c r="E100" s="27"/>
      <c r="F100" s="25">
        <f t="shared" si="1"/>
        <v>0</v>
      </c>
    </row>
    <row r="101" ht="17.25" spans="1:6">
      <c r="A101" s="4"/>
      <c r="B101" s="4"/>
      <c r="C101" s="4"/>
      <c r="D101" s="28" t="s">
        <v>43</v>
      </c>
      <c r="E101" s="27"/>
      <c r="F101" s="25">
        <f t="shared" si="1"/>
        <v>0</v>
      </c>
    </row>
    <row r="102" ht="17.25" spans="1:6">
      <c r="A102" s="4"/>
      <c r="B102" s="4"/>
      <c r="C102" s="4"/>
      <c r="D102" s="28" t="s">
        <v>44</v>
      </c>
      <c r="E102" s="27"/>
      <c r="F102" s="25">
        <f t="shared" si="1"/>
        <v>0</v>
      </c>
    </row>
    <row r="103" ht="17.25" customHeight="1" spans="1:6">
      <c r="A103" s="4"/>
      <c r="B103" s="4"/>
      <c r="C103" s="4"/>
      <c r="D103" s="28" t="s">
        <v>45</v>
      </c>
      <c r="E103" s="27"/>
      <c r="F103" s="25">
        <f t="shared" si="1"/>
        <v>0</v>
      </c>
    </row>
    <row r="104" ht="17.25" spans="1:6">
      <c r="A104" s="4"/>
      <c r="B104" s="4"/>
      <c r="C104" s="4"/>
      <c r="D104" s="28" t="s">
        <v>71</v>
      </c>
      <c r="E104" s="27"/>
      <c r="F104" s="25">
        <f t="shared" si="1"/>
        <v>0</v>
      </c>
    </row>
    <row r="105" ht="17.25" spans="1:6">
      <c r="A105" s="4"/>
      <c r="B105" s="4"/>
      <c r="C105" s="4"/>
      <c r="D105" s="28" t="s">
        <v>47</v>
      </c>
      <c r="E105" s="27"/>
      <c r="F105" s="25">
        <f t="shared" si="1"/>
        <v>0</v>
      </c>
    </row>
    <row r="106" ht="17.25" spans="1:6">
      <c r="A106" s="4"/>
      <c r="B106" s="4"/>
      <c r="C106" s="4"/>
      <c r="D106" s="28" t="s">
        <v>48</v>
      </c>
      <c r="E106" s="27"/>
      <c r="F106" s="25">
        <f t="shared" si="1"/>
        <v>0</v>
      </c>
    </row>
    <row r="107" ht="17.25" spans="1:6">
      <c r="A107" s="4"/>
      <c r="B107" s="4"/>
      <c r="C107" s="4"/>
      <c r="D107" s="28" t="s">
        <v>49</v>
      </c>
      <c r="E107" s="27"/>
      <c r="F107" s="25">
        <f t="shared" si="1"/>
        <v>0</v>
      </c>
    </row>
    <row r="108" ht="17.25" spans="1:6">
      <c r="A108" s="4"/>
      <c r="B108" s="4"/>
      <c r="C108" s="4"/>
      <c r="D108" s="28" t="s">
        <v>50</v>
      </c>
      <c r="E108" s="27"/>
      <c r="F108" s="25">
        <f t="shared" si="1"/>
        <v>0</v>
      </c>
    </row>
    <row r="109" ht="17.25" spans="1:6">
      <c r="A109" s="4"/>
      <c r="B109" s="4"/>
      <c r="C109" s="4"/>
      <c r="D109" s="28" t="s">
        <v>63</v>
      </c>
      <c r="E109" s="27"/>
      <c r="F109" s="25">
        <f t="shared" si="1"/>
        <v>0</v>
      </c>
    </row>
    <row r="110" ht="17.25" spans="1:6">
      <c r="A110" s="4"/>
      <c r="B110" s="4"/>
      <c r="C110" s="4"/>
      <c r="D110" s="28" t="s">
        <v>64</v>
      </c>
      <c r="E110" s="27"/>
      <c r="F110" s="25">
        <f t="shared" si="1"/>
        <v>0</v>
      </c>
    </row>
    <row r="111" ht="17.25" spans="1:6">
      <c r="A111" s="4"/>
      <c r="B111" s="4"/>
      <c r="C111" s="4"/>
      <c r="D111" s="28" t="s">
        <v>65</v>
      </c>
      <c r="E111" s="27"/>
      <c r="F111" s="25">
        <f t="shared" si="1"/>
        <v>0</v>
      </c>
    </row>
    <row r="112" ht="17.25" spans="1:6">
      <c r="A112" s="4"/>
      <c r="B112" s="4"/>
      <c r="C112" s="4"/>
      <c r="D112" s="28" t="s">
        <v>72</v>
      </c>
      <c r="E112" s="27"/>
      <c r="F112" s="25">
        <f t="shared" si="1"/>
        <v>0</v>
      </c>
    </row>
    <row r="113" ht="17.25" spans="1:6">
      <c r="A113" s="4"/>
      <c r="B113" s="4"/>
      <c r="C113" s="4"/>
      <c r="D113" s="29" t="s">
        <v>73</v>
      </c>
      <c r="E113" s="27"/>
      <c r="F113" s="25">
        <f t="shared" si="1"/>
        <v>0</v>
      </c>
    </row>
    <row r="114" ht="17.25" spans="1:6">
      <c r="A114" s="4" t="s">
        <v>74</v>
      </c>
      <c r="B114" s="4">
        <v>327</v>
      </c>
      <c r="C114" s="4">
        <v>37</v>
      </c>
      <c r="D114" s="26" t="s">
        <v>75</v>
      </c>
      <c r="E114" s="27" t="s">
        <v>7</v>
      </c>
      <c r="F114" s="25">
        <f t="shared" si="1"/>
        <v>1</v>
      </c>
    </row>
    <row r="115" ht="17.25" spans="1:6">
      <c r="A115" s="4"/>
      <c r="B115" s="4"/>
      <c r="C115" s="4"/>
      <c r="D115" s="28" t="s">
        <v>20</v>
      </c>
      <c r="E115" s="27"/>
      <c r="F115" s="25">
        <f t="shared" si="1"/>
        <v>0</v>
      </c>
    </row>
    <row r="116" ht="17.25" spans="1:6">
      <c r="A116" s="4"/>
      <c r="B116" s="4"/>
      <c r="C116" s="4"/>
      <c r="D116" s="28" t="s">
        <v>55</v>
      </c>
      <c r="E116" s="27"/>
      <c r="F116" s="25">
        <f t="shared" si="1"/>
        <v>0</v>
      </c>
    </row>
    <row r="117" ht="17.25" spans="1:6">
      <c r="A117" s="4"/>
      <c r="B117" s="4"/>
      <c r="C117" s="4"/>
      <c r="D117" s="28" t="s">
        <v>21</v>
      </c>
      <c r="E117" s="27"/>
      <c r="F117" s="25">
        <f t="shared" si="1"/>
        <v>0</v>
      </c>
    </row>
    <row r="118" ht="17.25" spans="1:6">
      <c r="A118" s="4"/>
      <c r="B118" s="4"/>
      <c r="C118" s="4"/>
      <c r="D118" s="28" t="s">
        <v>57</v>
      </c>
      <c r="E118" s="27"/>
      <c r="F118" s="25">
        <f t="shared" si="1"/>
        <v>0</v>
      </c>
    </row>
    <row r="119" ht="17.25" spans="1:6">
      <c r="A119" s="4"/>
      <c r="B119" s="4"/>
      <c r="C119" s="4"/>
      <c r="D119" s="28" t="s">
        <v>30</v>
      </c>
      <c r="E119" s="27"/>
      <c r="F119" s="25">
        <f t="shared" si="1"/>
        <v>0</v>
      </c>
    </row>
    <row r="120" ht="17.25" spans="1:6">
      <c r="A120" s="4"/>
      <c r="B120" s="4"/>
      <c r="C120" s="4"/>
      <c r="D120" s="28" t="s">
        <v>32</v>
      </c>
      <c r="E120" s="27"/>
      <c r="F120" s="25">
        <f t="shared" si="1"/>
        <v>0</v>
      </c>
    </row>
    <row r="121" ht="17.25" spans="1:6">
      <c r="A121" s="4"/>
      <c r="B121" s="4"/>
      <c r="C121" s="4"/>
      <c r="D121" s="28" t="s">
        <v>58</v>
      </c>
      <c r="E121" s="27"/>
      <c r="F121" s="25">
        <f t="shared" si="1"/>
        <v>0</v>
      </c>
    </row>
    <row r="122" ht="17.25" spans="1:6">
      <c r="A122" s="4"/>
      <c r="B122" s="4"/>
      <c r="C122" s="4"/>
      <c r="D122" s="28" t="s">
        <v>34</v>
      </c>
      <c r="E122" s="27"/>
      <c r="F122" s="25">
        <f t="shared" si="1"/>
        <v>0</v>
      </c>
    </row>
    <row r="123" ht="17.25" spans="1:6">
      <c r="A123" s="4"/>
      <c r="B123" s="4"/>
      <c r="C123" s="4"/>
      <c r="D123" s="28" t="s">
        <v>35</v>
      </c>
      <c r="E123" s="27"/>
      <c r="F123" s="25">
        <f t="shared" si="1"/>
        <v>0</v>
      </c>
    </row>
    <row r="124" ht="17.25" spans="1:6">
      <c r="A124" s="4"/>
      <c r="B124" s="4"/>
      <c r="C124" s="4"/>
      <c r="D124" s="28" t="s">
        <v>60</v>
      </c>
      <c r="E124" s="27"/>
      <c r="F124" s="25">
        <f t="shared" si="1"/>
        <v>0</v>
      </c>
    </row>
    <row r="125" ht="17.25" spans="1:6">
      <c r="A125" s="4"/>
      <c r="B125" s="4"/>
      <c r="C125" s="4"/>
      <c r="D125" s="28" t="s">
        <v>37</v>
      </c>
      <c r="E125" s="27"/>
      <c r="F125" s="25">
        <f t="shared" si="1"/>
        <v>0</v>
      </c>
    </row>
    <row r="126" ht="17.25" spans="1:6">
      <c r="A126" s="4"/>
      <c r="B126" s="4"/>
      <c r="C126" s="4"/>
      <c r="D126" s="28" t="s">
        <v>38</v>
      </c>
      <c r="E126" s="27"/>
      <c r="F126" s="25">
        <f t="shared" si="1"/>
        <v>0</v>
      </c>
    </row>
    <row r="127" ht="17.25" spans="1:6">
      <c r="A127" s="4"/>
      <c r="B127" s="4"/>
      <c r="C127" s="4"/>
      <c r="D127" s="28" t="s">
        <v>39</v>
      </c>
      <c r="E127" s="27"/>
      <c r="F127" s="25">
        <f t="shared" si="1"/>
        <v>0</v>
      </c>
    </row>
    <row r="128" ht="17.25" spans="1:6">
      <c r="A128" s="4"/>
      <c r="B128" s="4"/>
      <c r="C128" s="4"/>
      <c r="D128" s="28" t="s">
        <v>40</v>
      </c>
      <c r="E128" s="27"/>
      <c r="F128" s="25">
        <f t="shared" si="1"/>
        <v>0</v>
      </c>
    </row>
    <row r="129" ht="17.25" spans="1:6">
      <c r="A129" s="4"/>
      <c r="B129" s="4"/>
      <c r="C129" s="4"/>
      <c r="D129" s="28" t="s">
        <v>41</v>
      </c>
      <c r="E129" s="27"/>
      <c r="F129" s="25">
        <f t="shared" si="1"/>
        <v>0</v>
      </c>
    </row>
    <row r="130" ht="17.25" spans="1:6">
      <c r="A130" s="4"/>
      <c r="B130" s="4"/>
      <c r="C130" s="4"/>
      <c r="D130" s="28" t="s">
        <v>42</v>
      </c>
      <c r="E130" s="27"/>
      <c r="F130" s="25">
        <f t="shared" si="1"/>
        <v>0</v>
      </c>
    </row>
    <row r="131" ht="17.25" spans="1:6">
      <c r="A131" s="4"/>
      <c r="B131" s="4"/>
      <c r="C131" s="4"/>
      <c r="D131" s="28" t="s">
        <v>43</v>
      </c>
      <c r="E131" s="27"/>
      <c r="F131" s="25">
        <f t="shared" si="1"/>
        <v>0</v>
      </c>
    </row>
    <row r="132" ht="17.25" spans="1:6">
      <c r="A132" s="4"/>
      <c r="B132" s="4"/>
      <c r="C132" s="4"/>
      <c r="D132" s="28" t="s">
        <v>44</v>
      </c>
      <c r="E132" s="27"/>
      <c r="F132" s="25">
        <f t="shared" si="1"/>
        <v>0</v>
      </c>
    </row>
    <row r="133" ht="17.25" spans="1:6">
      <c r="A133" s="4"/>
      <c r="B133" s="4"/>
      <c r="C133" s="4"/>
      <c r="D133" s="28" t="s">
        <v>61</v>
      </c>
      <c r="E133" s="27"/>
      <c r="F133" s="25">
        <f t="shared" si="1"/>
        <v>0</v>
      </c>
    </row>
    <row r="134" ht="17.25" spans="1:6">
      <c r="A134" s="4"/>
      <c r="B134" s="4"/>
      <c r="C134" s="4"/>
      <c r="D134" s="28" t="s">
        <v>76</v>
      </c>
      <c r="E134" s="27"/>
      <c r="F134" s="25">
        <f t="shared" si="1"/>
        <v>0</v>
      </c>
    </row>
    <row r="135" ht="17.25" spans="1:6">
      <c r="A135" s="4"/>
      <c r="B135" s="4"/>
      <c r="C135" s="4"/>
      <c r="D135" s="28" t="s">
        <v>46</v>
      </c>
      <c r="E135" s="27"/>
      <c r="F135" s="25">
        <f t="shared" si="1"/>
        <v>0</v>
      </c>
    </row>
    <row r="136" ht="17.25" spans="1:6">
      <c r="A136" s="4"/>
      <c r="B136" s="4"/>
      <c r="C136" s="4"/>
      <c r="D136" s="28" t="s">
        <v>47</v>
      </c>
      <c r="E136" s="27"/>
      <c r="F136" s="25">
        <f t="shared" si="1"/>
        <v>0</v>
      </c>
    </row>
    <row r="137" ht="17.25" customHeight="1" spans="1:6">
      <c r="A137" s="4"/>
      <c r="B137" s="4"/>
      <c r="C137" s="4"/>
      <c r="D137" s="28" t="s">
        <v>77</v>
      </c>
      <c r="E137" s="27"/>
      <c r="F137" s="25">
        <f t="shared" si="1"/>
        <v>0</v>
      </c>
    </row>
    <row r="138" ht="17.25" spans="1:6">
      <c r="A138" s="4"/>
      <c r="B138" s="4"/>
      <c r="C138" s="4"/>
      <c r="D138" s="28" t="s">
        <v>48</v>
      </c>
      <c r="E138" s="27"/>
      <c r="F138" s="25">
        <f t="shared" si="1"/>
        <v>0</v>
      </c>
    </row>
    <row r="139" ht="17.25" spans="1:6">
      <c r="A139" s="4"/>
      <c r="B139" s="4"/>
      <c r="C139" s="4"/>
      <c r="D139" s="28" t="s">
        <v>50</v>
      </c>
      <c r="E139" s="27"/>
      <c r="F139" s="25">
        <f t="shared" ref="F139:F202" si="2">IF(A139="",0,1)</f>
        <v>0</v>
      </c>
    </row>
    <row r="140" ht="17.25" spans="1:6">
      <c r="A140" s="4"/>
      <c r="B140" s="4"/>
      <c r="C140" s="4"/>
      <c r="D140" s="28" t="s">
        <v>63</v>
      </c>
      <c r="E140" s="27"/>
      <c r="F140" s="25">
        <f t="shared" si="2"/>
        <v>0</v>
      </c>
    </row>
    <row r="141" ht="17.25" spans="1:6">
      <c r="A141" s="4"/>
      <c r="B141" s="4"/>
      <c r="C141" s="4"/>
      <c r="D141" s="28" t="s">
        <v>64</v>
      </c>
      <c r="E141" s="27"/>
      <c r="F141" s="25">
        <f t="shared" si="2"/>
        <v>0</v>
      </c>
    </row>
    <row r="142" ht="17.25" spans="1:6">
      <c r="A142" s="4"/>
      <c r="B142" s="4"/>
      <c r="C142" s="4"/>
      <c r="D142" s="28" t="s">
        <v>65</v>
      </c>
      <c r="E142" s="27"/>
      <c r="F142" s="25">
        <f t="shared" si="2"/>
        <v>0</v>
      </c>
    </row>
    <row r="143" ht="17.25" spans="1:6">
      <c r="A143" s="4"/>
      <c r="B143" s="4"/>
      <c r="C143" s="4"/>
      <c r="D143" s="28" t="s">
        <v>67</v>
      </c>
      <c r="E143" s="27"/>
      <c r="F143" s="25">
        <f t="shared" si="2"/>
        <v>0</v>
      </c>
    </row>
    <row r="144" ht="17.25" spans="1:6">
      <c r="A144" s="4"/>
      <c r="B144" s="4"/>
      <c r="C144" s="4"/>
      <c r="D144" s="28" t="s">
        <v>78</v>
      </c>
      <c r="E144" s="27"/>
      <c r="F144" s="25">
        <f t="shared" si="2"/>
        <v>0</v>
      </c>
    </row>
    <row r="145" ht="17.25" spans="1:6">
      <c r="A145" s="4"/>
      <c r="B145" s="4"/>
      <c r="C145" s="4"/>
      <c r="D145" s="28" t="s">
        <v>79</v>
      </c>
      <c r="E145" s="27"/>
      <c r="F145" s="25">
        <f t="shared" si="2"/>
        <v>0</v>
      </c>
    </row>
    <row r="146" ht="17.25" spans="1:6">
      <c r="A146" s="4"/>
      <c r="B146" s="4"/>
      <c r="C146" s="4"/>
      <c r="D146" s="28" t="s">
        <v>80</v>
      </c>
      <c r="E146" s="27"/>
      <c r="F146" s="25">
        <f t="shared" si="2"/>
        <v>0</v>
      </c>
    </row>
    <row r="147" ht="34.5" spans="1:6">
      <c r="A147" s="4"/>
      <c r="B147" s="4"/>
      <c r="C147" s="4"/>
      <c r="D147" s="29" t="s">
        <v>81</v>
      </c>
      <c r="E147" s="27"/>
      <c r="F147" s="25">
        <f t="shared" si="2"/>
        <v>0</v>
      </c>
    </row>
    <row r="148" ht="17.25" spans="1:6">
      <c r="A148" s="4" t="s">
        <v>82</v>
      </c>
      <c r="B148" s="4">
        <v>450</v>
      </c>
      <c r="C148" s="4">
        <v>33</v>
      </c>
      <c r="D148" s="26" t="s">
        <v>83</v>
      </c>
      <c r="E148" s="27" t="s">
        <v>7</v>
      </c>
      <c r="F148" s="25">
        <f t="shared" si="2"/>
        <v>1</v>
      </c>
    </row>
    <row r="149" ht="17.25" spans="1:6">
      <c r="A149" s="4"/>
      <c r="B149" s="4"/>
      <c r="C149" s="4"/>
      <c r="D149" s="28" t="s">
        <v>22</v>
      </c>
      <c r="E149" s="27"/>
      <c r="F149" s="25">
        <f t="shared" si="2"/>
        <v>0</v>
      </c>
    </row>
    <row r="150" ht="17.25" spans="1:6">
      <c r="A150" s="4"/>
      <c r="B150" s="4"/>
      <c r="C150" s="4"/>
      <c r="D150" s="28" t="s">
        <v>32</v>
      </c>
      <c r="E150" s="27"/>
      <c r="F150" s="25">
        <f t="shared" si="2"/>
        <v>0</v>
      </c>
    </row>
    <row r="151" ht="17.25" spans="1:6">
      <c r="A151" s="4"/>
      <c r="B151" s="4"/>
      <c r="C151" s="4"/>
      <c r="D151" s="28" t="s">
        <v>58</v>
      </c>
      <c r="E151" s="27"/>
      <c r="F151" s="25">
        <f t="shared" si="2"/>
        <v>0</v>
      </c>
    </row>
    <row r="152" ht="17.25" spans="1:6">
      <c r="A152" s="4"/>
      <c r="B152" s="4"/>
      <c r="C152" s="4"/>
      <c r="D152" s="28" t="s">
        <v>59</v>
      </c>
      <c r="E152" s="27"/>
      <c r="F152" s="25">
        <f t="shared" si="2"/>
        <v>0</v>
      </c>
    </row>
    <row r="153" ht="17.25" spans="1:6">
      <c r="A153" s="4"/>
      <c r="B153" s="4"/>
      <c r="C153" s="4"/>
      <c r="D153" s="28" t="s">
        <v>34</v>
      </c>
      <c r="E153" s="27"/>
      <c r="F153" s="25">
        <f t="shared" si="2"/>
        <v>0</v>
      </c>
    </row>
    <row r="154" ht="17.25" spans="1:6">
      <c r="A154" s="4"/>
      <c r="B154" s="4"/>
      <c r="C154" s="4"/>
      <c r="D154" s="28" t="s">
        <v>35</v>
      </c>
      <c r="E154" s="27"/>
      <c r="F154" s="25">
        <f t="shared" si="2"/>
        <v>0</v>
      </c>
    </row>
    <row r="155" ht="17.25" spans="1:6">
      <c r="A155" s="4"/>
      <c r="B155" s="4"/>
      <c r="C155" s="4"/>
      <c r="D155" s="28" t="s">
        <v>60</v>
      </c>
      <c r="E155" s="27"/>
      <c r="F155" s="25">
        <f t="shared" si="2"/>
        <v>0</v>
      </c>
    </row>
    <row r="156" ht="17.25" spans="1:6">
      <c r="A156" s="4"/>
      <c r="B156" s="4"/>
      <c r="C156" s="4"/>
      <c r="D156" s="28" t="s">
        <v>37</v>
      </c>
      <c r="E156" s="27"/>
      <c r="F156" s="25">
        <f t="shared" si="2"/>
        <v>0</v>
      </c>
    </row>
    <row r="157" ht="17.25" spans="1:6">
      <c r="A157" s="4"/>
      <c r="B157" s="4"/>
      <c r="C157" s="4"/>
      <c r="D157" s="28" t="s">
        <v>38</v>
      </c>
      <c r="E157" s="27"/>
      <c r="F157" s="25">
        <f t="shared" si="2"/>
        <v>0</v>
      </c>
    </row>
    <row r="158" ht="17.25" spans="1:6">
      <c r="A158" s="4"/>
      <c r="B158" s="4"/>
      <c r="C158" s="4"/>
      <c r="D158" s="28" t="s">
        <v>39</v>
      </c>
      <c r="E158" s="27"/>
      <c r="F158" s="25">
        <f t="shared" si="2"/>
        <v>0</v>
      </c>
    </row>
    <row r="159" ht="17.25" spans="1:6">
      <c r="A159" s="4"/>
      <c r="B159" s="4"/>
      <c r="C159" s="4"/>
      <c r="D159" s="28" t="s">
        <v>40</v>
      </c>
      <c r="E159" s="27"/>
      <c r="F159" s="25">
        <f t="shared" si="2"/>
        <v>0</v>
      </c>
    </row>
    <row r="160" ht="17.25" spans="1:6">
      <c r="A160" s="4"/>
      <c r="B160" s="4"/>
      <c r="C160" s="4"/>
      <c r="D160" s="28" t="s">
        <v>41</v>
      </c>
      <c r="E160" s="27"/>
      <c r="F160" s="25">
        <f t="shared" si="2"/>
        <v>0</v>
      </c>
    </row>
    <row r="161" ht="17.25" spans="1:6">
      <c r="A161" s="4"/>
      <c r="B161" s="4"/>
      <c r="C161" s="4"/>
      <c r="D161" s="28" t="s">
        <v>42</v>
      </c>
      <c r="E161" s="27"/>
      <c r="F161" s="25">
        <f t="shared" si="2"/>
        <v>0</v>
      </c>
    </row>
    <row r="162" ht="17.25" spans="1:6">
      <c r="A162" s="4"/>
      <c r="B162" s="4"/>
      <c r="C162" s="4"/>
      <c r="D162" s="28" t="s">
        <v>43</v>
      </c>
      <c r="E162" s="27"/>
      <c r="F162" s="25">
        <f t="shared" si="2"/>
        <v>0</v>
      </c>
    </row>
    <row r="163" ht="17.25" spans="1:6">
      <c r="A163" s="4"/>
      <c r="B163" s="4"/>
      <c r="C163" s="4"/>
      <c r="D163" s="28" t="s">
        <v>44</v>
      </c>
      <c r="E163" s="27"/>
      <c r="F163" s="25">
        <f t="shared" si="2"/>
        <v>0</v>
      </c>
    </row>
    <row r="164" ht="17.25" spans="1:6">
      <c r="A164" s="4"/>
      <c r="B164" s="4"/>
      <c r="C164" s="4"/>
      <c r="D164" s="28" t="s">
        <v>45</v>
      </c>
      <c r="E164" s="27"/>
      <c r="F164" s="25">
        <f t="shared" si="2"/>
        <v>0</v>
      </c>
    </row>
    <row r="165" ht="17.25" spans="1:6">
      <c r="A165" s="4"/>
      <c r="B165" s="4"/>
      <c r="C165" s="4"/>
      <c r="D165" s="28" t="s">
        <v>77</v>
      </c>
      <c r="E165" s="27"/>
      <c r="F165" s="25">
        <f t="shared" si="2"/>
        <v>0</v>
      </c>
    </row>
    <row r="166" ht="17.25" spans="1:6">
      <c r="A166" s="4"/>
      <c r="B166" s="4"/>
      <c r="C166" s="4"/>
      <c r="D166" s="28" t="s">
        <v>48</v>
      </c>
      <c r="E166" s="27"/>
      <c r="F166" s="25">
        <f t="shared" si="2"/>
        <v>0</v>
      </c>
    </row>
    <row r="167" ht="17.25" spans="1:6">
      <c r="A167" s="4"/>
      <c r="B167" s="4"/>
      <c r="C167" s="4"/>
      <c r="D167" s="28" t="s">
        <v>49</v>
      </c>
      <c r="E167" s="27"/>
      <c r="F167" s="25">
        <f t="shared" si="2"/>
        <v>0</v>
      </c>
    </row>
    <row r="168" ht="17.25" spans="1:6">
      <c r="A168" s="4"/>
      <c r="B168" s="4"/>
      <c r="C168" s="4"/>
      <c r="D168" s="28" t="s">
        <v>64</v>
      </c>
      <c r="E168" s="27"/>
      <c r="F168" s="25">
        <f t="shared" si="2"/>
        <v>0</v>
      </c>
    </row>
    <row r="169" ht="17.25" spans="1:6">
      <c r="A169" s="4"/>
      <c r="B169" s="4"/>
      <c r="C169" s="4"/>
      <c r="D169" s="28" t="s">
        <v>65</v>
      </c>
      <c r="E169" s="27"/>
      <c r="F169" s="25">
        <f t="shared" si="2"/>
        <v>0</v>
      </c>
    </row>
    <row r="170" ht="17.25" customHeight="1" spans="1:6">
      <c r="A170" s="4"/>
      <c r="B170" s="4"/>
      <c r="C170" s="4"/>
      <c r="D170" s="28" t="s">
        <v>78</v>
      </c>
      <c r="E170" s="27"/>
      <c r="F170" s="25">
        <f t="shared" si="2"/>
        <v>0</v>
      </c>
    </row>
    <row r="171" ht="17.25" spans="1:6">
      <c r="A171" s="4"/>
      <c r="B171" s="4"/>
      <c r="C171" s="4"/>
      <c r="D171" s="28" t="s">
        <v>84</v>
      </c>
      <c r="E171" s="27"/>
      <c r="F171" s="25">
        <f t="shared" si="2"/>
        <v>0</v>
      </c>
    </row>
    <row r="172" ht="17.25" spans="1:6">
      <c r="A172" s="4"/>
      <c r="B172" s="4"/>
      <c r="C172" s="4"/>
      <c r="D172" s="28" t="s">
        <v>79</v>
      </c>
      <c r="E172" s="27"/>
      <c r="F172" s="25">
        <f t="shared" si="2"/>
        <v>0</v>
      </c>
    </row>
    <row r="173" ht="17.25" spans="1:6">
      <c r="A173" s="4"/>
      <c r="B173" s="4"/>
      <c r="C173" s="4"/>
      <c r="D173" s="28" t="s">
        <v>72</v>
      </c>
      <c r="E173" s="27"/>
      <c r="F173" s="25">
        <f t="shared" si="2"/>
        <v>0</v>
      </c>
    </row>
    <row r="174" ht="17.25" spans="1:6">
      <c r="A174" s="4"/>
      <c r="B174" s="4"/>
      <c r="C174" s="4"/>
      <c r="D174" s="28" t="s">
        <v>80</v>
      </c>
      <c r="E174" s="27"/>
      <c r="F174" s="25">
        <f t="shared" si="2"/>
        <v>0</v>
      </c>
    </row>
    <row r="175" ht="17.25" spans="1:6">
      <c r="A175" s="4"/>
      <c r="B175" s="4"/>
      <c r="C175" s="4"/>
      <c r="D175" s="28" t="s">
        <v>85</v>
      </c>
      <c r="E175" s="27"/>
      <c r="F175" s="25">
        <f t="shared" si="2"/>
        <v>0</v>
      </c>
    </row>
    <row r="176" ht="17.25" spans="1:6">
      <c r="A176" s="4"/>
      <c r="B176" s="4"/>
      <c r="C176" s="4"/>
      <c r="D176" s="28" t="s">
        <v>86</v>
      </c>
      <c r="E176" s="27"/>
      <c r="F176" s="25">
        <f t="shared" si="2"/>
        <v>0</v>
      </c>
    </row>
    <row r="177" ht="17.25" spans="1:6">
      <c r="A177" s="4"/>
      <c r="B177" s="4"/>
      <c r="C177" s="4"/>
      <c r="D177" s="28" t="s">
        <v>87</v>
      </c>
      <c r="E177" s="27"/>
      <c r="F177" s="25">
        <f t="shared" si="2"/>
        <v>0</v>
      </c>
    </row>
    <row r="178" ht="17.25" spans="1:6">
      <c r="A178" s="4"/>
      <c r="B178" s="4"/>
      <c r="C178" s="4"/>
      <c r="D178" s="28" t="s">
        <v>88</v>
      </c>
      <c r="E178" s="27"/>
      <c r="F178" s="25">
        <f t="shared" si="2"/>
        <v>0</v>
      </c>
    </row>
    <row r="179" ht="17.25" spans="1:6">
      <c r="A179" s="4"/>
      <c r="B179" s="4"/>
      <c r="C179" s="4"/>
      <c r="D179" s="28" t="s">
        <v>89</v>
      </c>
      <c r="E179" s="27"/>
      <c r="F179" s="25">
        <f t="shared" si="2"/>
        <v>0</v>
      </c>
    </row>
    <row r="180" ht="17.25" spans="1:6">
      <c r="A180" s="4"/>
      <c r="B180" s="4"/>
      <c r="C180" s="4"/>
      <c r="D180" s="29" t="s">
        <v>90</v>
      </c>
      <c r="E180" s="27"/>
      <c r="F180" s="25">
        <f t="shared" si="2"/>
        <v>0</v>
      </c>
    </row>
    <row r="181" ht="17.25" spans="1:6">
      <c r="A181" s="4" t="s">
        <v>91</v>
      </c>
      <c r="B181" s="4">
        <v>85</v>
      </c>
      <c r="C181" s="4">
        <v>20</v>
      </c>
      <c r="D181" s="26" t="s">
        <v>92</v>
      </c>
      <c r="E181" s="27" t="s">
        <v>7</v>
      </c>
      <c r="F181" s="25">
        <f t="shared" si="2"/>
        <v>1</v>
      </c>
    </row>
    <row r="182" ht="17.25" spans="1:6">
      <c r="A182" s="4"/>
      <c r="B182" s="4"/>
      <c r="C182" s="4"/>
      <c r="D182" s="28" t="s">
        <v>35</v>
      </c>
      <c r="E182" s="27"/>
      <c r="F182" s="25">
        <f t="shared" si="2"/>
        <v>0</v>
      </c>
    </row>
    <row r="183" ht="17.25" spans="1:6">
      <c r="A183" s="4"/>
      <c r="B183" s="4"/>
      <c r="C183" s="4"/>
      <c r="D183" s="28" t="s">
        <v>37</v>
      </c>
      <c r="E183" s="27"/>
      <c r="F183" s="25">
        <f t="shared" si="2"/>
        <v>0</v>
      </c>
    </row>
    <row r="184" ht="17.25" spans="1:6">
      <c r="A184" s="4"/>
      <c r="B184" s="4"/>
      <c r="C184" s="4"/>
      <c r="D184" s="28" t="s">
        <v>38</v>
      </c>
      <c r="E184" s="27"/>
      <c r="F184" s="25">
        <f t="shared" si="2"/>
        <v>0</v>
      </c>
    </row>
    <row r="185" ht="17.25" spans="1:6">
      <c r="A185" s="4"/>
      <c r="B185" s="4"/>
      <c r="C185" s="4"/>
      <c r="D185" s="28" t="s">
        <v>39</v>
      </c>
      <c r="E185" s="27"/>
      <c r="F185" s="25">
        <f t="shared" si="2"/>
        <v>0</v>
      </c>
    </row>
    <row r="186" ht="17.25" spans="1:6">
      <c r="A186" s="4"/>
      <c r="B186" s="4"/>
      <c r="C186" s="4"/>
      <c r="D186" s="28" t="s">
        <v>40</v>
      </c>
      <c r="E186" s="27"/>
      <c r="F186" s="25">
        <f t="shared" si="2"/>
        <v>0</v>
      </c>
    </row>
    <row r="187" ht="17.25" spans="1:6">
      <c r="A187" s="4"/>
      <c r="B187" s="4"/>
      <c r="C187" s="4"/>
      <c r="D187" s="28" t="s">
        <v>71</v>
      </c>
      <c r="E187" s="27"/>
      <c r="F187" s="25">
        <f t="shared" si="2"/>
        <v>0</v>
      </c>
    </row>
    <row r="188" ht="17.25" spans="1:6">
      <c r="A188" s="4"/>
      <c r="B188" s="4"/>
      <c r="C188" s="4"/>
      <c r="D188" s="28" t="s">
        <v>47</v>
      </c>
      <c r="E188" s="27"/>
      <c r="F188" s="25">
        <f t="shared" si="2"/>
        <v>0</v>
      </c>
    </row>
    <row r="189" ht="17.25" spans="1:6">
      <c r="A189" s="4"/>
      <c r="B189" s="4"/>
      <c r="C189" s="4"/>
      <c r="D189" s="28" t="s">
        <v>77</v>
      </c>
      <c r="E189" s="27"/>
      <c r="F189" s="25">
        <f t="shared" si="2"/>
        <v>0</v>
      </c>
    </row>
    <row r="190" ht="17.25" customHeight="1" spans="1:6">
      <c r="A190" s="4"/>
      <c r="B190" s="4"/>
      <c r="C190" s="4"/>
      <c r="D190" s="28" t="s">
        <v>48</v>
      </c>
      <c r="E190" s="27"/>
      <c r="F190" s="25">
        <f t="shared" si="2"/>
        <v>0</v>
      </c>
    </row>
    <row r="191" ht="17.25" spans="1:6">
      <c r="A191" s="4"/>
      <c r="B191" s="4"/>
      <c r="C191" s="4"/>
      <c r="D191" s="28" t="s">
        <v>62</v>
      </c>
      <c r="E191" s="27"/>
      <c r="F191" s="25">
        <f t="shared" si="2"/>
        <v>0</v>
      </c>
    </row>
    <row r="192" ht="17.25" spans="1:6">
      <c r="A192" s="4"/>
      <c r="B192" s="4"/>
      <c r="C192" s="4"/>
      <c r="D192" s="28" t="s">
        <v>49</v>
      </c>
      <c r="E192" s="27"/>
      <c r="F192" s="25">
        <f t="shared" si="2"/>
        <v>0</v>
      </c>
    </row>
    <row r="193" ht="17.25" spans="1:6">
      <c r="A193" s="4"/>
      <c r="B193" s="4"/>
      <c r="C193" s="4"/>
      <c r="D193" s="28" t="s">
        <v>63</v>
      </c>
      <c r="E193" s="27"/>
      <c r="F193" s="25">
        <f t="shared" si="2"/>
        <v>0</v>
      </c>
    </row>
    <row r="194" ht="17.25" spans="1:6">
      <c r="A194" s="4"/>
      <c r="B194" s="4"/>
      <c r="C194" s="4"/>
      <c r="D194" s="28" t="s">
        <v>64</v>
      </c>
      <c r="E194" s="27"/>
      <c r="F194" s="25">
        <f t="shared" si="2"/>
        <v>0</v>
      </c>
    </row>
    <row r="195" ht="17.25" spans="1:6">
      <c r="A195" s="4"/>
      <c r="B195" s="4"/>
      <c r="C195" s="4"/>
      <c r="D195" s="28" t="s">
        <v>65</v>
      </c>
      <c r="E195" s="27"/>
      <c r="F195" s="25">
        <f t="shared" si="2"/>
        <v>0</v>
      </c>
    </row>
    <row r="196" ht="17.25" spans="1:6">
      <c r="A196" s="4"/>
      <c r="B196" s="4"/>
      <c r="C196" s="4"/>
      <c r="D196" s="28" t="s">
        <v>79</v>
      </c>
      <c r="E196" s="27"/>
      <c r="F196" s="25">
        <f t="shared" si="2"/>
        <v>0</v>
      </c>
    </row>
    <row r="197" ht="17.25" spans="1:6">
      <c r="A197" s="4"/>
      <c r="B197" s="4"/>
      <c r="C197" s="4"/>
      <c r="D197" s="28" t="s">
        <v>80</v>
      </c>
      <c r="E197" s="27"/>
      <c r="F197" s="25">
        <f t="shared" si="2"/>
        <v>0</v>
      </c>
    </row>
    <row r="198" ht="17.25" spans="1:6">
      <c r="A198" s="4"/>
      <c r="B198" s="4"/>
      <c r="C198" s="4"/>
      <c r="D198" s="28" t="s">
        <v>86</v>
      </c>
      <c r="E198" s="27"/>
      <c r="F198" s="25">
        <f t="shared" si="2"/>
        <v>0</v>
      </c>
    </row>
    <row r="199" ht="17.25" spans="1:6">
      <c r="A199" s="4"/>
      <c r="B199" s="4"/>
      <c r="C199" s="4"/>
      <c r="D199" s="28" t="s">
        <v>88</v>
      </c>
      <c r="E199" s="27"/>
      <c r="F199" s="25">
        <f t="shared" si="2"/>
        <v>0</v>
      </c>
    </row>
    <row r="200" ht="17.25" spans="1:6">
      <c r="A200" s="4"/>
      <c r="B200" s="4"/>
      <c r="C200" s="4"/>
      <c r="D200" s="29" t="s">
        <v>90</v>
      </c>
      <c r="E200" s="27"/>
      <c r="F200" s="25">
        <f t="shared" si="2"/>
        <v>0</v>
      </c>
    </row>
    <row r="201" ht="17.25" spans="1:6">
      <c r="A201" s="4" t="s">
        <v>93</v>
      </c>
      <c r="B201" s="4">
        <v>46</v>
      </c>
      <c r="C201" s="4">
        <v>17</v>
      </c>
      <c r="D201" s="26" t="s">
        <v>92</v>
      </c>
      <c r="E201" s="27" t="s">
        <v>7</v>
      </c>
      <c r="F201" s="25">
        <f t="shared" si="2"/>
        <v>1</v>
      </c>
    </row>
    <row r="202" ht="17.25" spans="1:6">
      <c r="A202" s="4"/>
      <c r="B202" s="4"/>
      <c r="C202" s="4"/>
      <c r="D202" s="28" t="s">
        <v>57</v>
      </c>
      <c r="E202" s="27"/>
      <c r="F202" s="25">
        <f t="shared" si="2"/>
        <v>0</v>
      </c>
    </row>
    <row r="203" ht="17.25" spans="1:6">
      <c r="A203" s="4"/>
      <c r="B203" s="4"/>
      <c r="C203" s="4"/>
      <c r="D203" s="28" t="s">
        <v>58</v>
      </c>
      <c r="E203" s="27"/>
      <c r="F203" s="25">
        <f t="shared" ref="F203:F266" si="3">IF(A203="",0,1)</f>
        <v>0</v>
      </c>
    </row>
    <row r="204" ht="17.25" spans="1:6">
      <c r="A204" s="4"/>
      <c r="B204" s="4"/>
      <c r="C204" s="4"/>
      <c r="D204" s="28" t="s">
        <v>35</v>
      </c>
      <c r="E204" s="27"/>
      <c r="F204" s="25">
        <f t="shared" si="3"/>
        <v>0</v>
      </c>
    </row>
    <row r="205" ht="17.25" spans="1:6">
      <c r="A205" s="4"/>
      <c r="B205" s="4"/>
      <c r="C205" s="4"/>
      <c r="D205" s="28" t="s">
        <v>37</v>
      </c>
      <c r="E205" s="27"/>
      <c r="F205" s="25">
        <f t="shared" si="3"/>
        <v>0</v>
      </c>
    </row>
    <row r="206" ht="17.25" spans="1:6">
      <c r="A206" s="4"/>
      <c r="B206" s="4"/>
      <c r="C206" s="4"/>
      <c r="D206" s="28" t="s">
        <v>38</v>
      </c>
      <c r="E206" s="27"/>
      <c r="F206" s="25">
        <f t="shared" si="3"/>
        <v>0</v>
      </c>
    </row>
    <row r="207" ht="17.25" customHeight="1" spans="1:6">
      <c r="A207" s="4"/>
      <c r="B207" s="4"/>
      <c r="C207" s="4"/>
      <c r="D207" s="28" t="s">
        <v>39</v>
      </c>
      <c r="E207" s="27"/>
      <c r="F207" s="25">
        <f t="shared" si="3"/>
        <v>0</v>
      </c>
    </row>
    <row r="208" ht="17.25" spans="1:6">
      <c r="A208" s="4"/>
      <c r="B208" s="4"/>
      <c r="C208" s="4"/>
      <c r="D208" s="28" t="s">
        <v>40</v>
      </c>
      <c r="E208" s="27"/>
      <c r="F208" s="25">
        <f t="shared" si="3"/>
        <v>0</v>
      </c>
    </row>
    <row r="209" ht="17.25" spans="1:6">
      <c r="A209" s="4"/>
      <c r="B209" s="4"/>
      <c r="C209" s="4"/>
      <c r="D209" s="28" t="s">
        <v>43</v>
      </c>
      <c r="E209" s="27"/>
      <c r="F209" s="25">
        <f t="shared" si="3"/>
        <v>0</v>
      </c>
    </row>
    <row r="210" ht="17.25" spans="1:6">
      <c r="A210" s="4"/>
      <c r="B210" s="4"/>
      <c r="C210" s="4"/>
      <c r="D210" s="28" t="s">
        <v>77</v>
      </c>
      <c r="E210" s="27"/>
      <c r="F210" s="25">
        <f t="shared" si="3"/>
        <v>0</v>
      </c>
    </row>
    <row r="211" ht="17.25" spans="1:6">
      <c r="A211" s="4"/>
      <c r="B211" s="4"/>
      <c r="C211" s="4"/>
      <c r="D211" s="28" t="s">
        <v>62</v>
      </c>
      <c r="E211" s="27"/>
      <c r="F211" s="25">
        <f t="shared" si="3"/>
        <v>0</v>
      </c>
    </row>
    <row r="212" ht="17.25" spans="1:6">
      <c r="A212" s="4"/>
      <c r="B212" s="4"/>
      <c r="C212" s="4"/>
      <c r="D212" s="28" t="s">
        <v>64</v>
      </c>
      <c r="E212" s="27"/>
      <c r="F212" s="25">
        <f t="shared" si="3"/>
        <v>0</v>
      </c>
    </row>
    <row r="213" ht="17.25" spans="1:6">
      <c r="A213" s="4"/>
      <c r="B213" s="4"/>
      <c r="C213" s="4"/>
      <c r="D213" s="28" t="s">
        <v>65</v>
      </c>
      <c r="E213" s="27"/>
      <c r="F213" s="25">
        <f t="shared" si="3"/>
        <v>0</v>
      </c>
    </row>
    <row r="214" ht="17.25" spans="1:6">
      <c r="A214" s="4"/>
      <c r="B214" s="4"/>
      <c r="C214" s="4"/>
      <c r="D214" s="28" t="s">
        <v>80</v>
      </c>
      <c r="E214" s="27"/>
      <c r="F214" s="25">
        <f t="shared" si="3"/>
        <v>0</v>
      </c>
    </row>
    <row r="215" ht="17.25" spans="1:6">
      <c r="A215" s="4"/>
      <c r="B215" s="4"/>
      <c r="C215" s="4"/>
      <c r="D215" s="28" t="s">
        <v>86</v>
      </c>
      <c r="E215" s="27"/>
      <c r="F215" s="25">
        <f t="shared" si="3"/>
        <v>0</v>
      </c>
    </row>
    <row r="216" ht="17.25" spans="1:6">
      <c r="A216" s="4"/>
      <c r="B216" s="4"/>
      <c r="C216" s="4"/>
      <c r="D216" s="28" t="s">
        <v>89</v>
      </c>
      <c r="E216" s="27"/>
      <c r="F216" s="25">
        <f t="shared" si="3"/>
        <v>0</v>
      </c>
    </row>
    <row r="217" ht="17.25" spans="1:6">
      <c r="A217" s="4"/>
      <c r="B217" s="4"/>
      <c r="C217" s="4"/>
      <c r="D217" s="29" t="s">
        <v>90</v>
      </c>
      <c r="E217" s="27"/>
      <c r="F217" s="25">
        <f t="shared" si="3"/>
        <v>0</v>
      </c>
    </row>
    <row r="218" ht="17.25" spans="1:6">
      <c r="A218" s="4" t="s">
        <v>94</v>
      </c>
      <c r="B218" s="4">
        <v>30</v>
      </c>
      <c r="C218" s="4">
        <v>17</v>
      </c>
      <c r="D218" s="26" t="s">
        <v>95</v>
      </c>
      <c r="E218" s="27" t="s">
        <v>7</v>
      </c>
      <c r="F218" s="25">
        <f t="shared" si="3"/>
        <v>1</v>
      </c>
    </row>
    <row r="219" ht="17.25" spans="1:6">
      <c r="A219" s="4"/>
      <c r="B219" s="4"/>
      <c r="C219" s="4"/>
      <c r="D219" s="28" t="s">
        <v>55</v>
      </c>
      <c r="E219" s="27"/>
      <c r="F219" s="25">
        <f t="shared" si="3"/>
        <v>0</v>
      </c>
    </row>
    <row r="220" ht="17.25" spans="1:6">
      <c r="A220" s="4"/>
      <c r="B220" s="4"/>
      <c r="C220" s="4"/>
      <c r="D220" s="28" t="s">
        <v>21</v>
      </c>
      <c r="E220" s="27"/>
      <c r="F220" s="25">
        <f t="shared" si="3"/>
        <v>0</v>
      </c>
    </row>
    <row r="221" ht="17.25" spans="1:6">
      <c r="A221" s="4"/>
      <c r="B221" s="4"/>
      <c r="C221" s="4"/>
      <c r="D221" s="28" t="s">
        <v>27</v>
      </c>
      <c r="E221" s="27"/>
      <c r="F221" s="25">
        <f t="shared" si="3"/>
        <v>0</v>
      </c>
    </row>
    <row r="222" ht="17.25" spans="1:6">
      <c r="A222" s="4"/>
      <c r="B222" s="4"/>
      <c r="C222" s="4"/>
      <c r="D222" s="28" t="s">
        <v>29</v>
      </c>
      <c r="E222" s="27"/>
      <c r="F222" s="25">
        <f t="shared" si="3"/>
        <v>0</v>
      </c>
    </row>
    <row r="223" ht="17.25" spans="1:6">
      <c r="A223" s="4"/>
      <c r="B223" s="4"/>
      <c r="C223" s="4"/>
      <c r="D223" s="28" t="s">
        <v>37</v>
      </c>
      <c r="E223" s="27"/>
      <c r="F223" s="25">
        <f t="shared" si="3"/>
        <v>0</v>
      </c>
    </row>
    <row r="224" ht="17.25" customHeight="1" spans="1:6">
      <c r="A224" s="4"/>
      <c r="B224" s="4"/>
      <c r="C224" s="4"/>
      <c r="D224" s="28" t="s">
        <v>38</v>
      </c>
      <c r="E224" s="27"/>
      <c r="F224" s="25">
        <f t="shared" si="3"/>
        <v>0</v>
      </c>
    </row>
    <row r="225" ht="17.25" spans="1:6">
      <c r="A225" s="4"/>
      <c r="B225" s="4"/>
      <c r="C225" s="4"/>
      <c r="D225" s="28" t="s">
        <v>43</v>
      </c>
      <c r="E225" s="27"/>
      <c r="F225" s="25">
        <f t="shared" si="3"/>
        <v>0</v>
      </c>
    </row>
    <row r="226" ht="17.25" spans="1:6">
      <c r="A226" s="4"/>
      <c r="B226" s="4"/>
      <c r="C226" s="4"/>
      <c r="D226" s="28" t="s">
        <v>61</v>
      </c>
      <c r="E226" s="27"/>
      <c r="F226" s="25">
        <f t="shared" si="3"/>
        <v>0</v>
      </c>
    </row>
    <row r="227" ht="17.25" spans="1:6">
      <c r="A227" s="4"/>
      <c r="B227" s="4"/>
      <c r="C227" s="4"/>
      <c r="D227" s="28" t="s">
        <v>76</v>
      </c>
      <c r="E227" s="27"/>
      <c r="F227" s="25">
        <f t="shared" si="3"/>
        <v>0</v>
      </c>
    </row>
    <row r="228" ht="17.25" spans="1:6">
      <c r="A228" s="4"/>
      <c r="B228" s="4"/>
      <c r="C228" s="4"/>
      <c r="D228" s="28" t="s">
        <v>46</v>
      </c>
      <c r="E228" s="27"/>
      <c r="F228" s="25">
        <f t="shared" si="3"/>
        <v>0</v>
      </c>
    </row>
    <row r="229" ht="17.25" spans="1:6">
      <c r="A229" s="4"/>
      <c r="B229" s="4"/>
      <c r="C229" s="4"/>
      <c r="D229" s="28" t="s">
        <v>62</v>
      </c>
      <c r="E229" s="27"/>
      <c r="F229" s="25">
        <f t="shared" si="3"/>
        <v>0</v>
      </c>
    </row>
    <row r="230" ht="17.25" spans="1:6">
      <c r="A230" s="4"/>
      <c r="B230" s="4"/>
      <c r="C230" s="4"/>
      <c r="D230" s="28" t="s">
        <v>63</v>
      </c>
      <c r="E230" s="27"/>
      <c r="F230" s="25">
        <f t="shared" si="3"/>
        <v>0</v>
      </c>
    </row>
    <row r="231" ht="17.25" customHeight="1" spans="1:6">
      <c r="A231" s="4"/>
      <c r="B231" s="4"/>
      <c r="C231" s="4"/>
      <c r="D231" s="28" t="s">
        <v>64</v>
      </c>
      <c r="E231" s="27"/>
      <c r="F231" s="25">
        <f t="shared" si="3"/>
        <v>0</v>
      </c>
    </row>
    <row r="232" ht="17.25" spans="1:6">
      <c r="A232" s="4"/>
      <c r="B232" s="4"/>
      <c r="C232" s="4"/>
      <c r="D232" s="28" t="s">
        <v>85</v>
      </c>
      <c r="E232" s="27"/>
      <c r="F232" s="25">
        <f t="shared" si="3"/>
        <v>0</v>
      </c>
    </row>
    <row r="233" ht="17.25" spans="1:6">
      <c r="A233" s="4"/>
      <c r="B233" s="4"/>
      <c r="C233" s="4"/>
      <c r="D233" s="28" t="s">
        <v>96</v>
      </c>
      <c r="E233" s="27"/>
      <c r="F233" s="25">
        <f t="shared" si="3"/>
        <v>0</v>
      </c>
    </row>
    <row r="234" ht="17.25" spans="1:6">
      <c r="A234" s="4"/>
      <c r="B234" s="4"/>
      <c r="C234" s="4"/>
      <c r="D234" s="29" t="s">
        <v>90</v>
      </c>
      <c r="E234" s="27"/>
      <c r="F234" s="25">
        <f t="shared" si="3"/>
        <v>0</v>
      </c>
    </row>
    <row r="235" ht="17.25" spans="1:6">
      <c r="A235" s="4" t="s">
        <v>97</v>
      </c>
      <c r="B235" s="4">
        <v>16</v>
      </c>
      <c r="C235" s="4">
        <v>7</v>
      </c>
      <c r="D235" s="26" t="s">
        <v>98</v>
      </c>
      <c r="E235" s="27" t="s">
        <v>7</v>
      </c>
      <c r="F235" s="25">
        <f t="shared" si="3"/>
        <v>1</v>
      </c>
    </row>
    <row r="236" ht="17.25" customHeight="1" spans="1:6">
      <c r="A236" s="4"/>
      <c r="B236" s="4"/>
      <c r="C236" s="4"/>
      <c r="D236" s="28" t="s">
        <v>35</v>
      </c>
      <c r="E236" s="27"/>
      <c r="F236" s="25">
        <f t="shared" si="3"/>
        <v>0</v>
      </c>
    </row>
    <row r="237" ht="17.25" spans="1:6">
      <c r="A237" s="4"/>
      <c r="B237" s="4"/>
      <c r="C237" s="4"/>
      <c r="D237" s="28" t="s">
        <v>40</v>
      </c>
      <c r="E237" s="27"/>
      <c r="F237" s="25">
        <f t="shared" si="3"/>
        <v>0</v>
      </c>
    </row>
    <row r="238" ht="17.25" spans="1:6">
      <c r="A238" s="4"/>
      <c r="B238" s="4"/>
      <c r="C238" s="4"/>
      <c r="D238" s="28" t="s">
        <v>48</v>
      </c>
      <c r="E238" s="27"/>
      <c r="F238" s="25">
        <f t="shared" si="3"/>
        <v>0</v>
      </c>
    </row>
    <row r="239" ht="17.25" customHeight="1" spans="1:6">
      <c r="A239" s="4"/>
      <c r="B239" s="4"/>
      <c r="C239" s="4"/>
      <c r="D239" s="28" t="s">
        <v>64</v>
      </c>
      <c r="E239" s="27"/>
      <c r="F239" s="25">
        <f t="shared" si="3"/>
        <v>0</v>
      </c>
    </row>
    <row r="240" ht="17.25" spans="1:6">
      <c r="A240" s="4"/>
      <c r="B240" s="4"/>
      <c r="C240" s="4"/>
      <c r="D240" s="28" t="s">
        <v>79</v>
      </c>
      <c r="E240" s="27"/>
      <c r="F240" s="25">
        <f t="shared" si="3"/>
        <v>0</v>
      </c>
    </row>
    <row r="241" ht="17.25" spans="1:6">
      <c r="A241" s="4"/>
      <c r="B241" s="4"/>
      <c r="C241" s="4"/>
      <c r="D241" s="29" t="s">
        <v>90</v>
      </c>
      <c r="E241" s="27"/>
      <c r="F241" s="25">
        <f t="shared" si="3"/>
        <v>0</v>
      </c>
    </row>
    <row r="242" ht="17.25" customHeight="1" spans="1:6">
      <c r="A242" s="4" t="s">
        <v>99</v>
      </c>
      <c r="B242" s="4">
        <v>8</v>
      </c>
      <c r="C242" s="4">
        <v>5</v>
      </c>
      <c r="D242" s="26" t="s">
        <v>100</v>
      </c>
      <c r="E242" s="27" t="s">
        <v>7</v>
      </c>
      <c r="F242" s="25">
        <f t="shared" si="3"/>
        <v>1</v>
      </c>
    </row>
    <row r="243" ht="17.25" spans="1:6">
      <c r="A243" s="4"/>
      <c r="B243" s="4"/>
      <c r="C243" s="4"/>
      <c r="D243" s="28" t="s">
        <v>57</v>
      </c>
      <c r="E243" s="27"/>
      <c r="F243" s="25">
        <f t="shared" si="3"/>
        <v>0</v>
      </c>
    </row>
    <row r="244" ht="17.25" spans="1:6">
      <c r="A244" s="4"/>
      <c r="B244" s="4"/>
      <c r="C244" s="4"/>
      <c r="D244" s="28" t="s">
        <v>67</v>
      </c>
      <c r="E244" s="27"/>
      <c r="F244" s="25">
        <f t="shared" si="3"/>
        <v>0</v>
      </c>
    </row>
    <row r="245" ht="17.25" customHeight="1" spans="1:6">
      <c r="A245" s="4"/>
      <c r="B245" s="4"/>
      <c r="C245" s="4"/>
      <c r="D245" s="28" t="s">
        <v>89</v>
      </c>
      <c r="E245" s="27"/>
      <c r="F245" s="25">
        <f t="shared" si="3"/>
        <v>0</v>
      </c>
    </row>
    <row r="246" ht="17.25" spans="1:6">
      <c r="A246" s="4"/>
      <c r="B246" s="4"/>
      <c r="C246" s="4"/>
      <c r="D246" s="29" t="s">
        <v>101</v>
      </c>
      <c r="E246" s="27"/>
      <c r="F246" s="25">
        <f t="shared" si="3"/>
        <v>0</v>
      </c>
    </row>
    <row r="247" ht="17.25" spans="1:6">
      <c r="A247" s="4" t="s">
        <v>102</v>
      </c>
      <c r="B247" s="4">
        <v>35</v>
      </c>
      <c r="C247" s="4">
        <v>3</v>
      </c>
      <c r="D247" s="26" t="s">
        <v>103</v>
      </c>
      <c r="E247" s="27" t="s">
        <v>7</v>
      </c>
      <c r="F247" s="25">
        <f t="shared" si="3"/>
        <v>1</v>
      </c>
    </row>
    <row r="248" ht="17.25" customHeight="1" spans="1:6">
      <c r="A248" s="4"/>
      <c r="B248" s="4"/>
      <c r="C248" s="4"/>
      <c r="D248" s="28" t="s">
        <v>84</v>
      </c>
      <c r="E248" s="27"/>
      <c r="F248" s="25">
        <f t="shared" si="3"/>
        <v>0</v>
      </c>
    </row>
    <row r="249" ht="17.25" spans="1:6">
      <c r="A249" s="4"/>
      <c r="B249" s="4"/>
      <c r="C249" s="4"/>
      <c r="D249" s="29" t="s">
        <v>101</v>
      </c>
      <c r="E249" s="27"/>
      <c r="F249" s="25">
        <f t="shared" si="3"/>
        <v>0</v>
      </c>
    </row>
    <row r="250" ht="17.25" spans="1:6">
      <c r="A250" s="4" t="s">
        <v>104</v>
      </c>
      <c r="B250" s="4">
        <v>12</v>
      </c>
      <c r="C250" s="4">
        <v>3</v>
      </c>
      <c r="D250" s="26" t="s">
        <v>105</v>
      </c>
      <c r="E250" s="27" t="s">
        <v>106</v>
      </c>
      <c r="F250" s="25">
        <f t="shared" si="3"/>
        <v>1</v>
      </c>
    </row>
    <row r="251" ht="17.25" customHeight="1" spans="1:6">
      <c r="A251" s="4"/>
      <c r="B251" s="4"/>
      <c r="C251" s="4"/>
      <c r="D251" s="28" t="s">
        <v>107</v>
      </c>
      <c r="E251" s="27"/>
      <c r="F251" s="25">
        <f t="shared" si="3"/>
        <v>0</v>
      </c>
    </row>
    <row r="252" ht="17.25" spans="1:6">
      <c r="A252" s="4"/>
      <c r="B252" s="4"/>
      <c r="C252" s="4"/>
      <c r="D252" s="29" t="s">
        <v>89</v>
      </c>
      <c r="E252" s="27"/>
      <c r="F252" s="25">
        <f t="shared" si="3"/>
        <v>0</v>
      </c>
    </row>
    <row r="253" ht="17.25" spans="1:6">
      <c r="A253" s="4" t="s">
        <v>108</v>
      </c>
      <c r="B253" s="4">
        <v>9</v>
      </c>
      <c r="C253" s="4">
        <v>3</v>
      </c>
      <c r="D253" s="26" t="s">
        <v>103</v>
      </c>
      <c r="E253" s="27" t="s">
        <v>7</v>
      </c>
      <c r="F253" s="25">
        <f t="shared" si="3"/>
        <v>1</v>
      </c>
    </row>
    <row r="254" ht="17.25" customHeight="1" spans="1:6">
      <c r="A254" s="4"/>
      <c r="B254" s="4"/>
      <c r="C254" s="4"/>
      <c r="D254" s="28" t="s">
        <v>84</v>
      </c>
      <c r="E254" s="27"/>
      <c r="F254" s="25">
        <f t="shared" si="3"/>
        <v>0</v>
      </c>
    </row>
    <row r="255" ht="17.25" spans="1:6">
      <c r="A255" s="4"/>
      <c r="B255" s="4"/>
      <c r="C255" s="4"/>
      <c r="D255" s="29" t="s">
        <v>101</v>
      </c>
      <c r="E255" s="27"/>
      <c r="F255" s="25">
        <f t="shared" si="3"/>
        <v>0</v>
      </c>
    </row>
    <row r="256" ht="17.25" customHeight="1" spans="1:6">
      <c r="A256" s="4" t="s">
        <v>109</v>
      </c>
      <c r="B256" s="4">
        <v>7</v>
      </c>
      <c r="C256" s="4">
        <v>3</v>
      </c>
      <c r="D256" s="26" t="s">
        <v>105</v>
      </c>
      <c r="E256" s="27" t="s">
        <v>7</v>
      </c>
      <c r="F256" s="25">
        <f t="shared" si="3"/>
        <v>1</v>
      </c>
    </row>
    <row r="257" ht="17.25" spans="1:6">
      <c r="A257" s="4"/>
      <c r="B257" s="4"/>
      <c r="C257" s="4"/>
      <c r="D257" s="28" t="s">
        <v>39</v>
      </c>
      <c r="E257" s="27"/>
      <c r="F257" s="25">
        <f t="shared" si="3"/>
        <v>0</v>
      </c>
    </row>
    <row r="258" ht="17.25" customHeight="1" spans="1:6">
      <c r="A258" s="4"/>
      <c r="B258" s="4"/>
      <c r="C258" s="4"/>
      <c r="D258" s="29" t="s">
        <v>40</v>
      </c>
      <c r="E258" s="27"/>
      <c r="F258" s="25">
        <f t="shared" si="3"/>
        <v>0</v>
      </c>
    </row>
    <row r="259" ht="17.25" spans="1:6">
      <c r="A259" s="4" t="s">
        <v>110</v>
      </c>
      <c r="B259" s="4">
        <v>3</v>
      </c>
      <c r="C259" s="4">
        <v>3</v>
      </c>
      <c r="D259" s="26" t="s">
        <v>111</v>
      </c>
      <c r="E259" s="27" t="s">
        <v>106</v>
      </c>
      <c r="F259" s="25">
        <f t="shared" si="3"/>
        <v>1</v>
      </c>
    </row>
    <row r="260" ht="17.25" customHeight="1" spans="1:6">
      <c r="A260" s="4"/>
      <c r="B260" s="4"/>
      <c r="C260" s="4"/>
      <c r="D260" s="28" t="s">
        <v>80</v>
      </c>
      <c r="E260" s="27"/>
      <c r="F260" s="25">
        <f t="shared" si="3"/>
        <v>0</v>
      </c>
    </row>
    <row r="261" ht="17.25" spans="1:6">
      <c r="A261" s="4"/>
      <c r="B261" s="4"/>
      <c r="C261" s="4"/>
      <c r="D261" s="29" t="s">
        <v>89</v>
      </c>
      <c r="E261" s="27"/>
      <c r="F261" s="25">
        <f t="shared" si="3"/>
        <v>0</v>
      </c>
    </row>
    <row r="262" ht="17.25" customHeight="1" spans="1:6">
      <c r="A262" s="4" t="s">
        <v>112</v>
      </c>
      <c r="B262" s="4">
        <v>3</v>
      </c>
      <c r="C262" s="4">
        <v>3</v>
      </c>
      <c r="D262" s="26" t="s">
        <v>105</v>
      </c>
      <c r="E262" s="27" t="s">
        <v>106</v>
      </c>
      <c r="F262" s="25">
        <f t="shared" si="3"/>
        <v>1</v>
      </c>
    </row>
    <row r="263" ht="17.25" spans="1:6">
      <c r="A263" s="4"/>
      <c r="B263" s="4"/>
      <c r="C263" s="4"/>
      <c r="D263" s="28" t="s">
        <v>86</v>
      </c>
      <c r="E263" s="27"/>
      <c r="F263" s="25">
        <f t="shared" si="3"/>
        <v>0</v>
      </c>
    </row>
    <row r="264" ht="17.25" customHeight="1" spans="1:6">
      <c r="A264" s="4"/>
      <c r="B264" s="4"/>
      <c r="C264" s="4"/>
      <c r="D264" s="29" t="s">
        <v>87</v>
      </c>
      <c r="E264" s="27"/>
      <c r="F264" s="25">
        <f t="shared" si="3"/>
        <v>0</v>
      </c>
    </row>
    <row r="265" ht="17.25" spans="1:6">
      <c r="A265" s="4" t="s">
        <v>113</v>
      </c>
      <c r="B265" s="4">
        <v>8</v>
      </c>
      <c r="C265" s="4">
        <v>2</v>
      </c>
      <c r="D265" s="26" t="s">
        <v>114</v>
      </c>
      <c r="E265" s="27" t="s">
        <v>7</v>
      </c>
      <c r="F265" s="25">
        <f t="shared" si="3"/>
        <v>1</v>
      </c>
    </row>
    <row r="266" ht="17.25" spans="1:6">
      <c r="A266" s="4"/>
      <c r="B266" s="4"/>
      <c r="C266" s="4"/>
      <c r="D266" s="29" t="s">
        <v>64</v>
      </c>
      <c r="E266" s="27"/>
      <c r="F266" s="25">
        <f t="shared" si="3"/>
        <v>0</v>
      </c>
    </row>
    <row r="267" ht="17.25" spans="1:6">
      <c r="A267" s="4" t="s">
        <v>115</v>
      </c>
      <c r="B267" s="4">
        <v>5</v>
      </c>
      <c r="C267" s="4">
        <v>2</v>
      </c>
      <c r="D267" s="26" t="s">
        <v>116</v>
      </c>
      <c r="E267" s="27" t="s">
        <v>6</v>
      </c>
      <c r="F267" s="25">
        <f t="shared" ref="F267:F330" si="4">IF(A267="",0,1)</f>
        <v>1</v>
      </c>
    </row>
    <row r="268" ht="17.25" spans="1:6">
      <c r="A268" s="4"/>
      <c r="B268" s="4"/>
      <c r="C268" s="4"/>
      <c r="D268" s="29" t="s">
        <v>101</v>
      </c>
      <c r="E268" s="27"/>
      <c r="F268" s="25">
        <f t="shared" si="4"/>
        <v>0</v>
      </c>
    </row>
    <row r="269" ht="17.25" spans="1:6">
      <c r="A269" s="4" t="s">
        <v>117</v>
      </c>
      <c r="B269" s="4">
        <v>4</v>
      </c>
      <c r="C269" s="4">
        <v>2</v>
      </c>
      <c r="D269" s="26" t="s">
        <v>116</v>
      </c>
      <c r="E269" s="27" t="s">
        <v>7</v>
      </c>
      <c r="F269" s="25">
        <f t="shared" si="4"/>
        <v>1</v>
      </c>
    </row>
    <row r="270" ht="17.25" spans="1:6">
      <c r="A270" s="4"/>
      <c r="B270" s="4"/>
      <c r="C270" s="4"/>
      <c r="D270" s="29" t="s">
        <v>101</v>
      </c>
      <c r="E270" s="27"/>
      <c r="F270" s="25">
        <f t="shared" si="4"/>
        <v>0</v>
      </c>
    </row>
    <row r="271" ht="17.25" spans="1:6">
      <c r="A271" s="4" t="s">
        <v>118</v>
      </c>
      <c r="B271" s="4">
        <v>4</v>
      </c>
      <c r="C271" s="4">
        <v>2</v>
      </c>
      <c r="D271" s="26" t="s">
        <v>116</v>
      </c>
      <c r="E271" s="27" t="s">
        <v>7</v>
      </c>
      <c r="F271" s="25">
        <f t="shared" si="4"/>
        <v>1</v>
      </c>
    </row>
    <row r="272" ht="17.25" spans="1:6">
      <c r="A272" s="4"/>
      <c r="B272" s="4"/>
      <c r="C272" s="4"/>
      <c r="D272" s="29" t="s">
        <v>101</v>
      </c>
      <c r="E272" s="27"/>
      <c r="F272" s="25">
        <f t="shared" si="4"/>
        <v>0</v>
      </c>
    </row>
    <row r="273" ht="17.25" spans="1:6">
      <c r="A273" s="4" t="s">
        <v>119</v>
      </c>
      <c r="B273" s="4">
        <v>3</v>
      </c>
      <c r="C273" s="4">
        <v>2</v>
      </c>
      <c r="D273" s="26" t="s">
        <v>116</v>
      </c>
      <c r="E273" s="27" t="s">
        <v>7</v>
      </c>
      <c r="F273" s="25">
        <f t="shared" si="4"/>
        <v>1</v>
      </c>
    </row>
    <row r="274" ht="17.25" spans="1:6">
      <c r="A274" s="4"/>
      <c r="B274" s="4"/>
      <c r="C274" s="4"/>
      <c r="D274" s="29" t="s">
        <v>101</v>
      </c>
      <c r="E274" s="27"/>
      <c r="F274" s="25">
        <f t="shared" si="4"/>
        <v>0</v>
      </c>
    </row>
    <row r="275" ht="17.25" spans="1:6">
      <c r="A275" s="4" t="s">
        <v>120</v>
      </c>
      <c r="B275" s="4">
        <v>2</v>
      </c>
      <c r="C275" s="4">
        <v>2</v>
      </c>
      <c r="D275" s="26" t="s">
        <v>105</v>
      </c>
      <c r="E275" s="27" t="s">
        <v>7</v>
      </c>
      <c r="F275" s="25">
        <f t="shared" si="4"/>
        <v>1</v>
      </c>
    </row>
    <row r="276" ht="17.25" spans="1:6">
      <c r="A276" s="4"/>
      <c r="B276" s="4"/>
      <c r="C276" s="4"/>
      <c r="D276" s="29" t="s">
        <v>85</v>
      </c>
      <c r="E276" s="27"/>
      <c r="F276" s="25">
        <f t="shared" si="4"/>
        <v>0</v>
      </c>
    </row>
    <row r="277" ht="17.25" spans="1:6">
      <c r="A277" s="4" t="s">
        <v>121</v>
      </c>
      <c r="B277" s="4">
        <v>98</v>
      </c>
      <c r="C277" s="4">
        <v>1</v>
      </c>
      <c r="D277" s="4" t="s">
        <v>105</v>
      </c>
      <c r="E277" s="27" t="s">
        <v>106</v>
      </c>
      <c r="F277" s="25">
        <f t="shared" si="4"/>
        <v>1</v>
      </c>
    </row>
    <row r="278" ht="17.25" spans="1:6">
      <c r="A278" s="4" t="s">
        <v>122</v>
      </c>
      <c r="B278" s="4">
        <v>16</v>
      </c>
      <c r="C278" s="4">
        <v>1</v>
      </c>
      <c r="D278" s="4" t="s">
        <v>116</v>
      </c>
      <c r="E278" s="27" t="s">
        <v>7</v>
      </c>
      <c r="F278" s="25">
        <f t="shared" si="4"/>
        <v>1</v>
      </c>
    </row>
    <row r="279" ht="17.25" spans="1:6">
      <c r="A279" s="4" t="s">
        <v>123</v>
      </c>
      <c r="B279" s="4">
        <v>2</v>
      </c>
      <c r="C279" s="4">
        <v>1</v>
      </c>
      <c r="D279" s="4" t="s">
        <v>124</v>
      </c>
      <c r="E279" s="27" t="s">
        <v>6</v>
      </c>
      <c r="F279" s="25">
        <f t="shared" si="4"/>
        <v>1</v>
      </c>
    </row>
    <row r="280" ht="17.25" spans="1:6">
      <c r="A280" s="4" t="s">
        <v>125</v>
      </c>
      <c r="B280" s="4">
        <v>1</v>
      </c>
      <c r="C280" s="4">
        <v>1</v>
      </c>
      <c r="D280" s="4" t="s">
        <v>126</v>
      </c>
      <c r="E280" s="27" t="s">
        <v>106</v>
      </c>
      <c r="F280" s="25">
        <f t="shared" si="4"/>
        <v>1</v>
      </c>
    </row>
    <row r="281" ht="17.25" spans="1:6">
      <c r="A281" s="4" t="s">
        <v>127</v>
      </c>
      <c r="B281" s="4">
        <v>1</v>
      </c>
      <c r="C281" s="4">
        <v>1</v>
      </c>
      <c r="D281" s="4" t="s">
        <v>124</v>
      </c>
      <c r="E281" s="27" t="s">
        <v>7</v>
      </c>
      <c r="F281" s="25">
        <f t="shared" si="4"/>
        <v>1</v>
      </c>
    </row>
    <row r="282" ht="17.25" spans="1:6">
      <c r="A282" s="4" t="s">
        <v>128</v>
      </c>
      <c r="B282" s="4">
        <v>1</v>
      </c>
      <c r="C282" s="4">
        <v>1</v>
      </c>
      <c r="D282" s="4" t="s">
        <v>124</v>
      </c>
      <c r="E282" s="27" t="s">
        <v>7</v>
      </c>
      <c r="F282" s="25">
        <f t="shared" si="4"/>
        <v>1</v>
      </c>
    </row>
    <row r="283" ht="17.25" spans="1:6">
      <c r="A283" s="4" t="s">
        <v>129</v>
      </c>
      <c r="B283" s="4">
        <v>1</v>
      </c>
      <c r="C283" s="4">
        <v>1</v>
      </c>
      <c r="D283" s="4" t="s">
        <v>124</v>
      </c>
      <c r="E283" s="27" t="s">
        <v>7</v>
      </c>
      <c r="F283" s="25">
        <f t="shared" si="4"/>
        <v>1</v>
      </c>
    </row>
    <row r="284" ht="17.25" spans="1:6">
      <c r="A284" s="4" t="s">
        <v>130</v>
      </c>
      <c r="B284" s="4">
        <v>1</v>
      </c>
      <c r="C284" s="4">
        <v>1</v>
      </c>
      <c r="D284" s="4" t="s">
        <v>124</v>
      </c>
      <c r="E284" s="27" t="s">
        <v>106</v>
      </c>
      <c r="F284" s="25">
        <f t="shared" si="4"/>
        <v>1</v>
      </c>
    </row>
    <row r="285" ht="17.25" spans="1:6">
      <c r="A285" s="4" t="s">
        <v>131</v>
      </c>
      <c r="B285" s="4">
        <v>1</v>
      </c>
      <c r="C285" s="4">
        <v>1</v>
      </c>
      <c r="D285" s="4" t="s">
        <v>124</v>
      </c>
      <c r="E285" s="27" t="s">
        <v>106</v>
      </c>
      <c r="F285" s="25">
        <f t="shared" si="4"/>
        <v>1</v>
      </c>
    </row>
    <row r="286" ht="17.25" spans="1:6">
      <c r="A286" s="4" t="s">
        <v>132</v>
      </c>
      <c r="B286" s="4">
        <v>1</v>
      </c>
      <c r="C286" s="4">
        <v>1</v>
      </c>
      <c r="D286" s="4" t="s">
        <v>124</v>
      </c>
      <c r="E286" s="27" t="s">
        <v>7</v>
      </c>
      <c r="F286" s="25">
        <f t="shared" si="4"/>
        <v>1</v>
      </c>
    </row>
    <row r="287" ht="17.25" spans="1:6">
      <c r="A287" s="4" t="s">
        <v>133</v>
      </c>
      <c r="B287" s="4"/>
      <c r="C287" s="4"/>
      <c r="D287" s="4"/>
      <c r="E287" s="27" t="s">
        <v>7</v>
      </c>
      <c r="F287" s="25">
        <f t="shared" si="4"/>
        <v>1</v>
      </c>
    </row>
    <row r="288" ht="17.25" spans="1:6">
      <c r="A288" s="4" t="s">
        <v>134</v>
      </c>
      <c r="B288" s="4"/>
      <c r="C288" s="4"/>
      <c r="D288" s="7"/>
      <c r="E288" s="27" t="s">
        <v>7</v>
      </c>
      <c r="F288" s="25">
        <f t="shared" si="4"/>
        <v>1</v>
      </c>
    </row>
  </sheetData>
  <autoFilter ref="A11:H288">
    <extLst/>
  </autoFilter>
  <mergeCells count="88">
    <mergeCell ref="A12:A44"/>
    <mergeCell ref="A45:A78"/>
    <mergeCell ref="A79:A113"/>
    <mergeCell ref="A114:A147"/>
    <mergeCell ref="A148:A180"/>
    <mergeCell ref="A181:A200"/>
    <mergeCell ref="A201:A217"/>
    <mergeCell ref="A218:A234"/>
    <mergeCell ref="A235:A241"/>
    <mergeCell ref="A242:A246"/>
    <mergeCell ref="A247:A249"/>
    <mergeCell ref="A250:A252"/>
    <mergeCell ref="A253:A255"/>
    <mergeCell ref="A256:A258"/>
    <mergeCell ref="A259:A261"/>
    <mergeCell ref="A262:A264"/>
    <mergeCell ref="A265:A266"/>
    <mergeCell ref="A267:A268"/>
    <mergeCell ref="A269:A270"/>
    <mergeCell ref="A271:A272"/>
    <mergeCell ref="A273:A274"/>
    <mergeCell ref="A275:A276"/>
    <mergeCell ref="B12:B44"/>
    <mergeCell ref="B45:B78"/>
    <mergeCell ref="B79:B113"/>
    <mergeCell ref="B114:B147"/>
    <mergeCell ref="B148:B180"/>
    <mergeCell ref="B181:B200"/>
    <mergeCell ref="B201:B217"/>
    <mergeCell ref="B218:B234"/>
    <mergeCell ref="B235:B241"/>
    <mergeCell ref="B242:B246"/>
    <mergeCell ref="B247:B249"/>
    <mergeCell ref="B250:B252"/>
    <mergeCell ref="B253:B255"/>
    <mergeCell ref="B256:B258"/>
    <mergeCell ref="B259:B261"/>
    <mergeCell ref="B262:B264"/>
    <mergeCell ref="B265:B266"/>
    <mergeCell ref="B267:B268"/>
    <mergeCell ref="B269:B270"/>
    <mergeCell ref="B271:B272"/>
    <mergeCell ref="B273:B274"/>
    <mergeCell ref="B275:B276"/>
    <mergeCell ref="C12:C44"/>
    <mergeCell ref="C45:C78"/>
    <mergeCell ref="C79:C113"/>
    <mergeCell ref="C114:C147"/>
    <mergeCell ref="C148:C180"/>
    <mergeCell ref="C181:C200"/>
    <mergeCell ref="C201:C217"/>
    <mergeCell ref="C218:C234"/>
    <mergeCell ref="C235:C241"/>
    <mergeCell ref="C242:C246"/>
    <mergeCell ref="C247:C249"/>
    <mergeCell ref="C250:C252"/>
    <mergeCell ref="C253:C255"/>
    <mergeCell ref="C256:C258"/>
    <mergeCell ref="C259:C261"/>
    <mergeCell ref="C262:C264"/>
    <mergeCell ref="C265:C266"/>
    <mergeCell ref="C267:C268"/>
    <mergeCell ref="C269:C270"/>
    <mergeCell ref="C271:C272"/>
    <mergeCell ref="C273:C274"/>
    <mergeCell ref="C275:C276"/>
    <mergeCell ref="E12:E44"/>
    <mergeCell ref="E45:E78"/>
    <mergeCell ref="E79:E113"/>
    <mergeCell ref="E114:E147"/>
    <mergeCell ref="E148:E180"/>
    <mergeCell ref="E181:E200"/>
    <mergeCell ref="E201:E217"/>
    <mergeCell ref="E218:E234"/>
    <mergeCell ref="E235:E241"/>
    <mergeCell ref="E242:E246"/>
    <mergeCell ref="E247:E249"/>
    <mergeCell ref="E250:E252"/>
    <mergeCell ref="E253:E255"/>
    <mergeCell ref="E256:E258"/>
    <mergeCell ref="E259:E261"/>
    <mergeCell ref="E262:E264"/>
    <mergeCell ref="E265:E266"/>
    <mergeCell ref="E267:E268"/>
    <mergeCell ref="E269:E270"/>
    <mergeCell ref="E271:E272"/>
    <mergeCell ref="E273:E274"/>
    <mergeCell ref="E275:E2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A12" sqref="A12:A1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8" customWidth="1"/>
    <col min="6" max="6" width="4.75" hidden="1" customWidth="1"/>
    <col min="7" max="7" width="46.25" customWidth="1"/>
  </cols>
  <sheetData>
    <row r="1" customHeight="1" spans="2:4">
      <c r="B1" s="19" t="s">
        <v>0</v>
      </c>
      <c r="C1" s="19" t="s">
        <v>1</v>
      </c>
      <c r="D1" s="20" t="s">
        <v>2</v>
      </c>
    </row>
    <row r="2" customHeight="1" spans="2:8">
      <c r="B2" s="19" t="s">
        <v>3</v>
      </c>
      <c r="C2" s="21">
        <f>SUM(F:F)</f>
        <v>11</v>
      </c>
      <c r="D2" s="22">
        <f>C2/$C$2</f>
        <v>1</v>
      </c>
      <c r="H2">
        <v>1</v>
      </c>
    </row>
    <row r="3" spans="2:4">
      <c r="B3" s="19" t="s">
        <v>4</v>
      </c>
      <c r="C3" s="21">
        <f>SUMIFS($F:$F,E:E,B3)</f>
        <v>0</v>
      </c>
      <c r="D3" s="22">
        <f>C3/$C$2</f>
        <v>0</v>
      </c>
    </row>
    <row r="4" customHeight="1" spans="2:4">
      <c r="B4" s="19" t="s">
        <v>5</v>
      </c>
      <c r="C4" s="21">
        <f>SUMIFS($F:$F,E:E,B4)</f>
        <v>0</v>
      </c>
      <c r="D4" s="22">
        <f>C4/$C$2</f>
        <v>0</v>
      </c>
    </row>
    <row r="5" spans="2:4">
      <c r="B5" s="19" t="s">
        <v>6</v>
      </c>
      <c r="C5" s="21">
        <f>SUMIFS($F:$F,E:E,B5)</f>
        <v>2</v>
      </c>
      <c r="D5" s="22">
        <f>C5/$C$2</f>
        <v>0.181818181818182</v>
      </c>
    </row>
    <row r="6" spans="2:4">
      <c r="B6" s="19" t="s">
        <v>7</v>
      </c>
      <c r="C6" s="21">
        <f>SUMIFS($F:$F,E:E,B6)</f>
        <v>8</v>
      </c>
      <c r="D6" s="22">
        <f>C6/$C$2</f>
        <v>0.727272727272727</v>
      </c>
    </row>
    <row r="7" customHeight="1" spans="2:4">
      <c r="B7" s="19" t="s">
        <v>8</v>
      </c>
      <c r="C7" s="21">
        <f>SUMIFS($F:$F,E:E,B7)</f>
        <v>1</v>
      </c>
      <c r="D7" s="22">
        <f>C7/$C$2</f>
        <v>0.0909090909090909</v>
      </c>
    </row>
    <row r="8" spans="2:4">
      <c r="B8" s="19" t="s">
        <v>9</v>
      </c>
      <c r="C8" s="21">
        <f>SUMIFS($F:$F,E:E,B8)</f>
        <v>0</v>
      </c>
      <c r="D8" s="22">
        <f>C8/$C$2</f>
        <v>0</v>
      </c>
    </row>
    <row r="9" spans="2:4">
      <c r="B9" s="19" t="s">
        <v>10</v>
      </c>
      <c r="C9" s="21">
        <f>SUMIFS($F:$F,E:E,"")</f>
        <v>0</v>
      </c>
      <c r="D9" s="22">
        <f>C9/$C$2</f>
        <v>0</v>
      </c>
    </row>
    <row r="11" ht="25" customHeight="1" spans="1:7">
      <c r="A11" s="23" t="s">
        <v>12</v>
      </c>
      <c r="B11" s="23" t="s">
        <v>13</v>
      </c>
      <c r="C11" s="23" t="s">
        <v>14</v>
      </c>
      <c r="D11" s="23" t="s">
        <v>15</v>
      </c>
      <c r="E11" s="24" t="s">
        <v>16</v>
      </c>
      <c r="F11" s="25"/>
      <c r="G11" s="25" t="s">
        <v>17</v>
      </c>
    </row>
    <row r="12" ht="17.25" spans="1:6">
      <c r="A12" s="4" t="s">
        <v>104</v>
      </c>
      <c r="B12" s="4">
        <v>12</v>
      </c>
      <c r="C12" s="4">
        <v>3</v>
      </c>
      <c r="D12" s="26" t="s">
        <v>105</v>
      </c>
      <c r="E12" s="27" t="s">
        <v>7</v>
      </c>
      <c r="F12" s="25">
        <f t="shared" ref="F12:F75" si="0">IF(A12="",0,1)</f>
        <v>1</v>
      </c>
    </row>
    <row r="13" ht="17.25" spans="1:6">
      <c r="A13" s="4"/>
      <c r="B13" s="4"/>
      <c r="C13" s="4"/>
      <c r="D13" s="28" t="s">
        <v>107</v>
      </c>
      <c r="E13" s="27"/>
      <c r="F13" s="25">
        <f t="shared" si="0"/>
        <v>0</v>
      </c>
    </row>
    <row r="14" ht="17.25" spans="1:6">
      <c r="A14" s="4"/>
      <c r="B14" s="4"/>
      <c r="C14" s="4"/>
      <c r="D14" s="29" t="s">
        <v>89</v>
      </c>
      <c r="E14" s="27"/>
      <c r="F14" s="25">
        <f t="shared" si="0"/>
        <v>0</v>
      </c>
    </row>
    <row r="15" ht="17.25" spans="1:6">
      <c r="A15" s="4" t="s">
        <v>110</v>
      </c>
      <c r="B15" s="4">
        <v>3</v>
      </c>
      <c r="C15" s="4">
        <v>3</v>
      </c>
      <c r="D15" s="26" t="s">
        <v>111</v>
      </c>
      <c r="E15" s="27" t="s">
        <v>6</v>
      </c>
      <c r="F15" s="25">
        <f t="shared" si="0"/>
        <v>1</v>
      </c>
    </row>
    <row r="16" ht="17.25" spans="1:6">
      <c r="A16" s="4"/>
      <c r="B16" s="4"/>
      <c r="C16" s="4"/>
      <c r="D16" s="28" t="s">
        <v>80</v>
      </c>
      <c r="E16" s="27"/>
      <c r="F16" s="25">
        <f t="shared" si="0"/>
        <v>0</v>
      </c>
    </row>
    <row r="17" ht="17.25" spans="1:6">
      <c r="A17" s="4"/>
      <c r="B17" s="4"/>
      <c r="C17" s="4"/>
      <c r="D17" s="29" t="s">
        <v>89</v>
      </c>
      <c r="E17" s="27"/>
      <c r="F17" s="25">
        <f t="shared" si="0"/>
        <v>0</v>
      </c>
    </row>
    <row r="18" ht="17.25" spans="1:6">
      <c r="A18" s="4" t="s">
        <v>112</v>
      </c>
      <c r="B18" s="4">
        <v>3</v>
      </c>
      <c r="C18" s="4">
        <v>3</v>
      </c>
      <c r="D18" s="26" t="s">
        <v>105</v>
      </c>
      <c r="E18" s="27" t="s">
        <v>7</v>
      </c>
      <c r="F18" s="25">
        <f t="shared" si="0"/>
        <v>1</v>
      </c>
    </row>
    <row r="19" ht="17.25" spans="1:6">
      <c r="A19" s="4"/>
      <c r="B19" s="4"/>
      <c r="C19" s="4"/>
      <c r="D19" s="28" t="s">
        <v>86</v>
      </c>
      <c r="E19" s="27"/>
      <c r="F19" s="25">
        <f t="shared" si="0"/>
        <v>0</v>
      </c>
    </row>
    <row r="20" ht="17.25" spans="1:6">
      <c r="A20" s="4"/>
      <c r="B20" s="4"/>
      <c r="C20" s="4"/>
      <c r="D20" s="29" t="s">
        <v>87</v>
      </c>
      <c r="E20" s="27"/>
      <c r="F20" s="25">
        <f t="shared" si="0"/>
        <v>0</v>
      </c>
    </row>
    <row r="21" ht="17.25" spans="1:6">
      <c r="A21" s="4" t="s">
        <v>121</v>
      </c>
      <c r="B21" s="4">
        <v>98</v>
      </c>
      <c r="C21" s="4">
        <v>1</v>
      </c>
      <c r="D21" s="4" t="s">
        <v>105</v>
      </c>
      <c r="E21" s="27" t="s">
        <v>6</v>
      </c>
      <c r="F21" s="25">
        <f t="shared" si="0"/>
        <v>1</v>
      </c>
    </row>
    <row r="22" ht="17.25" spans="1:6">
      <c r="A22" s="4" t="s">
        <v>135</v>
      </c>
      <c r="B22" s="4">
        <v>4</v>
      </c>
      <c r="C22" s="4">
        <v>1</v>
      </c>
      <c r="D22" s="4" t="s">
        <v>126</v>
      </c>
      <c r="E22" s="27" t="s">
        <v>8</v>
      </c>
      <c r="F22" s="25">
        <f t="shared" si="0"/>
        <v>1</v>
      </c>
    </row>
    <row r="23" ht="17.25" spans="1:6">
      <c r="A23" s="4" t="s">
        <v>130</v>
      </c>
      <c r="B23" s="4">
        <v>1</v>
      </c>
      <c r="C23" s="4">
        <v>1</v>
      </c>
      <c r="D23" s="4" t="s">
        <v>124</v>
      </c>
      <c r="E23" s="27" t="s">
        <v>7</v>
      </c>
      <c r="F23" s="25">
        <f t="shared" si="0"/>
        <v>1</v>
      </c>
    </row>
    <row r="24" ht="17.25" spans="1:6">
      <c r="A24" s="4" t="s">
        <v>131</v>
      </c>
      <c r="B24" s="4">
        <v>1</v>
      </c>
      <c r="C24" s="4">
        <v>1</v>
      </c>
      <c r="D24" s="4" t="s">
        <v>124</v>
      </c>
      <c r="E24" s="27" t="s">
        <v>7</v>
      </c>
      <c r="F24" s="25">
        <f t="shared" si="0"/>
        <v>1</v>
      </c>
    </row>
    <row r="25" ht="17.25" spans="1:6">
      <c r="A25" s="4" t="s">
        <v>136</v>
      </c>
      <c r="B25" s="4">
        <v>1</v>
      </c>
      <c r="C25" s="4">
        <v>1</v>
      </c>
      <c r="D25" s="4" t="s">
        <v>126</v>
      </c>
      <c r="E25" s="27" t="s">
        <v>7</v>
      </c>
      <c r="F25" s="25">
        <f t="shared" si="0"/>
        <v>1</v>
      </c>
    </row>
    <row r="26" ht="17.25" spans="1:7">
      <c r="A26" s="4" t="s">
        <v>137</v>
      </c>
      <c r="B26" s="4">
        <v>1</v>
      </c>
      <c r="C26" s="4">
        <v>1</v>
      </c>
      <c r="D26" s="4" t="s">
        <v>138</v>
      </c>
      <c r="E26" s="27" t="s">
        <v>7</v>
      </c>
      <c r="F26" s="25">
        <f t="shared" si="0"/>
        <v>1</v>
      </c>
      <c r="G26" t="s">
        <v>139</v>
      </c>
    </row>
    <row r="27" ht="17.25" spans="1:7">
      <c r="A27" s="4" t="s">
        <v>140</v>
      </c>
      <c r="B27" s="4">
        <v>1</v>
      </c>
      <c r="C27" s="4">
        <v>1</v>
      </c>
      <c r="D27" s="4" t="s">
        <v>138</v>
      </c>
      <c r="E27" s="27" t="s">
        <v>7</v>
      </c>
      <c r="F27" s="25">
        <f t="shared" si="0"/>
        <v>1</v>
      </c>
      <c r="G27" t="s">
        <v>139</v>
      </c>
    </row>
    <row r="28" ht="17.25" spans="1:6">
      <c r="A28" s="4" t="s">
        <v>125</v>
      </c>
      <c r="B28" s="4">
        <v>1</v>
      </c>
      <c r="C28" s="4">
        <v>1</v>
      </c>
      <c r="D28" s="4" t="s">
        <v>126</v>
      </c>
      <c r="E28" s="27" t="s">
        <v>7</v>
      </c>
      <c r="F28" s="25">
        <f t="shared" si="0"/>
        <v>1</v>
      </c>
    </row>
  </sheetData>
  <autoFilter ref="A11:H28">
    <extLst/>
  </autoFilter>
  <mergeCells count="12">
    <mergeCell ref="A12:A14"/>
    <mergeCell ref="A15:A17"/>
    <mergeCell ref="A18:A20"/>
    <mergeCell ref="B12:B14"/>
    <mergeCell ref="B15:B17"/>
    <mergeCell ref="B18:B20"/>
    <mergeCell ref="C12:C14"/>
    <mergeCell ref="C15:C17"/>
    <mergeCell ref="C18:C20"/>
    <mergeCell ref="E12:E14"/>
    <mergeCell ref="E15:E17"/>
    <mergeCell ref="E18:E20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2" workbookViewId="0">
      <selection activeCell="D24" sqref="D24"/>
    </sheetView>
  </sheetViews>
  <sheetFormatPr defaultColWidth="9" defaultRowHeight="13.5" outlineLevelCol="5"/>
  <cols>
    <col min="2" max="2" width="36.625" customWidth="1"/>
    <col min="3" max="3" width="7.125" customWidth="1"/>
    <col min="4" max="4" width="72.375" customWidth="1"/>
  </cols>
  <sheetData>
    <row r="1" spans="1:6">
      <c r="A1" t="s">
        <v>141</v>
      </c>
      <c r="B1" s="9" t="s">
        <v>142</v>
      </c>
      <c r="C1" s="9" t="s">
        <v>143</v>
      </c>
      <c r="D1" s="10" t="s">
        <v>144</v>
      </c>
      <c r="E1" s="9" t="s">
        <v>145</v>
      </c>
      <c r="F1" s="10" t="s">
        <v>17</v>
      </c>
    </row>
    <row r="2" s="8" customFormat="1" ht="17.25" spans="1:5">
      <c r="A2" s="8" t="s">
        <v>146</v>
      </c>
      <c r="B2" s="11" t="s">
        <v>147</v>
      </c>
      <c r="C2" s="8" t="s">
        <v>148</v>
      </c>
      <c r="D2" s="8" t="s">
        <v>149</v>
      </c>
      <c r="E2" s="12" t="s">
        <v>150</v>
      </c>
    </row>
    <row r="3" s="8" customFormat="1" ht="17.25" spans="1:5">
      <c r="A3" s="8" t="s">
        <v>146</v>
      </c>
      <c r="B3" s="11" t="s">
        <v>151</v>
      </c>
      <c r="C3" s="8" t="s">
        <v>148</v>
      </c>
      <c r="D3" s="8" t="s">
        <v>152</v>
      </c>
      <c r="E3" s="12" t="s">
        <v>150</v>
      </c>
    </row>
    <row r="4" s="8" customFormat="1" ht="17.25" spans="1:5">
      <c r="A4" s="8" t="s">
        <v>146</v>
      </c>
      <c r="B4" s="11" t="s">
        <v>153</v>
      </c>
      <c r="C4" s="8" t="s">
        <v>148</v>
      </c>
      <c r="D4" s="8" t="s">
        <v>154</v>
      </c>
      <c r="E4" s="12" t="s">
        <v>150</v>
      </c>
    </row>
    <row r="5" s="8" customFormat="1" ht="17.25" spans="1:5">
      <c r="A5" s="8" t="s">
        <v>146</v>
      </c>
      <c r="B5" s="11" t="s">
        <v>155</v>
      </c>
      <c r="C5" s="8" t="s">
        <v>156</v>
      </c>
      <c r="D5" s="8" t="s">
        <v>157</v>
      </c>
      <c r="E5" s="12" t="s">
        <v>150</v>
      </c>
    </row>
    <row r="6" ht="17.25" spans="1:6">
      <c r="A6" t="s">
        <v>158</v>
      </c>
      <c r="B6" s="4" t="s">
        <v>159</v>
      </c>
      <c r="C6" t="s">
        <v>156</v>
      </c>
      <c r="D6" t="s">
        <v>160</v>
      </c>
      <c r="E6" s="5" t="s">
        <v>150</v>
      </c>
      <c r="F6" t="s">
        <v>161</v>
      </c>
    </row>
    <row r="7" ht="17.25" spans="1:6">
      <c r="A7" t="s">
        <v>158</v>
      </c>
      <c r="B7" s="4" t="s">
        <v>162</v>
      </c>
      <c r="C7" t="s">
        <v>156</v>
      </c>
      <c r="D7" t="s">
        <v>163</v>
      </c>
      <c r="E7" s="5" t="s">
        <v>164</v>
      </c>
      <c r="F7" t="s">
        <v>161</v>
      </c>
    </row>
    <row r="8" ht="17.25" spans="1:5">
      <c r="A8" t="s">
        <v>158</v>
      </c>
      <c r="B8" s="4" t="s">
        <v>165</v>
      </c>
      <c r="C8" t="s">
        <v>156</v>
      </c>
      <c r="D8" t="s">
        <v>166</v>
      </c>
      <c r="E8" s="5" t="s">
        <v>150</v>
      </c>
    </row>
    <row r="9" ht="17.25" spans="1:6">
      <c r="A9" t="s">
        <v>167</v>
      </c>
      <c r="B9" s="4" t="s">
        <v>168</v>
      </c>
      <c r="C9" t="s">
        <v>156</v>
      </c>
      <c r="D9" t="s">
        <v>169</v>
      </c>
      <c r="E9" s="5" t="s">
        <v>164</v>
      </c>
      <c r="F9" t="s">
        <v>161</v>
      </c>
    </row>
    <row r="10" ht="17.25" spans="1:5">
      <c r="A10" t="s">
        <v>167</v>
      </c>
      <c r="B10" s="4" t="s">
        <v>170</v>
      </c>
      <c r="C10" t="s">
        <v>156</v>
      </c>
      <c r="D10" t="s">
        <v>171</v>
      </c>
      <c r="E10" s="5" t="s">
        <v>150</v>
      </c>
    </row>
    <row r="11" ht="17.25" spans="1:5">
      <c r="A11" t="s">
        <v>172</v>
      </c>
      <c r="B11" s="4" t="s">
        <v>173</v>
      </c>
      <c r="C11" t="s">
        <v>156</v>
      </c>
      <c r="D11" t="s">
        <v>174</v>
      </c>
      <c r="E11" s="5" t="s">
        <v>150</v>
      </c>
    </row>
    <row r="12" ht="17.25" spans="1:6">
      <c r="A12" t="s">
        <v>172</v>
      </c>
      <c r="B12" s="4" t="s">
        <v>175</v>
      </c>
      <c r="C12" t="s">
        <v>156</v>
      </c>
      <c r="D12" t="s">
        <v>176</v>
      </c>
      <c r="E12" s="5" t="s">
        <v>150</v>
      </c>
      <c r="F12" t="s">
        <v>161</v>
      </c>
    </row>
    <row r="13" ht="17.25" spans="1:5">
      <c r="A13" t="s">
        <v>172</v>
      </c>
      <c r="B13" s="4" t="s">
        <v>177</v>
      </c>
      <c r="C13" t="s">
        <v>156</v>
      </c>
      <c r="D13" t="s">
        <v>178</v>
      </c>
      <c r="E13" s="5" t="s">
        <v>150</v>
      </c>
    </row>
    <row r="14" ht="17.25" spans="1:6">
      <c r="A14" t="s">
        <v>172</v>
      </c>
      <c r="B14" s="4" t="s">
        <v>179</v>
      </c>
      <c r="C14" t="s">
        <v>156</v>
      </c>
      <c r="D14" t="s">
        <v>180</v>
      </c>
      <c r="E14" s="5" t="s">
        <v>150</v>
      </c>
      <c r="F14" t="s">
        <v>161</v>
      </c>
    </row>
    <row r="15" ht="17.25" spans="1:6">
      <c r="A15" t="s">
        <v>172</v>
      </c>
      <c r="B15" s="4" t="s">
        <v>181</v>
      </c>
      <c r="C15" t="s">
        <v>156</v>
      </c>
      <c r="D15" t="s">
        <v>182</v>
      </c>
      <c r="E15" s="5" t="s">
        <v>183</v>
      </c>
      <c r="F15" t="s">
        <v>161</v>
      </c>
    </row>
    <row r="16" ht="17.25" spans="1:6">
      <c r="A16" t="s">
        <v>172</v>
      </c>
      <c r="B16" s="4" t="s">
        <v>184</v>
      </c>
      <c r="C16" t="s">
        <v>156</v>
      </c>
      <c r="D16" t="s">
        <v>185</v>
      </c>
      <c r="E16" s="5" t="s">
        <v>183</v>
      </c>
      <c r="F16" t="s">
        <v>161</v>
      </c>
    </row>
    <row r="17" s="8" customFormat="1" ht="17.25" spans="1:6">
      <c r="A17" s="8" t="s">
        <v>186</v>
      </c>
      <c r="B17" s="11" t="s">
        <v>187</v>
      </c>
      <c r="C17" s="8" t="s">
        <v>156</v>
      </c>
      <c r="D17" s="8" t="s">
        <v>188</v>
      </c>
      <c r="E17" s="12" t="s">
        <v>150</v>
      </c>
      <c r="F17" s="8" t="s">
        <v>161</v>
      </c>
    </row>
    <row r="18" s="8" customFormat="1" ht="17.25" spans="1:6">
      <c r="A18" s="8" t="s">
        <v>186</v>
      </c>
      <c r="B18" s="11" t="s">
        <v>189</v>
      </c>
      <c r="C18" s="8" t="s">
        <v>156</v>
      </c>
      <c r="D18" s="8" t="s">
        <v>190</v>
      </c>
      <c r="E18" s="12" t="s">
        <v>164</v>
      </c>
      <c r="F18" s="8" t="s">
        <v>161</v>
      </c>
    </row>
    <row r="19" s="8" customFormat="1" ht="17.25" spans="1:6">
      <c r="A19" s="8" t="s">
        <v>186</v>
      </c>
      <c r="B19" s="11" t="s">
        <v>191</v>
      </c>
      <c r="C19" s="8" t="s">
        <v>156</v>
      </c>
      <c r="D19" s="8" t="s">
        <v>192</v>
      </c>
      <c r="E19" s="12" t="s">
        <v>164</v>
      </c>
      <c r="F19" s="8" t="s">
        <v>161</v>
      </c>
    </row>
    <row r="20" s="8" customFormat="1" ht="17.25" spans="1:6">
      <c r="A20" s="8" t="s">
        <v>186</v>
      </c>
      <c r="B20" s="11" t="s">
        <v>193</v>
      </c>
      <c r="C20" s="8" t="s">
        <v>156</v>
      </c>
      <c r="D20" s="8" t="s">
        <v>194</v>
      </c>
      <c r="E20" s="12" t="s">
        <v>164</v>
      </c>
      <c r="F20" s="8" t="s">
        <v>161</v>
      </c>
    </row>
    <row r="21" s="8" customFormat="1" ht="17.25" spans="1:6">
      <c r="A21" s="8" t="s">
        <v>186</v>
      </c>
      <c r="B21" s="11" t="s">
        <v>195</v>
      </c>
      <c r="C21" s="8" t="s">
        <v>156</v>
      </c>
      <c r="D21" s="8" t="s">
        <v>196</v>
      </c>
      <c r="E21" s="12" t="s">
        <v>164</v>
      </c>
      <c r="F21" s="8" t="s">
        <v>161</v>
      </c>
    </row>
    <row r="22" s="8" customFormat="1" ht="17.25" spans="1:6">
      <c r="A22" s="8" t="s">
        <v>186</v>
      </c>
      <c r="B22" s="11" t="s">
        <v>197</v>
      </c>
      <c r="C22" s="8" t="s">
        <v>156</v>
      </c>
      <c r="D22" s="8" t="s">
        <v>198</v>
      </c>
      <c r="E22" s="12" t="s">
        <v>164</v>
      </c>
      <c r="F22" s="8" t="s">
        <v>161</v>
      </c>
    </row>
    <row r="23" s="8" customFormat="1" ht="17.25" spans="1:6">
      <c r="A23" s="8" t="s">
        <v>186</v>
      </c>
      <c r="B23" s="11" t="s">
        <v>199</v>
      </c>
      <c r="C23" s="8" t="s">
        <v>156</v>
      </c>
      <c r="D23" s="8" t="s">
        <v>200</v>
      </c>
      <c r="E23" s="12" t="s">
        <v>164</v>
      </c>
      <c r="F23" s="8" t="s">
        <v>161</v>
      </c>
    </row>
    <row r="24" s="8" customFormat="1" ht="17.25" spans="1:6">
      <c r="A24" s="8" t="s">
        <v>186</v>
      </c>
      <c r="B24" s="11" t="s">
        <v>201</v>
      </c>
      <c r="C24" s="8" t="s">
        <v>156</v>
      </c>
      <c r="D24" s="8" t="s">
        <v>202</v>
      </c>
      <c r="E24" s="12" t="s">
        <v>164</v>
      </c>
      <c r="F24" s="8" t="s">
        <v>161</v>
      </c>
    </row>
    <row r="25" s="8" customFormat="1" ht="17.25" spans="1:5">
      <c r="A25" s="8" t="s">
        <v>186</v>
      </c>
      <c r="B25" s="11" t="s">
        <v>203</v>
      </c>
      <c r="C25" s="8" t="s">
        <v>156</v>
      </c>
      <c r="D25" s="8" t="s">
        <v>204</v>
      </c>
      <c r="E25" s="12" t="s">
        <v>150</v>
      </c>
    </row>
    <row r="26" s="8" customFormat="1" ht="17.25" spans="1:5">
      <c r="A26" s="8" t="s">
        <v>186</v>
      </c>
      <c r="B26" s="11" t="s">
        <v>205</v>
      </c>
      <c r="C26" s="8" t="s">
        <v>156</v>
      </c>
      <c r="D26" s="8" t="s">
        <v>206</v>
      </c>
      <c r="E26" s="12" t="s">
        <v>150</v>
      </c>
    </row>
    <row r="27" s="8" customFormat="1" ht="17.25" spans="1:6">
      <c r="A27" s="8" t="s">
        <v>186</v>
      </c>
      <c r="B27" s="11" t="s">
        <v>207</v>
      </c>
      <c r="C27" s="8" t="s">
        <v>156</v>
      </c>
      <c r="D27" s="8" t="s">
        <v>208</v>
      </c>
      <c r="E27" s="13" t="s">
        <v>150</v>
      </c>
      <c r="F27" s="8" t="s">
        <v>161</v>
      </c>
    </row>
    <row r="28" s="8" customFormat="1" ht="17.25" spans="1:5">
      <c r="A28" s="8" t="s">
        <v>186</v>
      </c>
      <c r="B28" s="11" t="s">
        <v>209</v>
      </c>
      <c r="C28" s="8" t="s">
        <v>156</v>
      </c>
      <c r="D28" s="8" t="s">
        <v>210</v>
      </c>
      <c r="E28" s="13" t="s">
        <v>150</v>
      </c>
    </row>
    <row r="29" s="8" customFormat="1" ht="17.25" spans="1:6">
      <c r="A29" s="8" t="s">
        <v>186</v>
      </c>
      <c r="B29" s="11" t="s">
        <v>211</v>
      </c>
      <c r="C29" s="8" t="s">
        <v>156</v>
      </c>
      <c r="D29" s="8" t="s">
        <v>212</v>
      </c>
      <c r="E29" s="12" t="s">
        <v>150</v>
      </c>
      <c r="F29" s="8" t="s">
        <v>161</v>
      </c>
    </row>
    <row r="30" s="8" customFormat="1" ht="17.25" spans="1:5">
      <c r="A30" s="8" t="s">
        <v>186</v>
      </c>
      <c r="B30" s="11" t="s">
        <v>213</v>
      </c>
      <c r="C30" s="8" t="s">
        <v>156</v>
      </c>
      <c r="D30" s="8" t="s">
        <v>214</v>
      </c>
      <c r="E30" s="12" t="s">
        <v>150</v>
      </c>
    </row>
    <row r="31" s="8" customFormat="1" ht="17.25" spans="1:6">
      <c r="A31" s="8" t="s">
        <v>186</v>
      </c>
      <c r="B31" s="11" t="s">
        <v>215</v>
      </c>
      <c r="C31" s="8" t="s">
        <v>156</v>
      </c>
      <c r="D31" s="8" t="s">
        <v>216</v>
      </c>
      <c r="E31" s="12" t="s">
        <v>150</v>
      </c>
      <c r="F31" s="8" t="s">
        <v>161</v>
      </c>
    </row>
    <row r="32" s="8" customFormat="1" ht="17.25" spans="1:5">
      <c r="A32" s="8" t="s">
        <v>186</v>
      </c>
      <c r="B32" s="11" t="s">
        <v>217</v>
      </c>
      <c r="C32" s="8" t="s">
        <v>148</v>
      </c>
      <c r="D32" s="8" t="s">
        <v>218</v>
      </c>
      <c r="E32" s="12" t="s">
        <v>150</v>
      </c>
    </row>
    <row r="33" s="8" customFormat="1" ht="17.25" spans="1:5">
      <c r="A33" s="8" t="s">
        <v>186</v>
      </c>
      <c r="B33" s="11" t="s">
        <v>219</v>
      </c>
      <c r="C33" s="8" t="s">
        <v>148</v>
      </c>
      <c r="D33" s="8" t="s">
        <v>220</v>
      </c>
      <c r="E33" s="12" t="s">
        <v>150</v>
      </c>
    </row>
    <row r="34" s="8" customFormat="1" ht="17.25" spans="1:5">
      <c r="A34" s="8" t="s">
        <v>186</v>
      </c>
      <c r="B34" s="11" t="s">
        <v>221</v>
      </c>
      <c r="C34" s="8" t="s">
        <v>148</v>
      </c>
      <c r="D34" s="8" t="s">
        <v>222</v>
      </c>
      <c r="E34" s="12" t="s">
        <v>150</v>
      </c>
    </row>
    <row r="35" s="8" customFormat="1" ht="17.25" spans="1:5">
      <c r="A35" s="8" t="s">
        <v>186</v>
      </c>
      <c r="B35" s="11" t="s">
        <v>223</v>
      </c>
      <c r="C35" s="8" t="s">
        <v>148</v>
      </c>
      <c r="D35" s="8" t="s">
        <v>224</v>
      </c>
      <c r="E35" s="12" t="s">
        <v>150</v>
      </c>
    </row>
    <row r="36" s="8" customFormat="1" ht="17.25" spans="1:5">
      <c r="A36" s="8" t="s">
        <v>186</v>
      </c>
      <c r="B36" s="11" t="s">
        <v>225</v>
      </c>
      <c r="C36" s="8" t="s">
        <v>148</v>
      </c>
      <c r="D36" s="8" t="s">
        <v>226</v>
      </c>
      <c r="E36" s="12" t="s">
        <v>150</v>
      </c>
    </row>
    <row r="37" s="8" customFormat="1" ht="17.25" spans="1:5">
      <c r="A37" s="8" t="s">
        <v>186</v>
      </c>
      <c r="B37" s="11" t="s">
        <v>227</v>
      </c>
      <c r="C37" s="8" t="s">
        <v>148</v>
      </c>
      <c r="D37" s="8" t="s">
        <v>228</v>
      </c>
      <c r="E37" s="12" t="s">
        <v>150</v>
      </c>
    </row>
    <row r="38" ht="17.25" spans="2:5">
      <c r="B38" s="14" t="s">
        <v>229</v>
      </c>
      <c r="C38" s="15" t="s">
        <v>148</v>
      </c>
      <c r="D38" s="15" t="s">
        <v>230</v>
      </c>
      <c r="E38" s="16" t="s">
        <v>150</v>
      </c>
    </row>
    <row r="39" ht="17.25" spans="2:5">
      <c r="B39" s="14" t="s">
        <v>231</v>
      </c>
      <c r="C39" s="15" t="s">
        <v>148</v>
      </c>
      <c r="D39" s="15" t="s">
        <v>232</v>
      </c>
      <c r="E39" s="17" t="s">
        <v>150</v>
      </c>
    </row>
  </sheetData>
  <autoFilter ref="A1:F39">
    <sortState ref="A1:F39">
      <sortCondition ref="A1"/>
    </sortState>
    <extLst/>
  </autoFilter>
  <sortState ref="A2:F39">
    <sortCondition ref="A2:A39"/>
  </sortState>
  <conditionalFormatting sqref="B2:B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B7" sqref="B7"/>
    </sheetView>
  </sheetViews>
  <sheetFormatPr defaultColWidth="9" defaultRowHeight="13.5" outlineLevelCol="3"/>
  <cols>
    <col min="1" max="1" width="35.375" customWidth="1"/>
    <col min="2" max="2" width="45.75" customWidth="1"/>
    <col min="3" max="3" width="9.875" customWidth="1"/>
  </cols>
  <sheetData>
    <row r="1" spans="1:3">
      <c r="A1" s="1"/>
      <c r="B1" s="2"/>
      <c r="C1" s="3"/>
    </row>
    <row r="2" ht="34.5" spans="1:3">
      <c r="A2" s="4" t="s">
        <v>233</v>
      </c>
      <c r="B2" s="5" t="s">
        <v>234</v>
      </c>
      <c r="C2" s="6" t="s">
        <v>150</v>
      </c>
    </row>
    <row r="3" ht="17.25" spans="1:3">
      <c r="A3" s="4" t="s">
        <v>137</v>
      </c>
      <c r="B3" s="6" t="s">
        <v>235</v>
      </c>
      <c r="C3" s="6" t="s">
        <v>150</v>
      </c>
    </row>
    <row r="4" ht="17.25" spans="1:3">
      <c r="A4" s="4" t="s">
        <v>140</v>
      </c>
      <c r="B4" s="6" t="s">
        <v>235</v>
      </c>
      <c r="C4" s="6" t="s">
        <v>150</v>
      </c>
    </row>
    <row r="5" ht="17.25" spans="1:4">
      <c r="A5" s="4" t="s">
        <v>236</v>
      </c>
      <c r="B5" s="5" t="s">
        <v>237</v>
      </c>
      <c r="C5" s="6" t="s">
        <v>150</v>
      </c>
      <c r="D5" t="s">
        <v>161</v>
      </c>
    </row>
    <row r="6" ht="28.5" spans="1:4">
      <c r="A6" s="4" t="s">
        <v>238</v>
      </c>
      <c r="B6" s="5" t="s">
        <v>239</v>
      </c>
      <c r="C6" s="6" t="s">
        <v>150</v>
      </c>
      <c r="D6" t="s">
        <v>161</v>
      </c>
    </row>
    <row r="7" ht="28.5" spans="1:4">
      <c r="A7" s="4" t="s">
        <v>240</v>
      </c>
      <c r="B7" s="5" t="s">
        <v>241</v>
      </c>
      <c r="C7" s="6" t="s">
        <v>150</v>
      </c>
      <c r="D7" t="s">
        <v>161</v>
      </c>
    </row>
    <row r="8" ht="28.5" spans="1:4">
      <c r="A8" s="4" t="s">
        <v>242</v>
      </c>
      <c r="B8" s="5" t="s">
        <v>243</v>
      </c>
      <c r="C8" s="6" t="s">
        <v>150</v>
      </c>
      <c r="D8" t="s">
        <v>161</v>
      </c>
    </row>
    <row r="9" ht="34.5" spans="1:4">
      <c r="A9" s="4" t="s">
        <v>244</v>
      </c>
      <c r="B9" s="5" t="s">
        <v>245</v>
      </c>
      <c r="C9" s="6" t="s">
        <v>150</v>
      </c>
      <c r="D9" t="s">
        <v>161</v>
      </c>
    </row>
    <row r="10" ht="17.25" spans="1:4">
      <c r="A10" s="4" t="s">
        <v>246</v>
      </c>
      <c r="B10" s="6" t="s">
        <v>247</v>
      </c>
      <c r="C10" s="6" t="s">
        <v>150</v>
      </c>
      <c r="D10" t="s">
        <v>161</v>
      </c>
    </row>
    <row r="11" ht="17.25" spans="1:4">
      <c r="A11" s="4" t="s">
        <v>248</v>
      </c>
      <c r="B11" s="6" t="s">
        <v>249</v>
      </c>
      <c r="C11" s="6" t="s">
        <v>150</v>
      </c>
      <c r="D11" t="s">
        <v>161</v>
      </c>
    </row>
    <row r="12" ht="31.5" spans="1:4">
      <c r="A12" s="4" t="s">
        <v>250</v>
      </c>
      <c r="B12" s="6" t="s">
        <v>251</v>
      </c>
      <c r="C12" s="6" t="s">
        <v>150</v>
      </c>
      <c r="D12" t="s">
        <v>161</v>
      </c>
    </row>
    <row r="13" ht="17.25" spans="1:4">
      <c r="A13" s="4" t="s">
        <v>252</v>
      </c>
      <c r="B13" s="6" t="s">
        <v>253</v>
      </c>
      <c r="C13" s="6" t="s">
        <v>150</v>
      </c>
      <c r="D13" t="s">
        <v>161</v>
      </c>
    </row>
    <row r="14" ht="34.5" spans="1:4">
      <c r="A14" s="4" t="s">
        <v>254</v>
      </c>
      <c r="B14" s="6" t="s">
        <v>255</v>
      </c>
      <c r="C14" s="6" t="s">
        <v>150</v>
      </c>
      <c r="D14" t="s">
        <v>161</v>
      </c>
    </row>
    <row r="15" ht="34.5" spans="1:4">
      <c r="A15" s="4" t="s">
        <v>256</v>
      </c>
      <c r="B15" s="6" t="s">
        <v>257</v>
      </c>
      <c r="C15" s="6" t="s">
        <v>150</v>
      </c>
      <c r="D15" t="s">
        <v>161</v>
      </c>
    </row>
    <row r="16" ht="17.25" spans="1:4">
      <c r="A16" s="4" t="s">
        <v>258</v>
      </c>
      <c r="B16" s="6" t="s">
        <v>259</v>
      </c>
      <c r="C16" s="6" t="s">
        <v>150</v>
      </c>
      <c r="D16" t="s">
        <v>161</v>
      </c>
    </row>
    <row r="17" ht="17.25" spans="1:4">
      <c r="A17" s="4" t="s">
        <v>260</v>
      </c>
      <c r="B17" s="6" t="s">
        <v>261</v>
      </c>
      <c r="C17" s="6" t="s">
        <v>150</v>
      </c>
      <c r="D17" t="s">
        <v>161</v>
      </c>
    </row>
    <row r="18" ht="17.25" spans="1:4">
      <c r="A18" s="4" t="s">
        <v>262</v>
      </c>
      <c r="B18" s="6" t="s">
        <v>263</v>
      </c>
      <c r="C18" s="6" t="s">
        <v>183</v>
      </c>
      <c r="D18" t="s">
        <v>161</v>
      </c>
    </row>
    <row r="19" ht="17.25" spans="1:4">
      <c r="A19" s="4" t="s">
        <v>264</v>
      </c>
      <c r="B19" s="6" t="s">
        <v>265</v>
      </c>
      <c r="C19" s="6" t="s">
        <v>183</v>
      </c>
      <c r="D19" t="s">
        <v>161</v>
      </c>
    </row>
    <row r="20" ht="17.25" spans="1:4">
      <c r="A20" s="4" t="s">
        <v>266</v>
      </c>
      <c r="B20" s="6" t="s">
        <v>267</v>
      </c>
      <c r="C20" s="6" t="s">
        <v>183</v>
      </c>
      <c r="D20" t="s">
        <v>161</v>
      </c>
    </row>
    <row r="21" ht="17.25" spans="1:4">
      <c r="A21" s="4" t="s">
        <v>268</v>
      </c>
      <c r="B21" s="6" t="s">
        <v>269</v>
      </c>
      <c r="C21" s="6" t="s">
        <v>183</v>
      </c>
      <c r="D21" t="s">
        <v>161</v>
      </c>
    </row>
    <row r="22" ht="34.5" spans="1:4">
      <c r="A22" s="4" t="s">
        <v>270</v>
      </c>
      <c r="B22" s="7" t="s">
        <v>271</v>
      </c>
      <c r="C22" s="6" t="s">
        <v>183</v>
      </c>
      <c r="D22" t="s">
        <v>161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.h</vt:lpstr>
      <vt:lpstr>.c</vt:lpstr>
      <vt:lpstr>函数表</vt:lpstr>
      <vt:lpstr>简易智能字符串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2024-12-24T08:35:44Z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BE66F3E0EA3D4533BBAC4DD8034261D3</vt:lpwstr>
  </property>
  <property fmtid="{D5CDD505-2E9C-101B-9397-08002B2CF9AE}" pid="3" name="KSOProductBuildVer">
    <vt:lpwstr>2052-11.1.0.13703</vt:lpwstr>
  </property>
</Properties>
</file>