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分项成绩表" sheetId="2" r:id="rId1"/>
    <sheet name="过程性考核成绩（总表）" sheetId="1" r:id="rId2"/>
    <sheet name="考勤表" sheetId="3" r:id="rId3"/>
  </sheets>
  <definedNames>
    <definedName name="_xlnm.Print_Area" localSheetId="0">分项成绩表!$A$1:$R$63</definedName>
    <definedName name="_xlnm.Print_Area" localSheetId="1">'过程性考核成绩（总表）'!$A$1:$I$62</definedName>
    <definedName name="_xlnm.Print_Area" localSheetId="2">考勤表!$A$1:$U$62</definedName>
    <definedName name="_xlnm.Print_Titles" localSheetId="0">分项成绩表!$4:$6</definedName>
    <definedName name="_xlnm.Print_Titles" localSheetId="1">'过程性考核成绩（总表）'!$5:$6</definedName>
    <definedName name="_xlnm.Print_Titles" localSheetId="2">考勤表!$4:$5</definedName>
  </definedNames>
  <calcPr calcId="144525"/>
</workbook>
</file>

<file path=xl/sharedStrings.xml><?xml version="1.0" encoding="utf-8"?>
<sst xmlns="http://schemas.openxmlformats.org/spreadsheetml/2006/main" count="371" uniqueCount="72">
  <si>
    <t>test</t>
  </si>
  <si>
    <t>序号</t>
  </si>
  <si>
    <t>学号</t>
  </si>
  <si>
    <t>姓名</t>
  </si>
  <si>
    <t>Windows基本
操作</t>
  </si>
  <si>
    <t>手抄报</t>
  </si>
  <si>
    <t>个人
简历</t>
  </si>
  <si>
    <t>常用
函数</t>
  </si>
  <si>
    <t>论文开题报告模板</t>
  </si>
  <si>
    <t>Inter
net基础知识</t>
  </si>
  <si>
    <t>平均分</t>
  </si>
  <si>
    <t>文字编辑，表格</t>
  </si>
  <si>
    <t>文字
排版</t>
  </si>
  <si>
    <t>创建、编辑、格式化表格</t>
  </si>
  <si>
    <t>数据排序、筛选等</t>
  </si>
  <si>
    <t>图表、分析
数据</t>
  </si>
  <si>
    <t>幻灯片制作</t>
  </si>
  <si>
    <t>平时成绩</t>
  </si>
  <si>
    <t>机考成绩</t>
  </si>
  <si>
    <t>总成绩</t>
  </si>
  <si>
    <t>062200230201</t>
  </si>
  <si>
    <t>xx</t>
  </si>
  <si>
    <t>95.2</t>
  </si>
  <si>
    <t>90.6</t>
  </si>
  <si>
    <t>80.8</t>
  </si>
  <si>
    <t>88.1</t>
  </si>
  <si>
    <t>96.1</t>
  </si>
  <si>
    <t>85.8</t>
  </si>
  <si>
    <t>61.1</t>
  </si>
  <si>
    <t>93.8</t>
  </si>
  <si>
    <t>83.4</t>
  </si>
  <si>
    <t>90.4</t>
  </si>
  <si>
    <t>82.7</t>
  </si>
  <si>
    <t>88.9</t>
  </si>
  <si>
    <t>87.8</t>
  </si>
  <si>
    <t>80.5</t>
  </si>
  <si>
    <t>93.1</t>
  </si>
  <si>
    <t>75.9</t>
  </si>
  <si>
    <t>87.5</t>
  </si>
  <si>
    <t>88.4</t>
  </si>
  <si>
    <t>86.7</t>
  </si>
  <si>
    <t>77.9</t>
  </si>
  <si>
    <t>67</t>
  </si>
  <si>
    <t>83.6</t>
  </si>
  <si>
    <t>98</t>
  </si>
  <si>
    <t>79.8</t>
  </si>
  <si>
    <t>90.8</t>
  </si>
  <si>
    <t>54.2</t>
  </si>
  <si>
    <t>68</t>
  </si>
  <si>
    <t>78.2</t>
  </si>
  <si>
    <t>88</t>
  </si>
  <si>
    <t>87.9</t>
  </si>
  <si>
    <t>72.5</t>
  </si>
  <si>
    <t>86.2</t>
  </si>
  <si>
    <t>89.2</t>
  </si>
  <si>
    <t>82.6</t>
  </si>
  <si>
    <t>82.4</t>
  </si>
  <si>
    <t>65.1</t>
  </si>
  <si>
    <t>91.2</t>
  </si>
  <si>
    <t>85.7</t>
  </si>
  <si>
    <t>96.7</t>
  </si>
  <si>
    <t>88.5</t>
  </si>
  <si>
    <t>66.1</t>
  </si>
  <si>
    <t>93.9</t>
  </si>
  <si>
    <t>60.1</t>
  </si>
  <si>
    <t>83.7</t>
  </si>
  <si>
    <t>84.4</t>
  </si>
  <si>
    <t>96.5</t>
  </si>
  <si>
    <t>58.7</t>
  </si>
  <si>
    <t>86.8</t>
  </si>
  <si>
    <t>85.4</t>
  </si>
  <si>
    <t>86.3</t>
  </si>
</sst>
</file>

<file path=xl/styles.xml><?xml version="1.0" encoding="utf-8"?>
<styleSheet xmlns="http://schemas.openxmlformats.org/spreadsheetml/2006/main">
  <numFmts count="8">
    <numFmt numFmtId="176" formatCode="0_);[Red]\(0\)"/>
    <numFmt numFmtId="42" formatCode="_ &quot;￥&quot;* #,##0_ ;_ &quot;￥&quot;* \-#,##0_ ;_ &quot;￥&quot;* &quot;-&quot;_ ;_ @_ "/>
    <numFmt numFmtId="177" formatCode="0_ "/>
    <numFmt numFmtId="178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9" formatCode="0_);\(0\)"/>
  </numFmts>
  <fonts count="40">
    <font>
      <sz val="11"/>
      <color theme="1"/>
      <name val="宋体"/>
      <charset val="134"/>
      <scheme val="minor"/>
    </font>
    <font>
      <sz val="20"/>
      <color rgb="FF000000"/>
      <name val="黑体"/>
      <charset val="134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rgb="FF002060"/>
      <name val="宋体"/>
      <charset val="134"/>
    </font>
    <font>
      <sz val="12"/>
      <name val="宋体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9" fillId="24" borderId="15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/>
    <xf numFmtId="0" fontId="14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NumberFormat="1"/>
    <xf numFmtId="49" fontId="12" fillId="0" borderId="1" xfId="0" applyNumberFormat="1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7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9" fontId="16" fillId="0" borderId="1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" fontId="16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/>
    </xf>
    <xf numFmtId="1" fontId="16" fillId="3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78" fontId="0" fillId="0" borderId="0" xfId="0" applyNumberFormat="1"/>
    <xf numFmtId="0" fontId="19" fillId="0" borderId="0" xfId="0" applyFont="1" applyFill="1" applyBorder="1" applyAlignment="1"/>
    <xf numFmtId="179" fontId="16" fillId="3" borderId="1" xfId="0" applyNumberFormat="1" applyFont="1" applyFill="1" applyBorder="1" applyAlignment="1">
      <alignment horizontal="center" vertical="center" wrapText="1"/>
    </xf>
    <xf numFmtId="178" fontId="0" fillId="3" borderId="0" xfId="0" applyNumberFormat="1" applyFill="1"/>
    <xf numFmtId="0" fontId="19" fillId="3" borderId="0" xfId="0" applyFont="1" applyFill="1" applyBorder="1" applyAlignment="1"/>
    <xf numFmtId="178" fontId="0" fillId="0" borderId="0" xfId="0" applyNumberFormat="1" applyFill="1"/>
    <xf numFmtId="0" fontId="0" fillId="3" borderId="0" xfId="0" applyFill="1"/>
    <xf numFmtId="0" fontId="0" fillId="4" borderId="0" xfId="0" applyFill="1"/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419100</xdr:colOff>
      <xdr:row>16</xdr:row>
      <xdr:rowOff>63500</xdr:rowOff>
    </xdr:from>
    <xdr:ext cx="184731" cy="309010"/>
    <xdr:sp>
      <xdr:nvSpPr>
        <xdr:cNvPr id="2" name="文本框 1"/>
        <xdr:cNvSpPr txBox="1"/>
      </xdr:nvSpPr>
      <xdr:spPr>
        <a:xfrm>
          <a:off x="6076950" y="4137025"/>
          <a:ext cx="184150" cy="308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419100</xdr:colOff>
      <xdr:row>13</xdr:row>
      <xdr:rowOff>63500</xdr:rowOff>
    </xdr:from>
    <xdr:ext cx="184731" cy="309010"/>
    <xdr:sp>
      <xdr:nvSpPr>
        <xdr:cNvPr id="2" name="文本框 1"/>
        <xdr:cNvSpPr txBox="1"/>
      </xdr:nvSpPr>
      <xdr:spPr>
        <a:xfrm>
          <a:off x="10487025" y="3051175"/>
          <a:ext cx="184150" cy="308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70"/>
  <sheetViews>
    <sheetView workbookViewId="0">
      <selection activeCell="F21" sqref="A4:U61"/>
    </sheetView>
  </sheetViews>
  <sheetFormatPr defaultColWidth="9" defaultRowHeight="13.5"/>
  <cols>
    <col min="1" max="1" width="5.125" customWidth="1"/>
    <col min="2" max="2" width="14" style="2" customWidth="1"/>
    <col min="3" max="3" width="9.375" customWidth="1"/>
    <col min="4" max="4" width="9.375" style="34" customWidth="1"/>
    <col min="5" max="5" width="7" style="34" customWidth="1"/>
    <col min="6" max="6" width="7.75" style="34" customWidth="1"/>
    <col min="7" max="7" width="6.625" style="34" customWidth="1"/>
    <col min="8" max="9" width="7.5" style="34" customWidth="1"/>
    <col min="10" max="10" width="7.25" style="34" customWidth="1"/>
    <col min="11" max="11" width="7.75" style="34" customWidth="1"/>
    <col min="12" max="12" width="7.875" style="34" customWidth="1"/>
    <col min="13" max="13" width="8.125" style="34" customWidth="1"/>
    <col min="14" max="14" width="7.625" style="34" customWidth="1"/>
    <col min="15" max="15" width="7.25" style="34" customWidth="1"/>
    <col min="16" max="17" width="7.5" style="34" customWidth="1"/>
    <col min="18" max="18" width="12.875" customWidth="1"/>
    <col min="19" max="19" width="19.375" customWidth="1"/>
  </cols>
  <sheetData>
    <row r="1" ht="25.5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65"/>
      <c r="K1" s="4"/>
      <c r="L1" s="4"/>
      <c r="M1" s="4"/>
      <c r="N1" s="4"/>
      <c r="O1" s="4"/>
      <c r="P1" s="4"/>
      <c r="Q1" s="4"/>
      <c r="R1" s="4"/>
    </row>
    <row r="2" s="1" customFormat="1" ht="18.75" customHeight="1" spans="1:18">
      <c r="A2" s="5"/>
      <c r="B2" s="4"/>
      <c r="C2" s="4"/>
      <c r="D2" s="4"/>
      <c r="E2" s="4"/>
      <c r="F2" s="4"/>
      <c r="G2" s="4"/>
      <c r="H2" s="4"/>
      <c r="I2" s="4"/>
      <c r="J2" s="65"/>
      <c r="K2" s="4"/>
      <c r="L2" s="4"/>
      <c r="M2" s="4"/>
      <c r="N2" s="4"/>
      <c r="O2" s="4"/>
      <c r="P2" s="4"/>
      <c r="Q2" s="4"/>
      <c r="R2" s="4"/>
    </row>
    <row r="3" ht="21" customHeight="1" spans="1:18">
      <c r="A3" s="59"/>
      <c r="B3" s="60"/>
      <c r="C3" s="60"/>
      <c r="D3" s="60"/>
      <c r="E3" s="60"/>
      <c r="F3" s="60"/>
      <c r="G3" s="60"/>
      <c r="H3" s="60"/>
      <c r="I3" s="60"/>
      <c r="J3" s="66"/>
      <c r="K3" s="60"/>
      <c r="L3" s="60"/>
      <c r="M3" s="60"/>
      <c r="N3" s="60"/>
      <c r="O3" s="60"/>
      <c r="P3" s="60"/>
      <c r="Q3" s="60"/>
      <c r="R3" s="60"/>
    </row>
    <row r="4" spans="1:18">
      <c r="A4" s="18" t="s">
        <v>1</v>
      </c>
      <c r="B4" s="36" t="s">
        <v>2</v>
      </c>
      <c r="C4" s="18" t="s">
        <v>3</v>
      </c>
      <c r="D4" s="13"/>
      <c r="E4" s="13"/>
      <c r="F4" s="13"/>
      <c r="G4" s="13"/>
      <c r="H4" s="13"/>
      <c r="I4" s="13"/>
      <c r="J4" s="20"/>
      <c r="K4" s="13"/>
      <c r="L4" s="13"/>
      <c r="M4" s="13"/>
      <c r="N4" s="13"/>
      <c r="O4" s="13"/>
      <c r="P4" s="13"/>
      <c r="Q4" s="13"/>
      <c r="R4" s="13"/>
    </row>
    <row r="5" ht="19.5" customHeight="1" spans="1:18">
      <c r="A5" s="18"/>
      <c r="B5" s="36"/>
      <c r="C5" s="1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18"/>
    </row>
    <row r="6" ht="63" customHeight="1" spans="1:21">
      <c r="A6" s="18"/>
      <c r="B6" s="36"/>
      <c r="C6" s="18"/>
      <c r="D6" s="38" t="s">
        <v>4</v>
      </c>
      <c r="E6" s="38" t="s">
        <v>5</v>
      </c>
      <c r="F6" s="38" t="s">
        <v>6</v>
      </c>
      <c r="G6" s="38" t="s">
        <v>7</v>
      </c>
      <c r="H6" s="38" t="s">
        <v>8</v>
      </c>
      <c r="I6" s="38" t="s">
        <v>9</v>
      </c>
      <c r="J6" s="38" t="s">
        <v>10</v>
      </c>
      <c r="K6" s="38" t="s">
        <v>11</v>
      </c>
      <c r="L6" s="38" t="s">
        <v>12</v>
      </c>
      <c r="M6" s="38" t="s">
        <v>13</v>
      </c>
      <c r="N6" s="38" t="s">
        <v>14</v>
      </c>
      <c r="O6" s="38" t="s">
        <v>15</v>
      </c>
      <c r="P6" s="38" t="s">
        <v>16</v>
      </c>
      <c r="Q6" s="50" t="s">
        <v>10</v>
      </c>
      <c r="R6" s="18"/>
      <c r="S6" t="s">
        <v>17</v>
      </c>
      <c r="T6" t="s">
        <v>18</v>
      </c>
      <c r="U6" t="s">
        <v>19</v>
      </c>
    </row>
    <row r="7" ht="15.95" customHeight="1" spans="1:21">
      <c r="A7" s="13">
        <v>1</v>
      </c>
      <c r="B7" s="14" t="s">
        <v>20</v>
      </c>
      <c r="C7" s="15" t="s">
        <v>21</v>
      </c>
      <c r="D7" s="39">
        <v>90</v>
      </c>
      <c r="E7" s="40">
        <v>46</v>
      </c>
      <c r="F7" s="39">
        <v>90</v>
      </c>
      <c r="G7" s="41">
        <v>46</v>
      </c>
      <c r="H7" s="39">
        <v>90</v>
      </c>
      <c r="I7" s="39">
        <v>90</v>
      </c>
      <c r="J7" s="47">
        <f>SUM(D7:I7)/6</f>
        <v>75.3333333333333</v>
      </c>
      <c r="K7" s="37">
        <f ca="1">RANDBETWEEN(60,90)</f>
        <v>61</v>
      </c>
      <c r="L7" s="48">
        <v>95</v>
      </c>
      <c r="M7" s="48">
        <v>46</v>
      </c>
      <c r="N7" s="48">
        <v>100</v>
      </c>
      <c r="O7" s="48">
        <v>36</v>
      </c>
      <c r="P7" s="48">
        <v>90</v>
      </c>
      <c r="Q7" s="47">
        <f ca="1">SUM(K7:P7)/6</f>
        <v>71.3333333333333</v>
      </c>
      <c r="R7" s="44">
        <f ca="1">RANDBETWEEN(60,100)</f>
        <v>91</v>
      </c>
      <c r="S7" s="51">
        <f ca="1">J7*50%+Q7*40%+R7*10%</f>
        <v>75.3</v>
      </c>
      <c r="T7" s="52" t="s">
        <v>22</v>
      </c>
      <c r="U7" s="51">
        <f ca="1">T7*0.6+S7*0.4</f>
        <v>87.24</v>
      </c>
    </row>
    <row r="8" ht="15.95" customHeight="1" spans="1:21">
      <c r="A8" s="13">
        <v>2</v>
      </c>
      <c r="B8" s="14" t="s">
        <v>20</v>
      </c>
      <c r="C8" s="15" t="s">
        <v>21</v>
      </c>
      <c r="D8" s="39">
        <v>91</v>
      </c>
      <c r="E8" s="40">
        <v>47</v>
      </c>
      <c r="F8" s="39">
        <v>91</v>
      </c>
      <c r="G8" s="41">
        <v>47</v>
      </c>
      <c r="H8" s="39">
        <v>91</v>
      </c>
      <c r="I8" s="39">
        <v>91</v>
      </c>
      <c r="J8" s="47">
        <f t="shared" ref="J8:J39" si="0">SUM(D8:I8)/6</f>
        <v>76.3333333333333</v>
      </c>
      <c r="K8" s="37">
        <f ca="1" t="shared" ref="K8:K17" si="1">RANDBETWEEN(60,90)</f>
        <v>79</v>
      </c>
      <c r="L8" s="48">
        <v>96</v>
      </c>
      <c r="M8" s="48">
        <v>47</v>
      </c>
      <c r="N8" s="48">
        <v>101</v>
      </c>
      <c r="O8" s="48">
        <v>37</v>
      </c>
      <c r="P8" s="48">
        <v>91</v>
      </c>
      <c r="Q8" s="47">
        <f ca="1" t="shared" ref="Q8:Q39" si="2">SUM(K8:P8)/6</f>
        <v>75.1666666666667</v>
      </c>
      <c r="R8" s="44">
        <f ca="1" t="shared" ref="R8:R17" si="3">RANDBETWEEN(60,100)</f>
        <v>81</v>
      </c>
      <c r="S8" s="51">
        <f ca="1" t="shared" ref="S8:S39" si="4">J8*50%+Q8*40%+R8*10%</f>
        <v>76.3333333333333</v>
      </c>
      <c r="T8" s="52" t="s">
        <v>23</v>
      </c>
      <c r="U8" s="51">
        <f ca="1" t="shared" ref="U8:U39" si="5">T8*0.6+S8*0.4</f>
        <v>84.8933333333333</v>
      </c>
    </row>
    <row r="9" ht="15.95" customHeight="1" spans="1:21">
      <c r="A9" s="13">
        <v>3</v>
      </c>
      <c r="B9" s="14" t="s">
        <v>20</v>
      </c>
      <c r="C9" s="15" t="s">
        <v>21</v>
      </c>
      <c r="D9" s="39">
        <v>92</v>
      </c>
      <c r="E9" s="40">
        <v>48</v>
      </c>
      <c r="F9" s="39">
        <v>92</v>
      </c>
      <c r="G9" s="41">
        <v>48</v>
      </c>
      <c r="H9" s="39">
        <v>92</v>
      </c>
      <c r="I9" s="39">
        <v>92</v>
      </c>
      <c r="J9" s="47">
        <f t="shared" si="0"/>
        <v>77.3333333333333</v>
      </c>
      <c r="K9" s="37">
        <f ca="1" t="shared" si="1"/>
        <v>75</v>
      </c>
      <c r="L9" s="48">
        <v>97</v>
      </c>
      <c r="M9" s="48">
        <v>48</v>
      </c>
      <c r="N9" s="48">
        <v>102</v>
      </c>
      <c r="O9" s="48">
        <v>38</v>
      </c>
      <c r="P9" s="48">
        <v>92</v>
      </c>
      <c r="Q9" s="47">
        <f ca="1" t="shared" si="2"/>
        <v>75.3333333333333</v>
      </c>
      <c r="R9" s="44">
        <f ca="1" t="shared" si="3"/>
        <v>92</v>
      </c>
      <c r="S9" s="51">
        <f ca="1" t="shared" si="4"/>
        <v>78</v>
      </c>
      <c r="T9" s="52" t="s">
        <v>24</v>
      </c>
      <c r="U9" s="51">
        <f ca="1" t="shared" si="5"/>
        <v>79.68</v>
      </c>
    </row>
    <row r="10" ht="15.95" customHeight="1" spans="1:21">
      <c r="A10" s="13">
        <v>4</v>
      </c>
      <c r="B10" s="14" t="s">
        <v>20</v>
      </c>
      <c r="C10" s="15" t="s">
        <v>21</v>
      </c>
      <c r="D10" s="39">
        <v>93</v>
      </c>
      <c r="E10" s="40">
        <v>49</v>
      </c>
      <c r="F10" s="39">
        <v>93</v>
      </c>
      <c r="G10" s="41">
        <v>49</v>
      </c>
      <c r="H10" s="39">
        <v>93</v>
      </c>
      <c r="I10" s="39">
        <v>93</v>
      </c>
      <c r="J10" s="47">
        <f t="shared" si="0"/>
        <v>78.3333333333333</v>
      </c>
      <c r="K10" s="37">
        <f ca="1" t="shared" si="1"/>
        <v>88</v>
      </c>
      <c r="L10" s="48">
        <v>98</v>
      </c>
      <c r="M10" s="48">
        <v>49</v>
      </c>
      <c r="N10" s="48">
        <v>103</v>
      </c>
      <c r="O10" s="48">
        <v>39</v>
      </c>
      <c r="P10" s="48">
        <v>93</v>
      </c>
      <c r="Q10" s="47">
        <f ca="1" t="shared" si="2"/>
        <v>78.3333333333333</v>
      </c>
      <c r="R10" s="44">
        <f ca="1" t="shared" si="3"/>
        <v>91</v>
      </c>
      <c r="S10" s="51">
        <f ca="1" t="shared" si="4"/>
        <v>79.6</v>
      </c>
      <c r="T10" s="52" t="s">
        <v>25</v>
      </c>
      <c r="U10" s="51">
        <f ca="1" t="shared" si="5"/>
        <v>84.7</v>
      </c>
    </row>
    <row r="11" ht="15.95" customHeight="1" spans="1:21">
      <c r="A11" s="13">
        <v>5</v>
      </c>
      <c r="B11" s="14" t="s">
        <v>20</v>
      </c>
      <c r="C11" s="15" t="s">
        <v>21</v>
      </c>
      <c r="D11" s="39">
        <v>94</v>
      </c>
      <c r="E11" s="40">
        <v>50</v>
      </c>
      <c r="F11" s="39">
        <v>94</v>
      </c>
      <c r="G11" s="41">
        <v>50</v>
      </c>
      <c r="H11" s="39">
        <v>94</v>
      </c>
      <c r="I11" s="39">
        <v>94</v>
      </c>
      <c r="J11" s="47">
        <f t="shared" si="0"/>
        <v>79.3333333333333</v>
      </c>
      <c r="K11" s="37">
        <f ca="1" t="shared" si="1"/>
        <v>85</v>
      </c>
      <c r="L11" s="48">
        <v>99</v>
      </c>
      <c r="M11" s="48">
        <v>50</v>
      </c>
      <c r="N11" s="48">
        <v>104</v>
      </c>
      <c r="O11" s="48">
        <v>40</v>
      </c>
      <c r="P11" s="48">
        <v>94</v>
      </c>
      <c r="Q11" s="47">
        <f ca="1" t="shared" ref="Q11:Q18" si="6">SUM(K11:P11)/6</f>
        <v>78.6666666666667</v>
      </c>
      <c r="R11" s="44">
        <f ca="1" t="shared" si="3"/>
        <v>92</v>
      </c>
      <c r="S11" s="51">
        <f ca="1" t="shared" si="4"/>
        <v>80.3333333333333</v>
      </c>
      <c r="T11" s="52" t="s">
        <v>26</v>
      </c>
      <c r="U11" s="51">
        <f ca="1" t="shared" si="5"/>
        <v>89.7933333333333</v>
      </c>
    </row>
    <row r="12" ht="15.95" customHeight="1" spans="1:21">
      <c r="A12" s="13">
        <v>6</v>
      </c>
      <c r="B12" s="14" t="s">
        <v>20</v>
      </c>
      <c r="C12" s="15" t="s">
        <v>21</v>
      </c>
      <c r="D12" s="39">
        <v>95</v>
      </c>
      <c r="E12" s="40">
        <v>51</v>
      </c>
      <c r="F12" s="39">
        <v>95</v>
      </c>
      <c r="G12" s="41">
        <v>51</v>
      </c>
      <c r="H12" s="39">
        <v>95</v>
      </c>
      <c r="I12" s="39">
        <v>95</v>
      </c>
      <c r="J12" s="47">
        <f t="shared" si="0"/>
        <v>80.3333333333333</v>
      </c>
      <c r="K12" s="37">
        <f ca="1" t="shared" si="1"/>
        <v>79</v>
      </c>
      <c r="L12" s="48">
        <v>100</v>
      </c>
      <c r="M12" s="48">
        <v>51</v>
      </c>
      <c r="N12" s="48">
        <v>105</v>
      </c>
      <c r="O12" s="48">
        <v>41</v>
      </c>
      <c r="P12" s="48">
        <v>95</v>
      </c>
      <c r="Q12" s="47">
        <f ca="1" t="shared" si="6"/>
        <v>78.5</v>
      </c>
      <c r="R12" s="44">
        <f ca="1" t="shared" si="3"/>
        <v>68</v>
      </c>
      <c r="S12" s="51">
        <f ca="1" t="shared" si="4"/>
        <v>78.3666666666666</v>
      </c>
      <c r="T12" s="52" t="s">
        <v>27</v>
      </c>
      <c r="U12" s="51">
        <f ca="1" t="shared" si="5"/>
        <v>82.8266666666667</v>
      </c>
    </row>
    <row r="13" ht="15.95" customHeight="1" spans="1:21">
      <c r="A13" s="13">
        <v>7</v>
      </c>
      <c r="B13" s="14" t="s">
        <v>20</v>
      </c>
      <c r="C13" s="15" t="s">
        <v>21</v>
      </c>
      <c r="D13" s="39">
        <v>96</v>
      </c>
      <c r="E13" s="40">
        <v>52</v>
      </c>
      <c r="F13" s="39">
        <v>96</v>
      </c>
      <c r="G13" s="41">
        <v>52</v>
      </c>
      <c r="H13" s="39">
        <v>96</v>
      </c>
      <c r="I13" s="39">
        <v>96</v>
      </c>
      <c r="J13" s="47">
        <f t="shared" si="0"/>
        <v>81.3333333333333</v>
      </c>
      <c r="K13" s="37">
        <f ca="1" t="shared" si="1"/>
        <v>87</v>
      </c>
      <c r="L13" s="48">
        <v>101</v>
      </c>
      <c r="M13" s="48">
        <v>52</v>
      </c>
      <c r="N13" s="48">
        <v>106</v>
      </c>
      <c r="O13" s="48">
        <v>42</v>
      </c>
      <c r="P13" s="48">
        <v>96</v>
      </c>
      <c r="Q13" s="47">
        <f ca="1" t="shared" si="6"/>
        <v>80.6666666666667</v>
      </c>
      <c r="R13" s="44">
        <f ca="1" t="shared" si="3"/>
        <v>98</v>
      </c>
      <c r="S13" s="51">
        <f ca="1" t="shared" si="4"/>
        <v>82.7333333333333</v>
      </c>
      <c r="T13" s="52" t="s">
        <v>28</v>
      </c>
      <c r="U13" s="51">
        <f ca="1" t="shared" si="5"/>
        <v>69.7533333333333</v>
      </c>
    </row>
    <row r="14" ht="15.95" customHeight="1" spans="1:21">
      <c r="A14" s="13">
        <v>8</v>
      </c>
      <c r="B14" s="14" t="s">
        <v>20</v>
      </c>
      <c r="C14" s="15" t="s">
        <v>21</v>
      </c>
      <c r="D14" s="39">
        <v>97</v>
      </c>
      <c r="E14" s="40">
        <v>53</v>
      </c>
      <c r="F14" s="39">
        <v>97</v>
      </c>
      <c r="G14" s="41">
        <v>53</v>
      </c>
      <c r="H14" s="39">
        <v>97</v>
      </c>
      <c r="I14" s="39">
        <v>97</v>
      </c>
      <c r="J14" s="47">
        <f t="shared" si="0"/>
        <v>82.3333333333333</v>
      </c>
      <c r="K14" s="37">
        <f ca="1" t="shared" si="1"/>
        <v>63</v>
      </c>
      <c r="L14" s="48">
        <v>102</v>
      </c>
      <c r="M14" s="48">
        <v>53</v>
      </c>
      <c r="N14" s="48">
        <v>107</v>
      </c>
      <c r="O14" s="48">
        <v>43</v>
      </c>
      <c r="P14" s="48">
        <v>97</v>
      </c>
      <c r="Q14" s="47">
        <f ca="1" t="shared" si="6"/>
        <v>77.5</v>
      </c>
      <c r="R14" s="44">
        <f ca="1" t="shared" si="3"/>
        <v>68</v>
      </c>
      <c r="S14" s="51">
        <f ca="1" t="shared" si="4"/>
        <v>78.9666666666667</v>
      </c>
      <c r="T14" s="52" t="s">
        <v>29</v>
      </c>
      <c r="U14" s="51">
        <f ca="1" t="shared" si="5"/>
        <v>87.8666666666667</v>
      </c>
    </row>
    <row r="15" ht="15.95" customHeight="1" spans="1:21">
      <c r="A15" s="13">
        <v>9</v>
      </c>
      <c r="B15" s="14" t="s">
        <v>20</v>
      </c>
      <c r="C15" s="15" t="s">
        <v>21</v>
      </c>
      <c r="D15" s="39">
        <v>98</v>
      </c>
      <c r="E15" s="40">
        <v>54</v>
      </c>
      <c r="F15" s="39">
        <v>98</v>
      </c>
      <c r="G15" s="41">
        <v>54</v>
      </c>
      <c r="H15" s="39">
        <v>98</v>
      </c>
      <c r="I15" s="39">
        <v>98</v>
      </c>
      <c r="J15" s="47">
        <f t="shared" si="0"/>
        <v>83.3333333333333</v>
      </c>
      <c r="K15" s="37">
        <f ca="1" t="shared" si="1"/>
        <v>64</v>
      </c>
      <c r="L15" s="48">
        <v>103</v>
      </c>
      <c r="M15" s="48">
        <v>54</v>
      </c>
      <c r="N15" s="48">
        <v>108</v>
      </c>
      <c r="O15" s="48">
        <v>44</v>
      </c>
      <c r="P15" s="48">
        <v>98</v>
      </c>
      <c r="Q15" s="47">
        <f ca="1" t="shared" si="6"/>
        <v>78.5</v>
      </c>
      <c r="R15" s="44">
        <f ca="1" t="shared" si="3"/>
        <v>95</v>
      </c>
      <c r="S15" s="51">
        <f ca="1" t="shared" si="4"/>
        <v>82.5666666666666</v>
      </c>
      <c r="T15" s="52" t="s">
        <v>25</v>
      </c>
      <c r="U15" s="51">
        <f ca="1" t="shared" si="5"/>
        <v>85.8866666666667</v>
      </c>
    </row>
    <row r="16" ht="15.95" customHeight="1" spans="1:21">
      <c r="A16" s="13">
        <v>10</v>
      </c>
      <c r="B16" s="14" t="s">
        <v>20</v>
      </c>
      <c r="C16" s="15" t="s">
        <v>21</v>
      </c>
      <c r="D16" s="39">
        <v>99</v>
      </c>
      <c r="E16" s="40">
        <v>55</v>
      </c>
      <c r="F16" s="39">
        <v>99</v>
      </c>
      <c r="G16" s="41">
        <v>55</v>
      </c>
      <c r="H16" s="39">
        <v>99</v>
      </c>
      <c r="I16" s="39">
        <v>99</v>
      </c>
      <c r="J16" s="47">
        <f t="shared" si="0"/>
        <v>84.3333333333333</v>
      </c>
      <c r="K16" s="37">
        <f ca="1" t="shared" si="1"/>
        <v>66</v>
      </c>
      <c r="L16" s="48">
        <v>104</v>
      </c>
      <c r="M16" s="48">
        <v>55</v>
      </c>
      <c r="N16" s="48">
        <v>109</v>
      </c>
      <c r="O16" s="48">
        <v>45</v>
      </c>
      <c r="P16" s="48">
        <v>99</v>
      </c>
      <c r="Q16" s="47">
        <f ca="1" t="shared" si="6"/>
        <v>79.6666666666667</v>
      </c>
      <c r="R16" s="44">
        <f ca="1" t="shared" si="3"/>
        <v>70</v>
      </c>
      <c r="S16" s="51">
        <f ca="1" t="shared" si="4"/>
        <v>81.0333333333333</v>
      </c>
      <c r="T16" s="52" t="s">
        <v>30</v>
      </c>
      <c r="U16" s="51">
        <f ca="1" t="shared" si="5"/>
        <v>82.4533333333333</v>
      </c>
    </row>
    <row r="17" s="57" customFormat="1" ht="15.95" customHeight="1" spans="1:21">
      <c r="A17" s="42">
        <v>11</v>
      </c>
      <c r="B17" s="14" t="s">
        <v>20</v>
      </c>
      <c r="C17" s="15" t="s">
        <v>21</v>
      </c>
      <c r="D17" s="39">
        <v>100</v>
      </c>
      <c r="E17" s="40">
        <v>56</v>
      </c>
      <c r="F17" s="39">
        <v>100</v>
      </c>
      <c r="G17" s="41">
        <v>56</v>
      </c>
      <c r="H17" s="39">
        <v>100</v>
      </c>
      <c r="I17" s="39">
        <v>100</v>
      </c>
      <c r="J17" s="49">
        <v>0</v>
      </c>
      <c r="K17" s="37">
        <f ca="1" t="shared" si="1"/>
        <v>73</v>
      </c>
      <c r="L17" s="48">
        <v>105</v>
      </c>
      <c r="M17" s="48">
        <v>56</v>
      </c>
      <c r="N17" s="48">
        <v>110</v>
      </c>
      <c r="O17" s="48">
        <v>46</v>
      </c>
      <c r="P17" s="48">
        <v>100</v>
      </c>
      <c r="Q17" s="49">
        <f ca="1" t="shared" si="6"/>
        <v>81.6666666666667</v>
      </c>
      <c r="R17" s="53">
        <f ca="1" t="shared" si="3"/>
        <v>93</v>
      </c>
      <c r="S17" s="54">
        <f ca="1" t="shared" si="4"/>
        <v>41.9666666666667</v>
      </c>
      <c r="T17" s="55" t="s">
        <v>31</v>
      </c>
      <c r="U17" s="54">
        <f ca="1" t="shared" si="5"/>
        <v>71.0266666666667</v>
      </c>
    </row>
    <row r="18" ht="15.95" customHeight="1" spans="1:21">
      <c r="A18" s="13">
        <v>12</v>
      </c>
      <c r="B18" s="14" t="s">
        <v>20</v>
      </c>
      <c r="C18" s="15" t="s">
        <v>21</v>
      </c>
      <c r="D18" s="39">
        <v>101</v>
      </c>
      <c r="E18" s="40">
        <v>57</v>
      </c>
      <c r="F18" s="39">
        <v>101</v>
      </c>
      <c r="G18" s="41">
        <v>57</v>
      </c>
      <c r="H18" s="39">
        <v>101</v>
      </c>
      <c r="I18" s="39">
        <v>101</v>
      </c>
      <c r="J18" s="47">
        <f t="shared" si="0"/>
        <v>86.3333333333333</v>
      </c>
      <c r="K18" s="37">
        <f ca="1" t="shared" ref="K18:K27" si="7">RANDBETWEEN(60,90)</f>
        <v>89</v>
      </c>
      <c r="L18" s="48">
        <v>106</v>
      </c>
      <c r="M18" s="48">
        <v>57</v>
      </c>
      <c r="N18" s="48">
        <v>111</v>
      </c>
      <c r="O18" s="48">
        <v>47</v>
      </c>
      <c r="P18" s="48">
        <v>101</v>
      </c>
      <c r="Q18" s="47">
        <f ca="1" t="shared" si="6"/>
        <v>85.1666666666667</v>
      </c>
      <c r="R18" s="44">
        <f ca="1" t="shared" ref="R18:R27" si="8">RANDBETWEEN(60,100)</f>
        <v>63</v>
      </c>
      <c r="S18" s="51">
        <f ca="1" t="shared" si="4"/>
        <v>83.5333333333333</v>
      </c>
      <c r="T18" s="52" t="s">
        <v>32</v>
      </c>
      <c r="U18" s="51">
        <f ca="1" t="shared" si="5"/>
        <v>83.0333333333333</v>
      </c>
    </row>
    <row r="19" ht="15.95" customHeight="1" spans="1:21">
      <c r="A19" s="13">
        <v>13</v>
      </c>
      <c r="B19" s="14" t="s">
        <v>20</v>
      </c>
      <c r="C19" s="15" t="s">
        <v>21</v>
      </c>
      <c r="D19" s="39">
        <v>102</v>
      </c>
      <c r="E19" s="40">
        <v>58</v>
      </c>
      <c r="F19" s="39">
        <v>102</v>
      </c>
      <c r="G19" s="41">
        <v>58</v>
      </c>
      <c r="H19" s="39">
        <v>102</v>
      </c>
      <c r="I19" s="39">
        <v>102</v>
      </c>
      <c r="J19" s="47">
        <f t="shared" si="0"/>
        <v>87.3333333333333</v>
      </c>
      <c r="K19" s="37">
        <f ca="1" t="shared" si="7"/>
        <v>64</v>
      </c>
      <c r="L19" s="48">
        <v>107</v>
      </c>
      <c r="M19" s="48">
        <v>58</v>
      </c>
      <c r="N19" s="48">
        <v>112</v>
      </c>
      <c r="O19" s="48">
        <v>48</v>
      </c>
      <c r="P19" s="48">
        <v>102</v>
      </c>
      <c r="Q19" s="47">
        <f ca="1" t="shared" si="2"/>
        <v>81.8333333333333</v>
      </c>
      <c r="R19" s="44">
        <f ca="1" t="shared" si="8"/>
        <v>62</v>
      </c>
      <c r="S19" s="51">
        <f ca="1" t="shared" si="4"/>
        <v>82.6</v>
      </c>
      <c r="T19" s="52" t="s">
        <v>33</v>
      </c>
      <c r="U19" s="51">
        <f ca="1" t="shared" si="5"/>
        <v>86.38</v>
      </c>
    </row>
    <row r="20" s="58" customFormat="1" ht="15.95" customHeight="1" spans="1:21">
      <c r="A20" s="13">
        <v>14</v>
      </c>
      <c r="B20" s="14" t="s">
        <v>20</v>
      </c>
      <c r="C20" s="15" t="s">
        <v>21</v>
      </c>
      <c r="D20" s="39">
        <v>103</v>
      </c>
      <c r="E20" s="40">
        <v>59</v>
      </c>
      <c r="F20" s="39">
        <v>103</v>
      </c>
      <c r="G20" s="41">
        <v>59</v>
      </c>
      <c r="H20" s="39">
        <v>103</v>
      </c>
      <c r="I20" s="39">
        <v>103</v>
      </c>
      <c r="J20" s="47">
        <f t="shared" si="0"/>
        <v>88.3333333333333</v>
      </c>
      <c r="K20" s="37">
        <f ca="1" t="shared" si="7"/>
        <v>64</v>
      </c>
      <c r="L20" s="48">
        <v>108</v>
      </c>
      <c r="M20" s="48">
        <v>59</v>
      </c>
      <c r="N20" s="48">
        <v>113</v>
      </c>
      <c r="O20" s="48">
        <v>49</v>
      </c>
      <c r="P20" s="48">
        <v>103</v>
      </c>
      <c r="Q20" s="47">
        <f ca="1" t="shared" si="2"/>
        <v>82.6666666666667</v>
      </c>
      <c r="R20" s="44">
        <f ca="1" t="shared" si="8"/>
        <v>92</v>
      </c>
      <c r="S20" s="51">
        <f ca="1" t="shared" si="4"/>
        <v>86.4333333333333</v>
      </c>
      <c r="T20" s="52" t="s">
        <v>34</v>
      </c>
      <c r="U20" s="51">
        <f ca="1" t="shared" si="5"/>
        <v>87.2533333333333</v>
      </c>
    </row>
    <row r="21" s="34" customFormat="1" ht="15.95" customHeight="1" spans="1:21">
      <c r="A21" s="13">
        <v>15</v>
      </c>
      <c r="B21" s="14" t="s">
        <v>20</v>
      </c>
      <c r="C21" s="15" t="s">
        <v>21</v>
      </c>
      <c r="D21" s="39">
        <v>104</v>
      </c>
      <c r="E21" s="40">
        <v>60</v>
      </c>
      <c r="F21" s="39">
        <v>104</v>
      </c>
      <c r="G21" s="41">
        <v>60</v>
      </c>
      <c r="H21" s="39">
        <v>104</v>
      </c>
      <c r="I21" s="39">
        <v>104</v>
      </c>
      <c r="J21" s="47">
        <f t="shared" si="0"/>
        <v>89.3333333333333</v>
      </c>
      <c r="K21" s="37">
        <f ca="1" t="shared" si="7"/>
        <v>71</v>
      </c>
      <c r="L21" s="48">
        <v>109</v>
      </c>
      <c r="M21" s="48">
        <v>60</v>
      </c>
      <c r="N21" s="48">
        <v>114</v>
      </c>
      <c r="O21" s="48">
        <v>50</v>
      </c>
      <c r="P21" s="48">
        <v>104</v>
      </c>
      <c r="Q21" s="47">
        <f ca="1" t="shared" si="2"/>
        <v>84.6666666666667</v>
      </c>
      <c r="R21" s="44">
        <f ca="1" t="shared" si="8"/>
        <v>95</v>
      </c>
      <c r="S21" s="51">
        <f ca="1" t="shared" si="4"/>
        <v>88.0333333333333</v>
      </c>
      <c r="T21" s="52" t="s">
        <v>35</v>
      </c>
      <c r="U21" s="51">
        <f ca="1" t="shared" si="5"/>
        <v>83.5133333333333</v>
      </c>
    </row>
    <row r="22" ht="15.95" customHeight="1" spans="1:21">
      <c r="A22" s="13">
        <v>16</v>
      </c>
      <c r="B22" s="14" t="s">
        <v>20</v>
      </c>
      <c r="C22" s="15" t="s">
        <v>21</v>
      </c>
      <c r="D22" s="39">
        <v>105</v>
      </c>
      <c r="E22" s="40">
        <v>61</v>
      </c>
      <c r="F22" s="39">
        <v>105</v>
      </c>
      <c r="G22" s="41">
        <v>61</v>
      </c>
      <c r="H22" s="39">
        <v>105</v>
      </c>
      <c r="I22" s="39">
        <v>105</v>
      </c>
      <c r="J22" s="47">
        <f t="shared" si="0"/>
        <v>90.3333333333333</v>
      </c>
      <c r="K22" s="37">
        <f ca="1" t="shared" si="7"/>
        <v>90</v>
      </c>
      <c r="L22" s="48">
        <v>110</v>
      </c>
      <c r="M22" s="48">
        <v>61</v>
      </c>
      <c r="N22" s="48">
        <v>115</v>
      </c>
      <c r="O22" s="48">
        <v>51</v>
      </c>
      <c r="P22" s="48">
        <v>105</v>
      </c>
      <c r="Q22" s="47">
        <f ca="1" t="shared" si="2"/>
        <v>88.6666666666667</v>
      </c>
      <c r="R22" s="44">
        <v>100</v>
      </c>
      <c r="S22" s="51">
        <f ca="1" t="shared" si="4"/>
        <v>90.6333333333333</v>
      </c>
      <c r="T22" s="52" t="s">
        <v>36</v>
      </c>
      <c r="U22" s="51">
        <f ca="1" t="shared" si="5"/>
        <v>92.1133333333333</v>
      </c>
    </row>
    <row r="23" ht="15.95" customHeight="1" spans="1:21">
      <c r="A23" s="18">
        <v>17</v>
      </c>
      <c r="B23" s="14" t="s">
        <v>20</v>
      </c>
      <c r="C23" s="15" t="s">
        <v>21</v>
      </c>
      <c r="D23" s="39">
        <v>106</v>
      </c>
      <c r="E23" s="40">
        <v>62</v>
      </c>
      <c r="F23" s="39">
        <v>106</v>
      </c>
      <c r="G23" s="41">
        <v>62</v>
      </c>
      <c r="H23" s="39">
        <v>106</v>
      </c>
      <c r="I23" s="39">
        <v>106</v>
      </c>
      <c r="J23" s="47">
        <v>60</v>
      </c>
      <c r="K23" s="37">
        <f ca="1" t="shared" si="7"/>
        <v>62</v>
      </c>
      <c r="L23" s="48">
        <v>111</v>
      </c>
      <c r="M23" s="48">
        <v>62</v>
      </c>
      <c r="N23" s="48">
        <v>116</v>
      </c>
      <c r="O23" s="48">
        <v>52</v>
      </c>
      <c r="P23" s="48">
        <v>106</v>
      </c>
      <c r="Q23" s="47">
        <f ca="1" t="shared" si="2"/>
        <v>84.8333333333333</v>
      </c>
      <c r="R23" s="44">
        <v>90</v>
      </c>
      <c r="S23" s="51">
        <f ca="1" t="shared" si="4"/>
        <v>72.9333333333333</v>
      </c>
      <c r="T23" s="52" t="s">
        <v>37</v>
      </c>
      <c r="U23" s="51">
        <f ca="1" t="shared" si="5"/>
        <v>74.7133333333333</v>
      </c>
    </row>
    <row r="24" ht="15.95" customHeight="1" spans="1:21">
      <c r="A24" s="18">
        <v>18</v>
      </c>
      <c r="B24" s="14" t="s">
        <v>20</v>
      </c>
      <c r="C24" s="15" t="s">
        <v>21</v>
      </c>
      <c r="D24" s="39">
        <v>107</v>
      </c>
      <c r="E24" s="40">
        <v>63</v>
      </c>
      <c r="F24" s="39">
        <v>107</v>
      </c>
      <c r="G24" s="41">
        <v>63</v>
      </c>
      <c r="H24" s="39">
        <v>107</v>
      </c>
      <c r="I24" s="39">
        <v>107</v>
      </c>
      <c r="J24" s="47">
        <f t="shared" si="0"/>
        <v>92.3333333333333</v>
      </c>
      <c r="K24" s="37">
        <f ca="1" t="shared" si="7"/>
        <v>86</v>
      </c>
      <c r="L24" s="48">
        <v>112</v>
      </c>
      <c r="M24" s="48">
        <v>63</v>
      </c>
      <c r="N24" s="48">
        <v>117</v>
      </c>
      <c r="O24" s="48">
        <v>53</v>
      </c>
      <c r="P24" s="48">
        <v>107</v>
      </c>
      <c r="Q24" s="47">
        <f ca="1" t="shared" si="2"/>
        <v>89.6666666666667</v>
      </c>
      <c r="R24" s="44">
        <f ca="1" t="shared" si="8"/>
        <v>97</v>
      </c>
      <c r="S24" s="51">
        <f ca="1" t="shared" si="4"/>
        <v>91.7333333333333</v>
      </c>
      <c r="T24" s="52" t="s">
        <v>38</v>
      </c>
      <c r="U24" s="51">
        <f ca="1" t="shared" si="5"/>
        <v>89.1933333333333</v>
      </c>
    </row>
    <row r="25" ht="15.95" customHeight="1" spans="1:21">
      <c r="A25" s="13">
        <v>19</v>
      </c>
      <c r="B25" s="14" t="s">
        <v>20</v>
      </c>
      <c r="C25" s="15" t="s">
        <v>21</v>
      </c>
      <c r="D25" s="39">
        <v>108</v>
      </c>
      <c r="E25" s="40">
        <v>64</v>
      </c>
      <c r="F25" s="39">
        <v>108</v>
      </c>
      <c r="G25" s="41">
        <v>64</v>
      </c>
      <c r="H25" s="39">
        <v>108</v>
      </c>
      <c r="I25" s="39">
        <v>108</v>
      </c>
      <c r="J25" s="47">
        <f t="shared" si="0"/>
        <v>93.3333333333333</v>
      </c>
      <c r="K25" s="37">
        <f ca="1" t="shared" si="7"/>
        <v>90</v>
      </c>
      <c r="L25" s="48">
        <v>113</v>
      </c>
      <c r="M25" s="48">
        <v>64</v>
      </c>
      <c r="N25" s="48">
        <v>118</v>
      </c>
      <c r="O25" s="48">
        <v>54</v>
      </c>
      <c r="P25" s="48">
        <v>108</v>
      </c>
      <c r="Q25" s="47">
        <f ca="1" t="shared" si="2"/>
        <v>91.1666666666667</v>
      </c>
      <c r="R25" s="44">
        <f ca="1" t="shared" si="8"/>
        <v>86</v>
      </c>
      <c r="S25" s="51">
        <f ca="1" t="shared" si="4"/>
        <v>91.7333333333333</v>
      </c>
      <c r="T25" s="52" t="s">
        <v>39</v>
      </c>
      <c r="U25" s="51">
        <f ca="1" t="shared" si="5"/>
        <v>89.7333333333333</v>
      </c>
    </row>
    <row r="26" ht="15.95" customHeight="1" spans="1:21">
      <c r="A26" s="13">
        <v>20</v>
      </c>
      <c r="B26" s="14" t="s">
        <v>20</v>
      </c>
      <c r="C26" s="15" t="s">
        <v>21</v>
      </c>
      <c r="D26" s="39">
        <v>109</v>
      </c>
      <c r="E26" s="40">
        <v>65</v>
      </c>
      <c r="F26" s="39">
        <v>109</v>
      </c>
      <c r="G26" s="41">
        <v>65</v>
      </c>
      <c r="H26" s="39">
        <v>109</v>
      </c>
      <c r="I26" s="39">
        <v>109</v>
      </c>
      <c r="J26" s="47">
        <f t="shared" si="0"/>
        <v>94.3333333333333</v>
      </c>
      <c r="K26" s="37">
        <f ca="1" t="shared" si="7"/>
        <v>65</v>
      </c>
      <c r="L26" s="48">
        <v>114</v>
      </c>
      <c r="M26" s="48">
        <v>65</v>
      </c>
      <c r="N26" s="48">
        <v>119</v>
      </c>
      <c r="O26" s="48">
        <v>55</v>
      </c>
      <c r="P26" s="48">
        <v>109</v>
      </c>
      <c r="Q26" s="47">
        <f ca="1" t="shared" si="2"/>
        <v>87.8333333333333</v>
      </c>
      <c r="R26" s="44">
        <f ca="1" t="shared" si="8"/>
        <v>77</v>
      </c>
      <c r="S26" s="51">
        <f ca="1" t="shared" si="4"/>
        <v>90</v>
      </c>
      <c r="T26" s="52" t="s">
        <v>40</v>
      </c>
      <c r="U26" s="51">
        <f ca="1" t="shared" si="5"/>
        <v>88.02</v>
      </c>
    </row>
    <row r="27" s="58" customFormat="1" ht="15.95" customHeight="1" spans="1:21">
      <c r="A27" s="13">
        <v>21</v>
      </c>
      <c r="B27" s="14" t="s">
        <v>20</v>
      </c>
      <c r="C27" s="15" t="s">
        <v>21</v>
      </c>
      <c r="D27" s="39">
        <v>110</v>
      </c>
      <c r="E27" s="40">
        <v>66</v>
      </c>
      <c r="F27" s="39">
        <v>110</v>
      </c>
      <c r="G27" s="41">
        <v>66</v>
      </c>
      <c r="H27" s="39">
        <v>110</v>
      </c>
      <c r="I27" s="39">
        <v>110</v>
      </c>
      <c r="J27" s="47">
        <f t="shared" si="0"/>
        <v>95.3333333333333</v>
      </c>
      <c r="K27" s="37">
        <f ca="1" t="shared" si="7"/>
        <v>78</v>
      </c>
      <c r="L27" s="48">
        <v>115</v>
      </c>
      <c r="M27" s="48">
        <v>66</v>
      </c>
      <c r="N27" s="48">
        <v>120</v>
      </c>
      <c r="O27" s="48">
        <v>56</v>
      </c>
      <c r="P27" s="48">
        <v>110</v>
      </c>
      <c r="Q27" s="47">
        <f ca="1" t="shared" si="2"/>
        <v>90.8333333333333</v>
      </c>
      <c r="R27" s="44">
        <f ca="1" t="shared" si="8"/>
        <v>66</v>
      </c>
      <c r="S27" s="51">
        <f ca="1" t="shared" si="4"/>
        <v>90.6</v>
      </c>
      <c r="T27" s="52" t="s">
        <v>41</v>
      </c>
      <c r="U27" s="51">
        <f ca="1" t="shared" si="5"/>
        <v>82.98</v>
      </c>
    </row>
    <row r="28" ht="15.95" customHeight="1" spans="1:21">
      <c r="A28" s="13">
        <v>22</v>
      </c>
      <c r="B28" s="14" t="s">
        <v>20</v>
      </c>
      <c r="C28" s="15" t="s">
        <v>21</v>
      </c>
      <c r="D28" s="39">
        <v>111</v>
      </c>
      <c r="E28" s="40">
        <v>67</v>
      </c>
      <c r="F28" s="39">
        <v>111</v>
      </c>
      <c r="G28" s="41">
        <v>67</v>
      </c>
      <c r="H28" s="39">
        <v>111</v>
      </c>
      <c r="I28" s="39">
        <v>111</v>
      </c>
      <c r="J28" s="47">
        <f t="shared" si="0"/>
        <v>96.3333333333333</v>
      </c>
      <c r="K28" s="37">
        <f ca="1" t="shared" ref="K28:K37" si="9">RANDBETWEEN(60,90)</f>
        <v>85</v>
      </c>
      <c r="L28" s="48">
        <v>116</v>
      </c>
      <c r="M28" s="48">
        <v>67</v>
      </c>
      <c r="N28" s="48">
        <v>121</v>
      </c>
      <c r="O28" s="48">
        <v>57</v>
      </c>
      <c r="P28" s="48">
        <v>111</v>
      </c>
      <c r="Q28" s="47">
        <f ca="1" t="shared" si="2"/>
        <v>92.8333333333333</v>
      </c>
      <c r="R28" s="44">
        <f ca="1" t="shared" ref="R28:R37" si="10">RANDBETWEEN(60,100)</f>
        <v>91</v>
      </c>
      <c r="S28" s="51">
        <f ca="1" t="shared" si="4"/>
        <v>94.4</v>
      </c>
      <c r="T28" s="52" t="s">
        <v>42</v>
      </c>
      <c r="U28" s="51">
        <f ca="1" t="shared" si="5"/>
        <v>77.96</v>
      </c>
    </row>
    <row r="29" ht="15.95" customHeight="1" spans="1:21">
      <c r="A29" s="13">
        <v>23</v>
      </c>
      <c r="B29" s="14" t="s">
        <v>20</v>
      </c>
      <c r="C29" s="15" t="s">
        <v>21</v>
      </c>
      <c r="D29" s="39">
        <v>112</v>
      </c>
      <c r="E29" s="40">
        <v>68</v>
      </c>
      <c r="F29" s="39">
        <v>112</v>
      </c>
      <c r="G29" s="41">
        <v>68</v>
      </c>
      <c r="H29" s="39">
        <v>112</v>
      </c>
      <c r="I29" s="39">
        <v>112</v>
      </c>
      <c r="J29" s="47">
        <f t="shared" si="0"/>
        <v>97.3333333333333</v>
      </c>
      <c r="K29" s="37">
        <f ca="1" t="shared" si="9"/>
        <v>71</v>
      </c>
      <c r="L29" s="48">
        <v>117</v>
      </c>
      <c r="M29" s="48">
        <v>68</v>
      </c>
      <c r="N29" s="48">
        <v>122</v>
      </c>
      <c r="O29" s="48">
        <v>58</v>
      </c>
      <c r="P29" s="48">
        <v>112</v>
      </c>
      <c r="Q29" s="47">
        <f ca="1" t="shared" si="2"/>
        <v>91.3333333333333</v>
      </c>
      <c r="R29" s="44">
        <f ca="1" t="shared" si="10"/>
        <v>66</v>
      </c>
      <c r="S29" s="51">
        <f ca="1" t="shared" si="4"/>
        <v>91.8</v>
      </c>
      <c r="T29" s="52" t="s">
        <v>43</v>
      </c>
      <c r="U29" s="51">
        <f ca="1" t="shared" si="5"/>
        <v>86.88</v>
      </c>
    </row>
    <row r="30" ht="15.95" customHeight="1" spans="1:21">
      <c r="A30" s="13">
        <v>24</v>
      </c>
      <c r="B30" s="14" t="s">
        <v>20</v>
      </c>
      <c r="C30" s="15" t="s">
        <v>21</v>
      </c>
      <c r="D30" s="39">
        <v>113</v>
      </c>
      <c r="E30" s="40">
        <v>69</v>
      </c>
      <c r="F30" s="39">
        <v>113</v>
      </c>
      <c r="G30" s="41">
        <v>69</v>
      </c>
      <c r="H30" s="39">
        <v>113</v>
      </c>
      <c r="I30" s="39">
        <v>113</v>
      </c>
      <c r="J30" s="47">
        <f t="shared" si="0"/>
        <v>98.3333333333333</v>
      </c>
      <c r="K30" s="37">
        <f ca="1" t="shared" si="9"/>
        <v>75</v>
      </c>
      <c r="L30" s="48">
        <v>118</v>
      </c>
      <c r="M30" s="48">
        <v>69</v>
      </c>
      <c r="N30" s="48">
        <v>123</v>
      </c>
      <c r="O30" s="48">
        <v>59</v>
      </c>
      <c r="P30" s="48">
        <v>113</v>
      </c>
      <c r="Q30" s="47">
        <f ca="1" t="shared" si="2"/>
        <v>92.8333333333333</v>
      </c>
      <c r="R30" s="44">
        <f ca="1" t="shared" si="10"/>
        <v>95</v>
      </c>
      <c r="S30" s="51">
        <f ca="1" t="shared" si="4"/>
        <v>95.8</v>
      </c>
      <c r="T30" s="52" t="s">
        <v>44</v>
      </c>
      <c r="U30" s="51">
        <f ca="1" t="shared" si="5"/>
        <v>97.12</v>
      </c>
    </row>
    <row r="31" ht="15.95" customHeight="1" spans="1:21">
      <c r="A31" s="13">
        <v>25</v>
      </c>
      <c r="B31" s="14" t="s">
        <v>20</v>
      </c>
      <c r="C31" s="15" t="s">
        <v>21</v>
      </c>
      <c r="D31" s="39">
        <v>114</v>
      </c>
      <c r="E31" s="40">
        <v>70</v>
      </c>
      <c r="F31" s="39">
        <v>114</v>
      </c>
      <c r="G31" s="41">
        <v>70</v>
      </c>
      <c r="H31" s="39">
        <v>114</v>
      </c>
      <c r="I31" s="39">
        <v>114</v>
      </c>
      <c r="J31" s="47">
        <f t="shared" si="0"/>
        <v>99.3333333333333</v>
      </c>
      <c r="K31" s="37">
        <f ca="1" t="shared" si="9"/>
        <v>81</v>
      </c>
      <c r="L31" s="48">
        <v>119</v>
      </c>
      <c r="M31" s="48">
        <v>70</v>
      </c>
      <c r="N31" s="48">
        <v>124</v>
      </c>
      <c r="O31" s="48">
        <v>60</v>
      </c>
      <c r="P31" s="48">
        <v>114</v>
      </c>
      <c r="Q31" s="47">
        <f ca="1" t="shared" si="2"/>
        <v>94.6666666666667</v>
      </c>
      <c r="R31" s="44">
        <f ca="1" t="shared" si="10"/>
        <v>73</v>
      </c>
      <c r="S31" s="51">
        <f ca="1" t="shared" si="4"/>
        <v>94.8333333333333</v>
      </c>
      <c r="T31" s="52" t="s">
        <v>45</v>
      </c>
      <c r="U31" s="51">
        <f ca="1" t="shared" si="5"/>
        <v>85.8133333333333</v>
      </c>
    </row>
    <row r="32" ht="15.95" customHeight="1" spans="1:21">
      <c r="A32" s="13">
        <v>26</v>
      </c>
      <c r="B32" s="14" t="s">
        <v>20</v>
      </c>
      <c r="C32" s="15" t="s">
        <v>21</v>
      </c>
      <c r="D32" s="39">
        <v>115</v>
      </c>
      <c r="E32" s="40">
        <v>71</v>
      </c>
      <c r="F32" s="39">
        <v>115</v>
      </c>
      <c r="G32" s="41">
        <v>71</v>
      </c>
      <c r="H32" s="39">
        <v>115</v>
      </c>
      <c r="I32" s="39">
        <v>115</v>
      </c>
      <c r="J32" s="47">
        <f t="shared" si="0"/>
        <v>100.333333333333</v>
      </c>
      <c r="K32" s="37">
        <f ca="1" t="shared" si="9"/>
        <v>69</v>
      </c>
      <c r="L32" s="48">
        <v>120</v>
      </c>
      <c r="M32" s="48">
        <v>71</v>
      </c>
      <c r="N32" s="48">
        <v>125</v>
      </c>
      <c r="O32" s="48">
        <v>61</v>
      </c>
      <c r="P32" s="48">
        <v>115</v>
      </c>
      <c r="Q32" s="47">
        <f ca="1" t="shared" si="2"/>
        <v>93.5</v>
      </c>
      <c r="R32" s="44">
        <f ca="1" t="shared" si="10"/>
        <v>65</v>
      </c>
      <c r="S32" s="51">
        <f ca="1" t="shared" si="4"/>
        <v>94.0666666666665</v>
      </c>
      <c r="T32" s="52" t="s">
        <v>46</v>
      </c>
      <c r="U32" s="51">
        <f ca="1" t="shared" si="5"/>
        <v>92.1066666666666</v>
      </c>
    </row>
    <row r="33" ht="15.95" customHeight="1" spans="1:21">
      <c r="A33" s="13">
        <v>27</v>
      </c>
      <c r="B33" s="14" t="s">
        <v>20</v>
      </c>
      <c r="C33" s="15" t="s">
        <v>21</v>
      </c>
      <c r="D33" s="39">
        <v>116</v>
      </c>
      <c r="E33" s="40">
        <v>72</v>
      </c>
      <c r="F33" s="39">
        <v>116</v>
      </c>
      <c r="G33" s="41">
        <v>72</v>
      </c>
      <c r="H33" s="39">
        <v>116</v>
      </c>
      <c r="I33" s="39">
        <v>116</v>
      </c>
      <c r="J33" s="47">
        <f t="shared" si="0"/>
        <v>101.333333333333</v>
      </c>
      <c r="K33" s="37">
        <f ca="1" t="shared" si="9"/>
        <v>71</v>
      </c>
      <c r="L33" s="48">
        <v>121</v>
      </c>
      <c r="M33" s="48">
        <v>72</v>
      </c>
      <c r="N33" s="48">
        <v>126</v>
      </c>
      <c r="O33" s="48">
        <v>62</v>
      </c>
      <c r="P33" s="48">
        <v>116</v>
      </c>
      <c r="Q33" s="47">
        <f ca="1" t="shared" si="2"/>
        <v>94.6666666666667</v>
      </c>
      <c r="R33" s="44">
        <f ca="1" t="shared" si="10"/>
        <v>80</v>
      </c>
      <c r="S33" s="51">
        <f ca="1" t="shared" si="4"/>
        <v>96.5333333333332</v>
      </c>
      <c r="T33" s="52" t="s">
        <v>47</v>
      </c>
      <c r="U33" s="51">
        <f ca="1" t="shared" si="5"/>
        <v>71.1333333333333</v>
      </c>
    </row>
    <row r="34" ht="15.95" customHeight="1" spans="1:21">
      <c r="A34" s="20">
        <v>28</v>
      </c>
      <c r="B34" s="14" t="s">
        <v>20</v>
      </c>
      <c r="C34" s="15" t="s">
        <v>21</v>
      </c>
      <c r="D34" s="39">
        <v>117</v>
      </c>
      <c r="E34" s="40">
        <v>73</v>
      </c>
      <c r="F34" s="39">
        <v>117</v>
      </c>
      <c r="G34" s="41">
        <v>73</v>
      </c>
      <c r="H34" s="39">
        <v>117</v>
      </c>
      <c r="I34" s="39">
        <v>117</v>
      </c>
      <c r="J34" s="47">
        <f t="shared" si="0"/>
        <v>102.333333333333</v>
      </c>
      <c r="K34" s="37">
        <f ca="1" t="shared" si="9"/>
        <v>75</v>
      </c>
      <c r="L34" s="48">
        <v>122</v>
      </c>
      <c r="M34" s="48">
        <v>73</v>
      </c>
      <c r="N34" s="48">
        <v>127</v>
      </c>
      <c r="O34" s="48">
        <v>63</v>
      </c>
      <c r="P34" s="48">
        <v>117</v>
      </c>
      <c r="Q34" s="47">
        <f ca="1" t="shared" si="2"/>
        <v>96.1666666666667</v>
      </c>
      <c r="R34" s="44">
        <f ca="1" t="shared" si="10"/>
        <v>68</v>
      </c>
      <c r="S34" s="51">
        <f ca="1" t="shared" si="4"/>
        <v>96.4333333333332</v>
      </c>
      <c r="T34" s="52" t="s">
        <v>48</v>
      </c>
      <c r="U34" s="51">
        <f ca="1" t="shared" si="5"/>
        <v>79.3733333333333</v>
      </c>
    </row>
    <row r="35" ht="15.95" customHeight="1" spans="1:21">
      <c r="A35" s="13">
        <v>29</v>
      </c>
      <c r="B35" s="14" t="s">
        <v>20</v>
      </c>
      <c r="C35" s="15" t="s">
        <v>21</v>
      </c>
      <c r="D35" s="39">
        <v>118</v>
      </c>
      <c r="E35" s="40">
        <v>74</v>
      </c>
      <c r="F35" s="39">
        <v>118</v>
      </c>
      <c r="G35" s="41">
        <v>74</v>
      </c>
      <c r="H35" s="39">
        <v>118</v>
      </c>
      <c r="I35" s="39">
        <v>118</v>
      </c>
      <c r="J35" s="47">
        <f t="shared" si="0"/>
        <v>103.333333333333</v>
      </c>
      <c r="K35" s="37">
        <f ca="1" t="shared" si="9"/>
        <v>80</v>
      </c>
      <c r="L35" s="48">
        <v>123</v>
      </c>
      <c r="M35" s="48">
        <v>74</v>
      </c>
      <c r="N35" s="48">
        <v>128</v>
      </c>
      <c r="O35" s="48">
        <v>64</v>
      </c>
      <c r="P35" s="48">
        <v>118</v>
      </c>
      <c r="Q35" s="47">
        <f ca="1" t="shared" si="2"/>
        <v>97.8333333333333</v>
      </c>
      <c r="R35" s="44">
        <f ca="1" t="shared" si="10"/>
        <v>83</v>
      </c>
      <c r="S35" s="51">
        <f ca="1" t="shared" si="4"/>
        <v>99.0999999999998</v>
      </c>
      <c r="T35" s="52" t="s">
        <v>30</v>
      </c>
      <c r="U35" s="51">
        <f ca="1" t="shared" si="5"/>
        <v>89.6799999999999</v>
      </c>
    </row>
    <row r="36" s="34" customFormat="1" ht="15.95" customHeight="1" spans="1:21">
      <c r="A36" s="18">
        <v>30</v>
      </c>
      <c r="B36" s="14" t="s">
        <v>20</v>
      </c>
      <c r="C36" s="15" t="s">
        <v>21</v>
      </c>
      <c r="D36" s="39">
        <v>119</v>
      </c>
      <c r="E36" s="40">
        <v>75</v>
      </c>
      <c r="F36" s="39">
        <v>119</v>
      </c>
      <c r="G36" s="41">
        <v>75</v>
      </c>
      <c r="H36" s="39">
        <v>119</v>
      </c>
      <c r="I36" s="39">
        <v>119</v>
      </c>
      <c r="J36" s="47">
        <f t="shared" si="0"/>
        <v>104.333333333333</v>
      </c>
      <c r="K36" s="37">
        <f ca="1" t="shared" si="9"/>
        <v>71</v>
      </c>
      <c r="L36" s="48">
        <v>124</v>
      </c>
      <c r="M36" s="48">
        <v>75</v>
      </c>
      <c r="N36" s="48">
        <v>129</v>
      </c>
      <c r="O36" s="48">
        <v>65</v>
      </c>
      <c r="P36" s="48">
        <v>119</v>
      </c>
      <c r="Q36" s="47">
        <f ca="1" t="shared" si="2"/>
        <v>97.1666666666667</v>
      </c>
      <c r="R36" s="44">
        <f ca="1" t="shared" si="10"/>
        <v>81</v>
      </c>
      <c r="S36" s="56">
        <f ca="1" t="shared" si="4"/>
        <v>99.1333333333332</v>
      </c>
      <c r="T36" s="52" t="s">
        <v>49</v>
      </c>
      <c r="U36" s="56">
        <f ca="1" t="shared" si="5"/>
        <v>86.5733333333333</v>
      </c>
    </row>
    <row r="37" ht="15.95" customHeight="1" spans="1:21">
      <c r="A37" s="18">
        <v>31</v>
      </c>
      <c r="B37" s="14" t="s">
        <v>20</v>
      </c>
      <c r="C37" s="15" t="s">
        <v>21</v>
      </c>
      <c r="D37" s="39">
        <v>120</v>
      </c>
      <c r="E37" s="40">
        <v>76</v>
      </c>
      <c r="F37" s="39">
        <v>120</v>
      </c>
      <c r="G37" s="41">
        <v>76</v>
      </c>
      <c r="H37" s="39">
        <v>120</v>
      </c>
      <c r="I37" s="39">
        <v>120</v>
      </c>
      <c r="J37" s="47">
        <f t="shared" ref="J37:J64" si="11">SUM(D37:I37)/6</f>
        <v>105.333333333333</v>
      </c>
      <c r="K37" s="37">
        <f ca="1" t="shared" si="9"/>
        <v>81</v>
      </c>
      <c r="L37" s="48">
        <v>125</v>
      </c>
      <c r="M37" s="48">
        <v>76</v>
      </c>
      <c r="N37" s="48">
        <v>130</v>
      </c>
      <c r="O37" s="48">
        <v>66</v>
      </c>
      <c r="P37" s="48">
        <v>120</v>
      </c>
      <c r="Q37" s="47">
        <f ca="1" t="shared" si="2"/>
        <v>99.6666666666667</v>
      </c>
      <c r="R37" s="44">
        <f ca="1" t="shared" si="10"/>
        <v>83</v>
      </c>
      <c r="S37" s="51">
        <f ca="1" t="shared" si="4"/>
        <v>100.833333333333</v>
      </c>
      <c r="T37" s="52" t="s">
        <v>50</v>
      </c>
      <c r="U37" s="51">
        <f ca="1" t="shared" si="5"/>
        <v>93.1333333333333</v>
      </c>
    </row>
    <row r="38" ht="15.95" customHeight="1" spans="1:21">
      <c r="A38" s="13">
        <v>32</v>
      </c>
      <c r="B38" s="14" t="s">
        <v>20</v>
      </c>
      <c r="C38" s="15" t="s">
        <v>21</v>
      </c>
      <c r="D38" s="39">
        <v>121</v>
      </c>
      <c r="E38" s="40">
        <v>77</v>
      </c>
      <c r="F38" s="39">
        <v>121</v>
      </c>
      <c r="G38" s="41">
        <v>77</v>
      </c>
      <c r="H38" s="39">
        <v>121</v>
      </c>
      <c r="I38" s="39">
        <v>121</v>
      </c>
      <c r="J38" s="47">
        <f t="shared" si="11"/>
        <v>106.333333333333</v>
      </c>
      <c r="K38" s="37">
        <f ca="1" t="shared" ref="K38:K47" si="12">RANDBETWEEN(60,90)</f>
        <v>71</v>
      </c>
      <c r="L38" s="48">
        <v>126</v>
      </c>
      <c r="M38" s="48">
        <v>77</v>
      </c>
      <c r="N38" s="48">
        <v>131</v>
      </c>
      <c r="O38" s="48">
        <v>67</v>
      </c>
      <c r="P38" s="48">
        <v>121</v>
      </c>
      <c r="Q38" s="47">
        <f ca="1" t="shared" si="2"/>
        <v>98.8333333333333</v>
      </c>
      <c r="R38" s="44">
        <f ca="1" t="shared" ref="R38:R47" si="13">RANDBETWEEN(60,100)</f>
        <v>64</v>
      </c>
      <c r="S38" s="51">
        <f ca="1" t="shared" si="4"/>
        <v>99.0999999999998</v>
      </c>
      <c r="T38" s="52" t="s">
        <v>51</v>
      </c>
      <c r="U38" s="51">
        <f ca="1" t="shared" si="5"/>
        <v>92.3799999999999</v>
      </c>
    </row>
    <row r="39" ht="15.95" customHeight="1" spans="1:21">
      <c r="A39" s="13">
        <v>33</v>
      </c>
      <c r="B39" s="14" t="s">
        <v>20</v>
      </c>
      <c r="C39" s="15" t="s">
        <v>21</v>
      </c>
      <c r="D39" s="39">
        <v>122</v>
      </c>
      <c r="E39" s="40">
        <v>78</v>
      </c>
      <c r="F39" s="39">
        <v>122</v>
      </c>
      <c r="G39" s="41">
        <v>78</v>
      </c>
      <c r="H39" s="39">
        <v>122</v>
      </c>
      <c r="I39" s="39">
        <v>122</v>
      </c>
      <c r="J39" s="47">
        <f t="shared" si="11"/>
        <v>107.333333333333</v>
      </c>
      <c r="K39" s="37">
        <f ca="1" t="shared" si="12"/>
        <v>76</v>
      </c>
      <c r="L39" s="48">
        <v>127</v>
      </c>
      <c r="M39" s="48">
        <v>78</v>
      </c>
      <c r="N39" s="48">
        <v>132</v>
      </c>
      <c r="O39" s="48">
        <v>68</v>
      </c>
      <c r="P39" s="48">
        <v>122</v>
      </c>
      <c r="Q39" s="47">
        <f ca="1" t="shared" si="2"/>
        <v>100.5</v>
      </c>
      <c r="R39" s="44">
        <f ca="1" t="shared" si="13"/>
        <v>71</v>
      </c>
      <c r="S39" s="51">
        <f ca="1" t="shared" si="4"/>
        <v>100.966666666666</v>
      </c>
      <c r="T39" s="52" t="s">
        <v>52</v>
      </c>
      <c r="U39" s="51">
        <f ca="1" t="shared" si="5"/>
        <v>83.8866666666666</v>
      </c>
    </row>
    <row r="40" ht="15.95" customHeight="1" spans="1:21">
      <c r="A40" s="13">
        <v>34</v>
      </c>
      <c r="B40" s="14" t="s">
        <v>20</v>
      </c>
      <c r="C40" s="15" t="s">
        <v>21</v>
      </c>
      <c r="D40" s="39">
        <v>123</v>
      </c>
      <c r="E40" s="40">
        <v>79</v>
      </c>
      <c r="F40" s="39">
        <v>123</v>
      </c>
      <c r="G40" s="41">
        <v>79</v>
      </c>
      <c r="H40" s="39">
        <v>123</v>
      </c>
      <c r="I40" s="39">
        <v>123</v>
      </c>
      <c r="J40" s="47">
        <f t="shared" si="11"/>
        <v>108.333333333333</v>
      </c>
      <c r="K40" s="37">
        <f ca="1" t="shared" si="12"/>
        <v>63</v>
      </c>
      <c r="L40" s="48">
        <v>128</v>
      </c>
      <c r="M40" s="48">
        <v>79</v>
      </c>
      <c r="N40" s="48">
        <v>133</v>
      </c>
      <c r="O40" s="48">
        <v>69</v>
      </c>
      <c r="P40" s="48">
        <v>123</v>
      </c>
      <c r="Q40" s="47">
        <f ca="1" t="shared" ref="Q40:Q64" si="14">SUM(K40:P40)/6</f>
        <v>99.1666666666667</v>
      </c>
      <c r="R40" s="44">
        <f ca="1" t="shared" si="13"/>
        <v>60</v>
      </c>
      <c r="S40" s="51">
        <f ca="1" t="shared" ref="S40:S64" si="15">J40*50%+Q40*40%+R40*10%</f>
        <v>99.8333333333332</v>
      </c>
      <c r="T40" s="52" t="s">
        <v>53</v>
      </c>
      <c r="U40" s="51">
        <f ca="1" t="shared" ref="U40:U64" si="16">T40*0.6+S40*0.4</f>
        <v>91.6533333333333</v>
      </c>
    </row>
    <row r="41" ht="15.95" customHeight="1" spans="1:21">
      <c r="A41" s="13">
        <v>35</v>
      </c>
      <c r="B41" s="14" t="s">
        <v>20</v>
      </c>
      <c r="C41" s="15" t="s">
        <v>21</v>
      </c>
      <c r="D41" s="39">
        <v>124</v>
      </c>
      <c r="E41" s="40">
        <v>80</v>
      </c>
      <c r="F41" s="39">
        <v>124</v>
      </c>
      <c r="G41" s="41">
        <v>80</v>
      </c>
      <c r="H41" s="39">
        <v>124</v>
      </c>
      <c r="I41" s="39">
        <v>124</v>
      </c>
      <c r="J41" s="47">
        <f t="shared" si="11"/>
        <v>109.333333333333</v>
      </c>
      <c r="K41" s="37">
        <f ca="1" t="shared" si="12"/>
        <v>67</v>
      </c>
      <c r="L41" s="48">
        <v>129</v>
      </c>
      <c r="M41" s="48">
        <v>80</v>
      </c>
      <c r="N41" s="48">
        <v>134</v>
      </c>
      <c r="O41" s="48">
        <v>70</v>
      </c>
      <c r="P41" s="48">
        <v>124</v>
      </c>
      <c r="Q41" s="47">
        <f ca="1" t="shared" si="14"/>
        <v>100.666666666667</v>
      </c>
      <c r="R41" s="44">
        <f ca="1" t="shared" si="13"/>
        <v>61</v>
      </c>
      <c r="S41" s="51">
        <f ca="1" t="shared" si="15"/>
        <v>101.033333333333</v>
      </c>
      <c r="T41" s="52" t="s">
        <v>54</v>
      </c>
      <c r="U41" s="51">
        <f ca="1" t="shared" si="16"/>
        <v>93.9333333333333</v>
      </c>
    </row>
    <row r="42" ht="15.95" customHeight="1" spans="1:21">
      <c r="A42" s="13">
        <v>36</v>
      </c>
      <c r="B42" s="14" t="s">
        <v>20</v>
      </c>
      <c r="C42" s="15" t="s">
        <v>21</v>
      </c>
      <c r="D42" s="39">
        <v>125</v>
      </c>
      <c r="E42" s="40">
        <v>81</v>
      </c>
      <c r="F42" s="39">
        <v>125</v>
      </c>
      <c r="G42" s="41">
        <v>81</v>
      </c>
      <c r="H42" s="39">
        <v>125</v>
      </c>
      <c r="I42" s="39">
        <v>125</v>
      </c>
      <c r="J42" s="47">
        <f t="shared" si="11"/>
        <v>110.333333333333</v>
      </c>
      <c r="K42" s="37">
        <f ca="1" t="shared" si="12"/>
        <v>85</v>
      </c>
      <c r="L42" s="48">
        <v>130</v>
      </c>
      <c r="M42" s="48">
        <v>81</v>
      </c>
      <c r="N42" s="48">
        <v>135</v>
      </c>
      <c r="O42" s="48">
        <v>71</v>
      </c>
      <c r="P42" s="48">
        <v>125</v>
      </c>
      <c r="Q42" s="47">
        <f ca="1" t="shared" si="14"/>
        <v>104.5</v>
      </c>
      <c r="R42" s="44">
        <f ca="1" t="shared" si="13"/>
        <v>83</v>
      </c>
      <c r="S42" s="51">
        <f ca="1" t="shared" si="15"/>
        <v>105.266666666666</v>
      </c>
      <c r="T42" s="52" t="s">
        <v>55</v>
      </c>
      <c r="U42" s="51">
        <f ca="1" t="shared" si="16"/>
        <v>91.6666666666666</v>
      </c>
    </row>
    <row r="43" ht="15.95" customHeight="1" spans="1:21">
      <c r="A43" s="13">
        <v>37</v>
      </c>
      <c r="B43" s="14" t="s">
        <v>20</v>
      </c>
      <c r="C43" s="15" t="s">
        <v>21</v>
      </c>
      <c r="D43" s="39">
        <v>126</v>
      </c>
      <c r="E43" s="40">
        <v>82</v>
      </c>
      <c r="F43" s="39">
        <v>126</v>
      </c>
      <c r="G43" s="41">
        <v>82</v>
      </c>
      <c r="H43" s="39">
        <v>126</v>
      </c>
      <c r="I43" s="39">
        <v>126</v>
      </c>
      <c r="J43" s="47">
        <f t="shared" si="11"/>
        <v>111.333333333333</v>
      </c>
      <c r="K43" s="37">
        <f ca="1" t="shared" si="12"/>
        <v>78</v>
      </c>
      <c r="L43" s="48">
        <v>131</v>
      </c>
      <c r="M43" s="48">
        <v>82</v>
      </c>
      <c r="N43" s="48">
        <v>136</v>
      </c>
      <c r="O43" s="48">
        <v>72</v>
      </c>
      <c r="P43" s="48">
        <v>126</v>
      </c>
      <c r="Q43" s="47">
        <f ca="1" t="shared" si="14"/>
        <v>104.166666666667</v>
      </c>
      <c r="R43" s="44">
        <f ca="1" t="shared" si="13"/>
        <v>83</v>
      </c>
      <c r="S43" s="51">
        <f ca="1" t="shared" si="15"/>
        <v>105.633333333333</v>
      </c>
      <c r="T43" s="52" t="s">
        <v>56</v>
      </c>
      <c r="U43" s="51">
        <f ca="1" t="shared" si="16"/>
        <v>91.6933333333333</v>
      </c>
    </row>
    <row r="44" ht="15.95" customHeight="1" spans="1:21">
      <c r="A44" s="18">
        <v>38</v>
      </c>
      <c r="B44" s="14" t="s">
        <v>20</v>
      </c>
      <c r="C44" s="15" t="s">
        <v>21</v>
      </c>
      <c r="D44" s="39">
        <v>127</v>
      </c>
      <c r="E44" s="40">
        <v>83</v>
      </c>
      <c r="F44" s="39">
        <v>127</v>
      </c>
      <c r="G44" s="41">
        <v>83</v>
      </c>
      <c r="H44" s="39">
        <v>127</v>
      </c>
      <c r="I44" s="39">
        <v>127</v>
      </c>
      <c r="J44" s="47">
        <f t="shared" si="11"/>
        <v>112.333333333333</v>
      </c>
      <c r="K44" s="37">
        <f ca="1" t="shared" si="12"/>
        <v>73</v>
      </c>
      <c r="L44" s="48">
        <v>132</v>
      </c>
      <c r="M44" s="48">
        <v>83</v>
      </c>
      <c r="N44" s="48">
        <v>137</v>
      </c>
      <c r="O44" s="48">
        <v>73</v>
      </c>
      <c r="P44" s="48">
        <v>127</v>
      </c>
      <c r="Q44" s="47">
        <f ca="1" t="shared" si="14"/>
        <v>104.166666666667</v>
      </c>
      <c r="R44" s="44">
        <f ca="1" t="shared" si="13"/>
        <v>69</v>
      </c>
      <c r="S44" s="51">
        <f ca="1" t="shared" si="15"/>
        <v>104.733333333333</v>
      </c>
      <c r="T44" s="52" t="s">
        <v>57</v>
      </c>
      <c r="U44" s="51">
        <f ca="1" t="shared" si="16"/>
        <v>80.9533333333333</v>
      </c>
    </row>
    <row r="45" ht="15.95" customHeight="1" spans="1:21">
      <c r="A45" s="18">
        <v>39</v>
      </c>
      <c r="B45" s="14" t="s">
        <v>20</v>
      </c>
      <c r="C45" s="15" t="s">
        <v>21</v>
      </c>
      <c r="D45" s="39">
        <v>128</v>
      </c>
      <c r="E45" s="40">
        <v>84</v>
      </c>
      <c r="F45" s="39">
        <v>128</v>
      </c>
      <c r="G45" s="41">
        <v>84</v>
      </c>
      <c r="H45" s="39">
        <v>128</v>
      </c>
      <c r="I45" s="39">
        <v>128</v>
      </c>
      <c r="J45" s="47">
        <v>100</v>
      </c>
      <c r="K45" s="37">
        <f ca="1" t="shared" si="12"/>
        <v>63</v>
      </c>
      <c r="L45" s="48">
        <v>133</v>
      </c>
      <c r="M45" s="48">
        <v>84</v>
      </c>
      <c r="N45" s="48">
        <v>138</v>
      </c>
      <c r="O45" s="48">
        <v>74</v>
      </c>
      <c r="P45" s="48">
        <v>128</v>
      </c>
      <c r="Q45" s="47">
        <f ca="1" t="shared" si="14"/>
        <v>103.333333333333</v>
      </c>
      <c r="R45" s="44">
        <v>100</v>
      </c>
      <c r="S45" s="51">
        <f ca="1" t="shared" si="15"/>
        <v>101.333333333333</v>
      </c>
      <c r="T45" s="52" t="s">
        <v>58</v>
      </c>
      <c r="U45" s="51">
        <f ca="1" t="shared" si="16"/>
        <v>95.2533333333333</v>
      </c>
    </row>
    <row r="46" ht="15.95" customHeight="1" spans="1:21">
      <c r="A46" s="13">
        <v>40</v>
      </c>
      <c r="B46" s="14" t="s">
        <v>20</v>
      </c>
      <c r="C46" s="15" t="s">
        <v>21</v>
      </c>
      <c r="D46" s="39">
        <v>129</v>
      </c>
      <c r="E46" s="40">
        <v>85</v>
      </c>
      <c r="F46" s="39">
        <v>129</v>
      </c>
      <c r="G46" s="41">
        <v>85</v>
      </c>
      <c r="H46" s="39">
        <v>129</v>
      </c>
      <c r="I46" s="39">
        <v>129</v>
      </c>
      <c r="J46" s="47">
        <f t="shared" si="11"/>
        <v>114.333333333333</v>
      </c>
      <c r="K46" s="37">
        <f ca="1" t="shared" si="12"/>
        <v>70</v>
      </c>
      <c r="L46" s="48">
        <v>134</v>
      </c>
      <c r="M46" s="48">
        <v>85</v>
      </c>
      <c r="N46" s="48">
        <v>139</v>
      </c>
      <c r="O46" s="48">
        <v>75</v>
      </c>
      <c r="P46" s="48">
        <v>129</v>
      </c>
      <c r="Q46" s="47">
        <f ca="1" t="shared" si="14"/>
        <v>105.333333333333</v>
      </c>
      <c r="R46" s="44">
        <v>100</v>
      </c>
      <c r="S46" s="51">
        <f ca="1" t="shared" si="15"/>
        <v>109.3</v>
      </c>
      <c r="T46" s="52" t="s">
        <v>59</v>
      </c>
      <c r="U46" s="51">
        <f ca="1" t="shared" si="16"/>
        <v>95.1399999999999</v>
      </c>
    </row>
    <row r="47" s="34" customFormat="1" ht="15.95" customHeight="1" spans="1:21">
      <c r="A47" s="20">
        <v>41</v>
      </c>
      <c r="B47" s="14" t="s">
        <v>20</v>
      </c>
      <c r="C47" s="15" t="s">
        <v>21</v>
      </c>
      <c r="D47" s="39">
        <v>130</v>
      </c>
      <c r="E47" s="40">
        <v>86</v>
      </c>
      <c r="F47" s="39">
        <v>130</v>
      </c>
      <c r="G47" s="41">
        <v>86</v>
      </c>
      <c r="H47" s="39">
        <v>130</v>
      </c>
      <c r="I47" s="39">
        <v>130</v>
      </c>
      <c r="J47" s="47">
        <f t="shared" si="11"/>
        <v>115.333333333333</v>
      </c>
      <c r="K47" s="37">
        <f ca="1" t="shared" si="12"/>
        <v>77</v>
      </c>
      <c r="L47" s="48">
        <v>135</v>
      </c>
      <c r="M47" s="48">
        <v>86</v>
      </c>
      <c r="N47" s="48">
        <v>140</v>
      </c>
      <c r="O47" s="48">
        <v>76</v>
      </c>
      <c r="P47" s="48">
        <v>130</v>
      </c>
      <c r="Q47" s="47">
        <f ca="1" t="shared" si="14"/>
        <v>107.333333333333</v>
      </c>
      <c r="R47" s="44">
        <f ca="1" t="shared" si="13"/>
        <v>100</v>
      </c>
      <c r="S47" s="51">
        <f ca="1" t="shared" si="15"/>
        <v>110.6</v>
      </c>
      <c r="T47" s="52" t="s">
        <v>60</v>
      </c>
      <c r="U47" s="51">
        <f ca="1" t="shared" si="16"/>
        <v>102.26</v>
      </c>
    </row>
    <row r="48" ht="15.95" customHeight="1" spans="1:21">
      <c r="A48" s="13">
        <v>42</v>
      </c>
      <c r="B48" s="14" t="s">
        <v>20</v>
      </c>
      <c r="C48" s="15" t="s">
        <v>21</v>
      </c>
      <c r="D48" s="39">
        <v>131</v>
      </c>
      <c r="E48" s="40">
        <v>87</v>
      </c>
      <c r="F48" s="39">
        <v>131</v>
      </c>
      <c r="G48" s="41">
        <v>87</v>
      </c>
      <c r="H48" s="39">
        <v>131</v>
      </c>
      <c r="I48" s="39">
        <v>131</v>
      </c>
      <c r="J48" s="47">
        <f t="shared" si="11"/>
        <v>116.333333333333</v>
      </c>
      <c r="K48" s="37">
        <f ca="1" t="shared" ref="K48:K61" si="17">RANDBETWEEN(60,90)</f>
        <v>83</v>
      </c>
      <c r="L48" s="48">
        <v>136</v>
      </c>
      <c r="M48" s="48">
        <v>87</v>
      </c>
      <c r="N48" s="48">
        <v>141</v>
      </c>
      <c r="O48" s="48">
        <v>77</v>
      </c>
      <c r="P48" s="48">
        <v>131</v>
      </c>
      <c r="Q48" s="47">
        <f ca="1" t="shared" si="14"/>
        <v>109.166666666667</v>
      </c>
      <c r="R48" s="44">
        <v>100</v>
      </c>
      <c r="S48" s="51">
        <f ca="1" t="shared" si="15"/>
        <v>111.833333333333</v>
      </c>
      <c r="T48" s="52" t="s">
        <v>61</v>
      </c>
      <c r="U48" s="51">
        <f ca="1" t="shared" si="16"/>
        <v>97.8333333333333</v>
      </c>
    </row>
    <row r="49" ht="15.95" customHeight="1" spans="1:21">
      <c r="A49" s="13">
        <v>43</v>
      </c>
      <c r="B49" s="14" t="s">
        <v>20</v>
      </c>
      <c r="C49" s="15" t="s">
        <v>21</v>
      </c>
      <c r="D49" s="39">
        <v>132</v>
      </c>
      <c r="E49" s="40">
        <v>88</v>
      </c>
      <c r="F49" s="39">
        <v>132</v>
      </c>
      <c r="G49" s="41">
        <v>88</v>
      </c>
      <c r="H49" s="39">
        <v>132</v>
      </c>
      <c r="I49" s="39">
        <v>132</v>
      </c>
      <c r="J49" s="47">
        <f t="shared" si="11"/>
        <v>117.333333333333</v>
      </c>
      <c r="K49" s="37">
        <f ca="1" t="shared" si="17"/>
        <v>84</v>
      </c>
      <c r="L49" s="48">
        <v>137</v>
      </c>
      <c r="M49" s="48">
        <v>88</v>
      </c>
      <c r="N49" s="48">
        <v>142</v>
      </c>
      <c r="O49" s="48">
        <v>78</v>
      </c>
      <c r="P49" s="48">
        <v>132</v>
      </c>
      <c r="Q49" s="47">
        <f ca="1" t="shared" si="14"/>
        <v>110.166666666667</v>
      </c>
      <c r="R49" s="44">
        <f ca="1" t="shared" ref="R48:R61" si="18">RANDBETWEEN(60,100)</f>
        <v>66</v>
      </c>
      <c r="S49" s="51">
        <f ca="1" t="shared" si="15"/>
        <v>109.333333333333</v>
      </c>
      <c r="T49" s="52" t="s">
        <v>62</v>
      </c>
      <c r="U49" s="51">
        <f ca="1" t="shared" si="16"/>
        <v>83.3933333333333</v>
      </c>
    </row>
    <row r="50" ht="15.95" customHeight="1" spans="1:21">
      <c r="A50" s="13">
        <v>44</v>
      </c>
      <c r="B50" s="14" t="s">
        <v>20</v>
      </c>
      <c r="C50" s="15" t="s">
        <v>21</v>
      </c>
      <c r="D50" s="39">
        <v>133</v>
      </c>
      <c r="E50" s="40">
        <v>89</v>
      </c>
      <c r="F50" s="39">
        <v>133</v>
      </c>
      <c r="G50" s="41">
        <v>89</v>
      </c>
      <c r="H50" s="39">
        <v>133</v>
      </c>
      <c r="I50" s="39">
        <v>133</v>
      </c>
      <c r="J50" s="47">
        <f t="shared" si="11"/>
        <v>118.333333333333</v>
      </c>
      <c r="K50" s="37">
        <f ca="1" t="shared" si="17"/>
        <v>61</v>
      </c>
      <c r="L50" s="48">
        <v>138</v>
      </c>
      <c r="M50" s="48">
        <v>89</v>
      </c>
      <c r="N50" s="48">
        <v>143</v>
      </c>
      <c r="O50" s="48">
        <v>79</v>
      </c>
      <c r="P50" s="48">
        <v>133</v>
      </c>
      <c r="Q50" s="47">
        <f ca="1" t="shared" si="14"/>
        <v>107.166666666667</v>
      </c>
      <c r="R50" s="44">
        <f ca="1" t="shared" si="18"/>
        <v>66</v>
      </c>
      <c r="S50" s="51">
        <f ca="1" t="shared" si="15"/>
        <v>108.633333333333</v>
      </c>
      <c r="T50" s="52" t="s">
        <v>63</v>
      </c>
      <c r="U50" s="51">
        <f ca="1" t="shared" si="16"/>
        <v>99.7933333333333</v>
      </c>
    </row>
    <row r="51" ht="15.95" customHeight="1" spans="1:21">
      <c r="A51" s="13">
        <v>45</v>
      </c>
      <c r="B51" s="14" t="s">
        <v>20</v>
      </c>
      <c r="C51" s="15" t="s">
        <v>21</v>
      </c>
      <c r="D51" s="39">
        <v>134</v>
      </c>
      <c r="E51" s="40">
        <v>90</v>
      </c>
      <c r="F51" s="39">
        <v>134</v>
      </c>
      <c r="G51" s="41">
        <v>90</v>
      </c>
      <c r="H51" s="39">
        <v>134</v>
      </c>
      <c r="I51" s="39">
        <v>134</v>
      </c>
      <c r="J51" s="47">
        <f t="shared" si="11"/>
        <v>119.333333333333</v>
      </c>
      <c r="K51" s="37">
        <f ca="1" t="shared" si="17"/>
        <v>90</v>
      </c>
      <c r="L51" s="48">
        <v>139</v>
      </c>
      <c r="M51" s="48">
        <v>90</v>
      </c>
      <c r="N51" s="48">
        <v>144</v>
      </c>
      <c r="O51" s="48">
        <v>80</v>
      </c>
      <c r="P51" s="48">
        <v>134</v>
      </c>
      <c r="Q51" s="47">
        <f ca="1" t="shared" si="14"/>
        <v>112.833333333333</v>
      </c>
      <c r="R51" s="44">
        <f ca="1" t="shared" si="18"/>
        <v>91</v>
      </c>
      <c r="S51" s="51">
        <f ca="1" t="shared" si="15"/>
        <v>113.9</v>
      </c>
      <c r="T51" s="52" t="s">
        <v>46</v>
      </c>
      <c r="U51" s="51">
        <f ca="1" t="shared" si="16"/>
        <v>100.04</v>
      </c>
    </row>
    <row r="52" ht="15.95" customHeight="1" spans="1:21">
      <c r="A52" s="13">
        <v>46</v>
      </c>
      <c r="B52" s="14" t="s">
        <v>20</v>
      </c>
      <c r="C52" s="15" t="s">
        <v>21</v>
      </c>
      <c r="D52" s="39">
        <v>135</v>
      </c>
      <c r="E52" s="40">
        <v>91</v>
      </c>
      <c r="F52" s="39">
        <v>135</v>
      </c>
      <c r="G52" s="41">
        <v>91</v>
      </c>
      <c r="H52" s="39">
        <v>135</v>
      </c>
      <c r="I52" s="39">
        <v>135</v>
      </c>
      <c r="J52" s="47">
        <f t="shared" si="11"/>
        <v>120.333333333333</v>
      </c>
      <c r="K52" s="37">
        <f ca="1" t="shared" si="17"/>
        <v>71</v>
      </c>
      <c r="L52" s="48">
        <v>140</v>
      </c>
      <c r="M52" s="48">
        <v>91</v>
      </c>
      <c r="N52" s="48">
        <v>145</v>
      </c>
      <c r="O52" s="48">
        <v>81</v>
      </c>
      <c r="P52" s="48">
        <v>135</v>
      </c>
      <c r="Q52" s="47">
        <f ca="1" t="shared" si="14"/>
        <v>110.5</v>
      </c>
      <c r="R52" s="44">
        <f ca="1" t="shared" si="18"/>
        <v>61</v>
      </c>
      <c r="S52" s="51">
        <f ca="1" t="shared" si="15"/>
        <v>110.466666666666</v>
      </c>
      <c r="T52" s="52" t="s">
        <v>64</v>
      </c>
      <c r="U52" s="51">
        <f ca="1" t="shared" si="16"/>
        <v>80.2466666666666</v>
      </c>
    </row>
    <row r="53" ht="15.95" customHeight="1" spans="1:21">
      <c r="A53" s="13">
        <v>47</v>
      </c>
      <c r="B53" s="14" t="s">
        <v>20</v>
      </c>
      <c r="C53" s="15" t="s">
        <v>21</v>
      </c>
      <c r="D53" s="39">
        <v>136</v>
      </c>
      <c r="E53" s="40">
        <v>92</v>
      </c>
      <c r="F53" s="39">
        <v>136</v>
      </c>
      <c r="G53" s="41">
        <v>92</v>
      </c>
      <c r="H53" s="39">
        <v>136</v>
      </c>
      <c r="I53" s="39">
        <v>136</v>
      </c>
      <c r="J53" s="47">
        <f t="shared" si="11"/>
        <v>121.333333333333</v>
      </c>
      <c r="K53" s="37">
        <f ca="1" t="shared" si="17"/>
        <v>64</v>
      </c>
      <c r="L53" s="48">
        <v>141</v>
      </c>
      <c r="M53" s="48">
        <v>92</v>
      </c>
      <c r="N53" s="48">
        <v>146</v>
      </c>
      <c r="O53" s="48">
        <v>82</v>
      </c>
      <c r="P53" s="48">
        <v>136</v>
      </c>
      <c r="Q53" s="47">
        <f ca="1" t="shared" si="14"/>
        <v>110.166666666667</v>
      </c>
      <c r="R53" s="44">
        <f ca="1" t="shared" si="18"/>
        <v>96</v>
      </c>
      <c r="S53" s="51">
        <f ca="1" t="shared" si="15"/>
        <v>114.333333333333</v>
      </c>
      <c r="T53" s="52" t="s">
        <v>65</v>
      </c>
      <c r="U53" s="51">
        <f ca="1" t="shared" si="16"/>
        <v>95.9533333333333</v>
      </c>
    </row>
    <row r="54" ht="15.95" customHeight="1" spans="1:21">
      <c r="A54" s="13">
        <v>48</v>
      </c>
      <c r="B54" s="14" t="s">
        <v>20</v>
      </c>
      <c r="C54" s="15" t="s">
        <v>21</v>
      </c>
      <c r="D54" s="39">
        <v>137</v>
      </c>
      <c r="E54" s="40">
        <v>93</v>
      </c>
      <c r="F54" s="39">
        <v>137</v>
      </c>
      <c r="G54" s="41">
        <v>93</v>
      </c>
      <c r="H54" s="39">
        <v>137</v>
      </c>
      <c r="I54" s="39">
        <v>137</v>
      </c>
      <c r="J54" s="47">
        <f t="shared" si="11"/>
        <v>122.333333333333</v>
      </c>
      <c r="K54" s="37">
        <f ca="1" t="shared" si="17"/>
        <v>84</v>
      </c>
      <c r="L54" s="48">
        <v>142</v>
      </c>
      <c r="M54" s="48">
        <v>93</v>
      </c>
      <c r="N54" s="48">
        <v>147</v>
      </c>
      <c r="O54" s="48">
        <v>83</v>
      </c>
      <c r="P54" s="48">
        <v>137</v>
      </c>
      <c r="Q54" s="47">
        <f ca="1" t="shared" si="14"/>
        <v>114.333333333333</v>
      </c>
      <c r="R54" s="44">
        <f ca="1" t="shared" si="18"/>
        <v>92</v>
      </c>
      <c r="S54" s="51">
        <f ca="1" t="shared" si="15"/>
        <v>116.1</v>
      </c>
      <c r="T54" s="52" t="s">
        <v>66</v>
      </c>
      <c r="U54" s="51">
        <f ca="1" t="shared" si="16"/>
        <v>97.0799999999999</v>
      </c>
    </row>
    <row r="55" ht="15.95" customHeight="1" spans="1:21">
      <c r="A55" s="13">
        <v>49</v>
      </c>
      <c r="B55" s="14" t="s">
        <v>20</v>
      </c>
      <c r="C55" s="15" t="s">
        <v>21</v>
      </c>
      <c r="D55" s="39">
        <v>138</v>
      </c>
      <c r="E55" s="40">
        <v>94</v>
      </c>
      <c r="F55" s="39">
        <v>138</v>
      </c>
      <c r="G55" s="41">
        <v>94</v>
      </c>
      <c r="H55" s="39">
        <v>138</v>
      </c>
      <c r="I55" s="39">
        <v>138</v>
      </c>
      <c r="J55" s="47">
        <f t="shared" si="11"/>
        <v>123.333333333333</v>
      </c>
      <c r="K55" s="37">
        <f ca="1" t="shared" si="17"/>
        <v>81</v>
      </c>
      <c r="L55" s="48">
        <v>143</v>
      </c>
      <c r="M55" s="48">
        <v>94</v>
      </c>
      <c r="N55" s="48">
        <v>148</v>
      </c>
      <c r="O55" s="48">
        <v>84</v>
      </c>
      <c r="P55" s="48">
        <v>138</v>
      </c>
      <c r="Q55" s="47">
        <f ca="1" t="shared" si="14"/>
        <v>114.666666666667</v>
      </c>
      <c r="R55" s="44">
        <v>100</v>
      </c>
      <c r="S55" s="51">
        <f ca="1" t="shared" si="15"/>
        <v>117.533333333333</v>
      </c>
      <c r="T55" s="52" t="s">
        <v>67</v>
      </c>
      <c r="U55" s="51">
        <f ca="1" t="shared" si="16"/>
        <v>104.913333333333</v>
      </c>
    </row>
    <row r="56" ht="15.95" customHeight="1" spans="1:21">
      <c r="A56" s="13">
        <v>50</v>
      </c>
      <c r="B56" s="14" t="s">
        <v>20</v>
      </c>
      <c r="C56" s="15" t="s">
        <v>21</v>
      </c>
      <c r="D56" s="39">
        <v>139</v>
      </c>
      <c r="E56" s="40">
        <v>95</v>
      </c>
      <c r="F56" s="39">
        <v>139</v>
      </c>
      <c r="G56" s="41">
        <v>95</v>
      </c>
      <c r="H56" s="39">
        <v>139</v>
      </c>
      <c r="I56" s="39">
        <v>139</v>
      </c>
      <c r="J56" s="47">
        <f t="shared" si="11"/>
        <v>124.333333333333</v>
      </c>
      <c r="K56" s="37">
        <f ca="1" t="shared" si="17"/>
        <v>62</v>
      </c>
      <c r="L56" s="48">
        <v>144</v>
      </c>
      <c r="M56" s="48">
        <v>95</v>
      </c>
      <c r="N56" s="48">
        <v>149</v>
      </c>
      <c r="O56" s="48">
        <v>85</v>
      </c>
      <c r="P56" s="48">
        <v>139</v>
      </c>
      <c r="Q56" s="47">
        <f ca="1" t="shared" si="14"/>
        <v>112.333333333333</v>
      </c>
      <c r="R56" s="44">
        <f ca="1" t="shared" si="18"/>
        <v>75</v>
      </c>
      <c r="S56" s="51">
        <f ca="1" t="shared" si="15"/>
        <v>114.6</v>
      </c>
      <c r="T56" s="52" t="s">
        <v>25</v>
      </c>
      <c r="U56" s="51">
        <f ca="1" t="shared" si="16"/>
        <v>98.6999999999999</v>
      </c>
    </row>
    <row r="57" ht="15.95" customHeight="1" spans="1:21">
      <c r="A57" s="13">
        <v>51</v>
      </c>
      <c r="B57" s="14" t="s">
        <v>20</v>
      </c>
      <c r="C57" s="15" t="s">
        <v>21</v>
      </c>
      <c r="D57" s="39">
        <v>140</v>
      </c>
      <c r="E57" s="40">
        <v>96</v>
      </c>
      <c r="F57" s="39">
        <v>140</v>
      </c>
      <c r="G57" s="41">
        <v>96</v>
      </c>
      <c r="H57" s="39">
        <v>140</v>
      </c>
      <c r="I57" s="39">
        <v>140</v>
      </c>
      <c r="J57" s="47">
        <f t="shared" si="11"/>
        <v>125.333333333333</v>
      </c>
      <c r="K57" s="37">
        <f ca="1" t="shared" si="17"/>
        <v>76</v>
      </c>
      <c r="L57" s="48">
        <v>145</v>
      </c>
      <c r="M57" s="48">
        <v>96</v>
      </c>
      <c r="N57" s="48">
        <v>150</v>
      </c>
      <c r="O57" s="48">
        <v>86</v>
      </c>
      <c r="P57" s="48">
        <v>140</v>
      </c>
      <c r="Q57" s="47">
        <f ca="1" t="shared" si="14"/>
        <v>115.5</v>
      </c>
      <c r="R57" s="44">
        <f ca="1" t="shared" si="18"/>
        <v>69</v>
      </c>
      <c r="S57" s="51">
        <f ca="1" t="shared" si="15"/>
        <v>115.766666666667</v>
      </c>
      <c r="T57" s="52" t="s">
        <v>68</v>
      </c>
      <c r="U57" s="51">
        <f ca="1" t="shared" si="16"/>
        <v>81.5266666666666</v>
      </c>
    </row>
    <row r="58" ht="15.95" customHeight="1" spans="1:21">
      <c r="A58" s="13">
        <v>52</v>
      </c>
      <c r="B58" s="14" t="s">
        <v>20</v>
      </c>
      <c r="C58" s="15" t="s">
        <v>21</v>
      </c>
      <c r="D58" s="39">
        <v>141</v>
      </c>
      <c r="E58" s="40">
        <v>97</v>
      </c>
      <c r="F58" s="39">
        <v>141</v>
      </c>
      <c r="G58" s="41">
        <v>97</v>
      </c>
      <c r="H58" s="39">
        <v>141</v>
      </c>
      <c r="I58" s="39">
        <v>141</v>
      </c>
      <c r="J58" s="47">
        <f t="shared" si="11"/>
        <v>126.333333333333</v>
      </c>
      <c r="K58" s="37">
        <f ca="1" t="shared" si="17"/>
        <v>86</v>
      </c>
      <c r="L58" s="48">
        <v>146</v>
      </c>
      <c r="M58" s="48">
        <v>97</v>
      </c>
      <c r="N58" s="48">
        <v>151</v>
      </c>
      <c r="O58" s="48">
        <v>87</v>
      </c>
      <c r="P58" s="48">
        <v>141</v>
      </c>
      <c r="Q58" s="47">
        <f ca="1" t="shared" si="14"/>
        <v>118</v>
      </c>
      <c r="R58" s="44">
        <f ca="1" t="shared" si="18"/>
        <v>82</v>
      </c>
      <c r="S58" s="51">
        <f ca="1" t="shared" si="15"/>
        <v>118.566666666667</v>
      </c>
      <c r="T58" s="52" t="s">
        <v>69</v>
      </c>
      <c r="U58" s="51">
        <f ca="1" t="shared" si="16"/>
        <v>99.5066666666666</v>
      </c>
    </row>
    <row r="59" s="34" customFormat="1" ht="15.95" customHeight="1" spans="1:21">
      <c r="A59" s="13">
        <v>53</v>
      </c>
      <c r="B59" s="14" t="s">
        <v>20</v>
      </c>
      <c r="C59" s="15" t="s">
        <v>21</v>
      </c>
      <c r="D59" s="39">
        <v>142</v>
      </c>
      <c r="E59" s="40">
        <v>98</v>
      </c>
      <c r="F59" s="39">
        <v>142</v>
      </c>
      <c r="G59" s="41">
        <v>98</v>
      </c>
      <c r="H59" s="39">
        <v>142</v>
      </c>
      <c r="I59" s="39">
        <v>142</v>
      </c>
      <c r="J59" s="47">
        <f t="shared" si="11"/>
        <v>127.333333333333</v>
      </c>
      <c r="K59" s="37">
        <f ca="1" t="shared" si="17"/>
        <v>90</v>
      </c>
      <c r="L59" s="48">
        <v>147</v>
      </c>
      <c r="M59" s="48">
        <v>98</v>
      </c>
      <c r="N59" s="48">
        <v>152</v>
      </c>
      <c r="O59" s="48">
        <v>88</v>
      </c>
      <c r="P59" s="48">
        <v>142</v>
      </c>
      <c r="Q59" s="47">
        <f ca="1" t="shared" si="14"/>
        <v>119.5</v>
      </c>
      <c r="R59" s="44">
        <f ca="1" t="shared" si="18"/>
        <v>87</v>
      </c>
      <c r="S59" s="51">
        <f ca="1" t="shared" si="15"/>
        <v>120.166666666667</v>
      </c>
      <c r="T59" s="52" t="s">
        <v>36</v>
      </c>
      <c r="U59" s="51">
        <f ca="1" t="shared" si="16"/>
        <v>103.926666666667</v>
      </c>
    </row>
    <row r="60" ht="15.95" customHeight="1" spans="1:21">
      <c r="A60" s="13">
        <v>54</v>
      </c>
      <c r="B60" s="14" t="s">
        <v>20</v>
      </c>
      <c r="C60" s="15" t="s">
        <v>21</v>
      </c>
      <c r="D60" s="39">
        <v>143</v>
      </c>
      <c r="E60" s="40">
        <v>99</v>
      </c>
      <c r="F60" s="39">
        <v>143</v>
      </c>
      <c r="G60" s="41">
        <v>99</v>
      </c>
      <c r="H60" s="39">
        <v>143</v>
      </c>
      <c r="I60" s="39">
        <v>143</v>
      </c>
      <c r="J60" s="47">
        <f t="shared" si="11"/>
        <v>128.333333333333</v>
      </c>
      <c r="K60" s="37">
        <f ca="1" t="shared" si="17"/>
        <v>74</v>
      </c>
      <c r="L60" s="48">
        <v>148</v>
      </c>
      <c r="M60" s="48">
        <v>99</v>
      </c>
      <c r="N60" s="48">
        <v>153</v>
      </c>
      <c r="O60" s="48">
        <v>89</v>
      </c>
      <c r="P60" s="48">
        <v>143</v>
      </c>
      <c r="Q60" s="47">
        <f ca="1" t="shared" si="14"/>
        <v>117.666666666667</v>
      </c>
      <c r="R60" s="44">
        <f ca="1" t="shared" si="18"/>
        <v>65</v>
      </c>
      <c r="S60" s="51">
        <f ca="1" t="shared" si="15"/>
        <v>117.733333333333</v>
      </c>
      <c r="T60" s="52" t="s">
        <v>70</v>
      </c>
      <c r="U60" s="51">
        <f ca="1" t="shared" si="16"/>
        <v>98.3333333333333</v>
      </c>
    </row>
    <row r="61" ht="15.95" customHeight="1" spans="1:21">
      <c r="A61" s="13">
        <v>55</v>
      </c>
      <c r="B61" s="14" t="s">
        <v>20</v>
      </c>
      <c r="C61" s="15" t="s">
        <v>21</v>
      </c>
      <c r="D61" s="39">
        <v>144</v>
      </c>
      <c r="E61" s="40">
        <v>100</v>
      </c>
      <c r="F61" s="39">
        <v>144</v>
      </c>
      <c r="G61" s="41">
        <v>100</v>
      </c>
      <c r="H61" s="39">
        <v>144</v>
      </c>
      <c r="I61" s="39">
        <v>144</v>
      </c>
      <c r="J61" s="47">
        <f t="shared" si="11"/>
        <v>129.333333333333</v>
      </c>
      <c r="K61" s="37">
        <f ca="1" t="shared" si="17"/>
        <v>66</v>
      </c>
      <c r="L61" s="48">
        <v>149</v>
      </c>
      <c r="M61" s="48">
        <v>100</v>
      </c>
      <c r="N61" s="48">
        <v>154</v>
      </c>
      <c r="O61" s="48">
        <v>90</v>
      </c>
      <c r="P61" s="48">
        <v>144</v>
      </c>
      <c r="Q61" s="47">
        <f ca="1" t="shared" si="14"/>
        <v>117.166666666667</v>
      </c>
      <c r="R61" s="44">
        <f ca="1" t="shared" si="18"/>
        <v>71</v>
      </c>
      <c r="S61" s="51">
        <f ca="1" t="shared" si="15"/>
        <v>118.633333333333</v>
      </c>
      <c r="T61" s="52" t="s">
        <v>71</v>
      </c>
      <c r="U61" s="51">
        <f ca="1" t="shared" si="16"/>
        <v>99.2333333333333</v>
      </c>
    </row>
    <row r="62" spans="1:18">
      <c r="A62" s="61"/>
      <c r="B62" s="62"/>
      <c r="C62" s="61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1"/>
    </row>
    <row r="63" ht="19.5" customHeight="1" spans="1:18">
      <c r="A63" s="64"/>
      <c r="B63" s="64"/>
      <c r="C63" s="64"/>
      <c r="D63" s="64"/>
      <c r="E63" s="64"/>
      <c r="F63" s="64"/>
      <c r="G63" s="64"/>
      <c r="H63" s="64"/>
      <c r="I63" s="64"/>
      <c r="J63" s="67"/>
      <c r="K63" s="64"/>
      <c r="L63" s="64"/>
      <c r="M63" s="64"/>
      <c r="N63" s="64"/>
      <c r="O63" s="64"/>
      <c r="P63" s="64"/>
      <c r="Q63" s="64"/>
      <c r="R63" s="64"/>
    </row>
    <row r="66" spans="1:18">
      <c r="A66" s="68"/>
      <c r="B66" s="68"/>
      <c r="C66" s="68"/>
      <c r="D66" s="68"/>
      <c r="E66" s="68"/>
      <c r="F66" s="68"/>
      <c r="G66" s="68"/>
      <c r="H66" s="68"/>
      <c r="I66" s="68"/>
      <c r="J66" s="69"/>
      <c r="K66" s="69"/>
      <c r="L66" s="68"/>
      <c r="M66" s="68"/>
      <c r="N66" s="68"/>
      <c r="O66" s="68"/>
      <c r="P66" s="68"/>
      <c r="Q66" s="68"/>
      <c r="R66" s="68"/>
    </row>
    <row r="67" spans="1:18">
      <c r="A67" s="68"/>
      <c r="B67" s="68"/>
      <c r="C67" s="68"/>
      <c r="D67" s="68"/>
      <c r="E67" s="68"/>
      <c r="F67" s="68"/>
      <c r="G67" s="68"/>
      <c r="H67" s="68"/>
      <c r="I67" s="68"/>
      <c r="J67" s="69"/>
      <c r="K67" s="69"/>
      <c r="L67" s="68"/>
      <c r="M67" s="68"/>
      <c r="N67" s="68"/>
      <c r="O67" s="68"/>
      <c r="P67" s="68"/>
      <c r="Q67" s="68"/>
      <c r="R67" s="68"/>
    </row>
    <row r="68" spans="1:18">
      <c r="A68" s="68"/>
      <c r="B68" s="68"/>
      <c r="C68" s="68"/>
      <c r="D68" s="68"/>
      <c r="E68" s="68"/>
      <c r="F68" s="68"/>
      <c r="G68" s="68"/>
      <c r="H68" s="68"/>
      <c r="I68" s="68"/>
      <c r="J68" s="69"/>
      <c r="K68" s="69"/>
      <c r="L68" s="68"/>
      <c r="M68" s="68"/>
      <c r="N68" s="68"/>
      <c r="O68" s="68"/>
      <c r="P68" s="68"/>
      <c r="Q68" s="68"/>
      <c r="R68" s="68"/>
    </row>
    <row r="69" spans="1:18">
      <c r="A69" s="68"/>
      <c r="B69" s="68"/>
      <c r="C69" s="68"/>
      <c r="D69" s="68"/>
      <c r="E69" s="68"/>
      <c r="F69" s="68"/>
      <c r="G69" s="68"/>
      <c r="H69" s="68"/>
      <c r="I69" s="68"/>
      <c r="J69" s="69"/>
      <c r="K69" s="69"/>
      <c r="L69" s="68"/>
      <c r="M69" s="68"/>
      <c r="N69" s="68"/>
      <c r="O69" s="68"/>
      <c r="P69" s="68"/>
      <c r="Q69" s="68"/>
      <c r="R69" s="68"/>
    </row>
    <row r="70" spans="1:18">
      <c r="A70" s="68"/>
      <c r="B70" s="68"/>
      <c r="C70" s="68"/>
      <c r="D70" s="68"/>
      <c r="E70" s="68"/>
      <c r="F70" s="68"/>
      <c r="G70" s="68"/>
      <c r="H70" s="68"/>
      <c r="I70" s="68"/>
      <c r="J70" s="69"/>
      <c r="K70" s="69"/>
      <c r="L70" s="68"/>
      <c r="M70" s="68"/>
      <c r="N70" s="68"/>
      <c r="O70" s="68"/>
      <c r="P70" s="68"/>
      <c r="Q70" s="68"/>
      <c r="R70" s="68"/>
    </row>
  </sheetData>
  <mergeCells count="11">
    <mergeCell ref="A1:R1"/>
    <mergeCell ref="A2:R2"/>
    <mergeCell ref="A3:R3"/>
    <mergeCell ref="D4:R4"/>
    <mergeCell ref="D5:J5"/>
    <mergeCell ref="K5:Q5"/>
    <mergeCell ref="A63:R63"/>
    <mergeCell ref="A4:A6"/>
    <mergeCell ref="B4:B6"/>
    <mergeCell ref="C4:C6"/>
    <mergeCell ref="R5:R6"/>
  </mergeCells>
  <conditionalFormatting sqref="U7:U61">
    <cfRule type="cellIs" dxfId="0" priority="2" operator="lessThan">
      <formula>60</formula>
    </cfRule>
    <cfRule type="cellIs" dxfId="0" priority="1" operator="lessThan">
      <formula>60</formula>
    </cfRule>
  </conditionalFormatting>
  <pageMargins left="0.708661417322835" right="0.708661417322835" top="0.748031496062992" bottom="0.748031496062992" header="0.31496062992126" footer="0.31496062992126"/>
  <pageSetup paperSize="9" scale="90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abSelected="1" workbookViewId="0">
      <selection activeCell="E10" sqref="E10"/>
    </sheetView>
  </sheetViews>
  <sheetFormatPr defaultColWidth="9" defaultRowHeight="13.5"/>
  <cols>
    <col min="1" max="1" width="7.125" customWidth="1"/>
    <col min="2" max="2" width="19.625" style="2" customWidth="1"/>
    <col min="3" max="3" width="11.375" customWidth="1"/>
    <col min="4" max="4" width="17.75" customWidth="1"/>
    <col min="5" max="5" width="21.25" customWidth="1"/>
    <col min="6" max="6" width="17.75" customWidth="1"/>
    <col min="7" max="7" width="14.25" customWidth="1"/>
    <col min="8" max="8" width="9.625" style="35" customWidth="1"/>
    <col min="9" max="9" width="13.375" customWidth="1"/>
  </cols>
  <sheetData>
    <row r="1" ht="25.5" customHeight="1" spans="1:18">
      <c r="A1" s="18" t="s">
        <v>1</v>
      </c>
      <c r="B1" s="36" t="s">
        <v>2</v>
      </c>
      <c r="C1" s="18" t="s">
        <v>3</v>
      </c>
      <c r="D1" s="13"/>
      <c r="E1" s="13"/>
      <c r="F1" s="13"/>
      <c r="G1" s="13"/>
      <c r="H1" s="13"/>
      <c r="I1" s="13"/>
      <c r="J1" s="20"/>
      <c r="K1" s="13"/>
      <c r="L1" s="13"/>
      <c r="M1" s="13"/>
      <c r="N1" s="13"/>
      <c r="O1" s="13"/>
      <c r="P1" s="13"/>
      <c r="Q1" s="13"/>
      <c r="R1" s="13"/>
    </row>
    <row r="2" s="1" customFormat="1" spans="1:21">
      <c r="A2" s="18"/>
      <c r="B2" s="36"/>
      <c r="C2" s="18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18"/>
      <c r="S2"/>
      <c r="T2"/>
      <c r="U2"/>
    </row>
    <row r="3" s="1" customFormat="1" ht="40.5" spans="1:21">
      <c r="A3" s="18"/>
      <c r="B3" s="36"/>
      <c r="C3" s="18"/>
      <c r="D3" s="38" t="s">
        <v>4</v>
      </c>
      <c r="E3" s="38" t="s">
        <v>5</v>
      </c>
      <c r="F3" s="38" t="s">
        <v>6</v>
      </c>
      <c r="G3" s="38" t="s">
        <v>7</v>
      </c>
      <c r="H3" s="38" t="s">
        <v>8</v>
      </c>
      <c r="I3" s="38" t="s">
        <v>9</v>
      </c>
      <c r="J3" s="38" t="s">
        <v>10</v>
      </c>
      <c r="K3" s="38" t="s">
        <v>11</v>
      </c>
      <c r="L3" s="38" t="s">
        <v>12</v>
      </c>
      <c r="M3" s="38" t="s">
        <v>13</v>
      </c>
      <c r="N3" s="38" t="s">
        <v>14</v>
      </c>
      <c r="O3" s="38" t="s">
        <v>15</v>
      </c>
      <c r="P3" s="38" t="s">
        <v>16</v>
      </c>
      <c r="Q3" s="50" t="s">
        <v>10</v>
      </c>
      <c r="R3" s="18"/>
      <c r="S3" t="s">
        <v>17</v>
      </c>
      <c r="T3" t="s">
        <v>18</v>
      </c>
      <c r="U3" t="s">
        <v>19</v>
      </c>
    </row>
    <row r="4" ht="20.25" customHeight="1" spans="1:21">
      <c r="A4" s="13">
        <v>1</v>
      </c>
      <c r="B4" s="14" t="s">
        <v>20</v>
      </c>
      <c r="C4" s="15" t="s">
        <v>21</v>
      </c>
      <c r="D4" s="39">
        <v>90</v>
      </c>
      <c r="E4" s="40">
        <v>46</v>
      </c>
      <c r="F4" s="39">
        <v>90</v>
      </c>
      <c r="G4" s="41">
        <v>46</v>
      </c>
      <c r="H4" s="39">
        <v>90</v>
      </c>
      <c r="I4" s="39">
        <v>90</v>
      </c>
      <c r="J4" s="47">
        <f t="shared" ref="J4:J13" si="0">SUM(D4:I4)/6</f>
        <v>75.3333333333333</v>
      </c>
      <c r="K4" s="37">
        <f ca="1" t="shared" ref="K4:K58" si="1">RANDBETWEEN(60,90)</f>
        <v>63</v>
      </c>
      <c r="L4" s="48">
        <v>95</v>
      </c>
      <c r="M4" s="48">
        <v>46</v>
      </c>
      <c r="N4" s="48">
        <v>100</v>
      </c>
      <c r="O4" s="48">
        <v>36</v>
      </c>
      <c r="P4" s="48">
        <v>90</v>
      </c>
      <c r="Q4" s="47">
        <f ca="1" t="shared" ref="Q4:Q58" si="2">SUM(K4:P4)/6</f>
        <v>71.6666666666667</v>
      </c>
      <c r="R4" s="44">
        <f ca="1" t="shared" ref="R4:R18" si="3">RANDBETWEEN(60,100)</f>
        <v>81</v>
      </c>
      <c r="S4" s="51">
        <f ca="1" t="shared" ref="S4:S58" si="4">J4*50%+Q4*40%+R4*10%</f>
        <v>74.4333333333333</v>
      </c>
      <c r="T4" s="52" t="s">
        <v>22</v>
      </c>
      <c r="U4" s="51">
        <f ca="1" t="shared" ref="U4:U58" si="5">T4*0.6+S4*0.4</f>
        <v>86.8933333333333</v>
      </c>
    </row>
    <row r="5" ht="20.1" customHeight="1" spans="1:21">
      <c r="A5" s="13">
        <v>2</v>
      </c>
      <c r="B5" s="14" t="s">
        <v>20</v>
      </c>
      <c r="C5" s="15" t="s">
        <v>21</v>
      </c>
      <c r="D5" s="39">
        <v>91</v>
      </c>
      <c r="E5" s="40">
        <v>47</v>
      </c>
      <c r="F5" s="39">
        <v>91</v>
      </c>
      <c r="G5" s="41">
        <v>47</v>
      </c>
      <c r="H5" s="39">
        <v>91</v>
      </c>
      <c r="I5" s="39">
        <v>91</v>
      </c>
      <c r="J5" s="47">
        <f t="shared" si="0"/>
        <v>76.3333333333333</v>
      </c>
      <c r="K5" s="37">
        <f ca="1" t="shared" si="1"/>
        <v>63</v>
      </c>
      <c r="L5" s="48">
        <v>96</v>
      </c>
      <c r="M5" s="48">
        <v>47</v>
      </c>
      <c r="N5" s="48">
        <v>101</v>
      </c>
      <c r="O5" s="48">
        <v>37</v>
      </c>
      <c r="P5" s="48">
        <v>91</v>
      </c>
      <c r="Q5" s="47">
        <f ca="1" t="shared" si="2"/>
        <v>72.5</v>
      </c>
      <c r="R5" s="44">
        <f ca="1" t="shared" si="3"/>
        <v>90</v>
      </c>
      <c r="S5" s="51">
        <f ca="1" t="shared" si="4"/>
        <v>76.1666666666667</v>
      </c>
      <c r="T5" s="52" t="s">
        <v>23</v>
      </c>
      <c r="U5" s="51">
        <f ca="1" t="shared" si="5"/>
        <v>84.8266666666667</v>
      </c>
    </row>
    <row r="6" ht="14.25" spans="1:21">
      <c r="A6" s="13">
        <v>3</v>
      </c>
      <c r="B6" s="14" t="s">
        <v>20</v>
      </c>
      <c r="C6" s="15" t="s">
        <v>21</v>
      </c>
      <c r="D6" s="39">
        <v>92</v>
      </c>
      <c r="E6" s="40">
        <v>48</v>
      </c>
      <c r="F6" s="39">
        <v>92</v>
      </c>
      <c r="G6" s="41">
        <v>48</v>
      </c>
      <c r="H6" s="39">
        <v>92</v>
      </c>
      <c r="I6" s="39">
        <v>92</v>
      </c>
      <c r="J6" s="47">
        <f t="shared" si="0"/>
        <v>77.3333333333333</v>
      </c>
      <c r="K6" s="37">
        <f ca="1" t="shared" si="1"/>
        <v>77</v>
      </c>
      <c r="L6" s="48">
        <v>97</v>
      </c>
      <c r="M6" s="48">
        <v>48</v>
      </c>
      <c r="N6" s="48">
        <v>102</v>
      </c>
      <c r="O6" s="48">
        <v>38</v>
      </c>
      <c r="P6" s="48">
        <v>92</v>
      </c>
      <c r="Q6" s="47">
        <f ca="1" t="shared" si="2"/>
        <v>75.6666666666667</v>
      </c>
      <c r="R6" s="44">
        <f ca="1" t="shared" si="3"/>
        <v>64</v>
      </c>
      <c r="S6" s="51">
        <f ca="1" t="shared" si="4"/>
        <v>75.3333333333333</v>
      </c>
      <c r="T6" s="52" t="s">
        <v>24</v>
      </c>
      <c r="U6" s="51">
        <f ca="1" t="shared" si="5"/>
        <v>78.6133333333333</v>
      </c>
    </row>
    <row r="7" ht="14.45" customHeight="1" spans="1:21">
      <c r="A7" s="13">
        <v>4</v>
      </c>
      <c r="B7" s="14" t="s">
        <v>20</v>
      </c>
      <c r="C7" s="15" t="s">
        <v>21</v>
      </c>
      <c r="D7" s="39">
        <v>93</v>
      </c>
      <c r="E7" s="40">
        <v>49</v>
      </c>
      <c r="F7" s="39">
        <v>93</v>
      </c>
      <c r="G7" s="41">
        <v>49</v>
      </c>
      <c r="H7" s="39">
        <v>93</v>
      </c>
      <c r="I7" s="39">
        <v>93</v>
      </c>
      <c r="J7" s="47">
        <f t="shared" si="0"/>
        <v>78.3333333333333</v>
      </c>
      <c r="K7" s="37">
        <f ca="1" t="shared" si="1"/>
        <v>84</v>
      </c>
      <c r="L7" s="48">
        <v>98</v>
      </c>
      <c r="M7" s="48">
        <v>49</v>
      </c>
      <c r="N7" s="48">
        <v>103</v>
      </c>
      <c r="O7" s="48">
        <v>39</v>
      </c>
      <c r="P7" s="48">
        <v>93</v>
      </c>
      <c r="Q7" s="47">
        <f ca="1" t="shared" si="2"/>
        <v>77.6666666666667</v>
      </c>
      <c r="R7" s="44">
        <f ca="1" t="shared" si="3"/>
        <v>93</v>
      </c>
      <c r="S7" s="51">
        <f ca="1" t="shared" si="4"/>
        <v>79.5333333333333</v>
      </c>
      <c r="T7" s="52" t="s">
        <v>25</v>
      </c>
      <c r="U7" s="51">
        <f ca="1" t="shared" si="5"/>
        <v>84.6733333333333</v>
      </c>
    </row>
    <row r="8" ht="14.45" customHeight="1" spans="1:21">
      <c r="A8" s="13">
        <v>5</v>
      </c>
      <c r="B8" s="14" t="s">
        <v>20</v>
      </c>
      <c r="C8" s="15" t="s">
        <v>21</v>
      </c>
      <c r="D8" s="39">
        <v>94</v>
      </c>
      <c r="E8" s="40">
        <v>50</v>
      </c>
      <c r="F8" s="39">
        <v>94</v>
      </c>
      <c r="G8" s="41">
        <v>50</v>
      </c>
      <c r="H8" s="39">
        <v>94</v>
      </c>
      <c r="I8" s="39">
        <v>94</v>
      </c>
      <c r="J8" s="47">
        <f t="shared" si="0"/>
        <v>79.3333333333333</v>
      </c>
      <c r="K8" s="37">
        <f ca="1" t="shared" si="1"/>
        <v>79</v>
      </c>
      <c r="L8" s="48">
        <v>99</v>
      </c>
      <c r="M8" s="48">
        <v>50</v>
      </c>
      <c r="N8" s="48">
        <v>104</v>
      </c>
      <c r="O8" s="48">
        <v>40</v>
      </c>
      <c r="P8" s="48">
        <v>94</v>
      </c>
      <c r="Q8" s="47">
        <f ca="1" t="shared" si="2"/>
        <v>77.6666666666667</v>
      </c>
      <c r="R8" s="44">
        <f ca="1" t="shared" si="3"/>
        <v>60</v>
      </c>
      <c r="S8" s="51">
        <f ca="1" t="shared" si="4"/>
        <v>76.7333333333333</v>
      </c>
      <c r="T8" s="52" t="s">
        <v>26</v>
      </c>
      <c r="U8" s="51">
        <f ca="1" t="shared" si="5"/>
        <v>88.3533333333333</v>
      </c>
    </row>
    <row r="9" ht="14.45" customHeight="1" spans="1:21">
      <c r="A9" s="13">
        <v>6</v>
      </c>
      <c r="B9" s="14" t="s">
        <v>20</v>
      </c>
      <c r="C9" s="15" t="s">
        <v>21</v>
      </c>
      <c r="D9" s="39">
        <v>95</v>
      </c>
      <c r="E9" s="40">
        <v>51</v>
      </c>
      <c r="F9" s="39">
        <v>95</v>
      </c>
      <c r="G9" s="41">
        <v>51</v>
      </c>
      <c r="H9" s="39">
        <v>95</v>
      </c>
      <c r="I9" s="39">
        <v>95</v>
      </c>
      <c r="J9" s="47">
        <f t="shared" si="0"/>
        <v>80.3333333333333</v>
      </c>
      <c r="K9" s="37">
        <f ca="1" t="shared" si="1"/>
        <v>74</v>
      </c>
      <c r="L9" s="48">
        <v>100</v>
      </c>
      <c r="M9" s="48">
        <v>51</v>
      </c>
      <c r="N9" s="48">
        <v>105</v>
      </c>
      <c r="O9" s="48">
        <v>41</v>
      </c>
      <c r="P9" s="48">
        <v>95</v>
      </c>
      <c r="Q9" s="47">
        <f ca="1" t="shared" si="2"/>
        <v>77.6666666666667</v>
      </c>
      <c r="R9" s="44">
        <f ca="1" t="shared" si="3"/>
        <v>82</v>
      </c>
      <c r="S9" s="51">
        <f ca="1" t="shared" si="4"/>
        <v>79.4333333333333</v>
      </c>
      <c r="T9" s="52" t="s">
        <v>27</v>
      </c>
      <c r="U9" s="51">
        <f ca="1" t="shared" si="5"/>
        <v>83.2533333333333</v>
      </c>
    </row>
    <row r="10" ht="14.45" customHeight="1" spans="1:21">
      <c r="A10" s="13">
        <v>7</v>
      </c>
      <c r="B10" s="14" t="s">
        <v>20</v>
      </c>
      <c r="C10" s="15" t="s">
        <v>21</v>
      </c>
      <c r="D10" s="39">
        <v>96</v>
      </c>
      <c r="E10" s="40">
        <v>52</v>
      </c>
      <c r="F10" s="39">
        <v>96</v>
      </c>
      <c r="G10" s="41">
        <v>52</v>
      </c>
      <c r="H10" s="39">
        <v>96</v>
      </c>
      <c r="I10" s="39">
        <v>96</v>
      </c>
      <c r="J10" s="47">
        <f t="shared" si="0"/>
        <v>81.3333333333333</v>
      </c>
      <c r="K10" s="37">
        <f ca="1" t="shared" si="1"/>
        <v>66</v>
      </c>
      <c r="L10" s="48">
        <v>101</v>
      </c>
      <c r="M10" s="48">
        <v>52</v>
      </c>
      <c r="N10" s="48">
        <v>106</v>
      </c>
      <c r="O10" s="48">
        <v>42</v>
      </c>
      <c r="P10" s="48">
        <v>96</v>
      </c>
      <c r="Q10" s="47">
        <f ca="1" t="shared" si="2"/>
        <v>77.1666666666667</v>
      </c>
      <c r="R10" s="44">
        <f ca="1" t="shared" si="3"/>
        <v>74</v>
      </c>
      <c r="S10" s="51">
        <f ca="1" t="shared" si="4"/>
        <v>78.9333333333333</v>
      </c>
      <c r="T10" s="52" t="s">
        <v>28</v>
      </c>
      <c r="U10" s="51">
        <f ca="1" t="shared" si="5"/>
        <v>68.2333333333333</v>
      </c>
    </row>
    <row r="11" ht="14.45" customHeight="1" spans="1:21">
      <c r="A11" s="13">
        <v>8</v>
      </c>
      <c r="B11" s="14" t="s">
        <v>20</v>
      </c>
      <c r="C11" s="15" t="s">
        <v>21</v>
      </c>
      <c r="D11" s="39">
        <v>97</v>
      </c>
      <c r="E11" s="40">
        <v>53</v>
      </c>
      <c r="F11" s="39">
        <v>97</v>
      </c>
      <c r="G11" s="41">
        <v>53</v>
      </c>
      <c r="H11" s="39">
        <v>97</v>
      </c>
      <c r="I11" s="39">
        <v>97</v>
      </c>
      <c r="J11" s="47">
        <f t="shared" si="0"/>
        <v>82.3333333333333</v>
      </c>
      <c r="K11" s="37">
        <f ca="1" t="shared" si="1"/>
        <v>89</v>
      </c>
      <c r="L11" s="48">
        <v>102</v>
      </c>
      <c r="M11" s="48">
        <v>53</v>
      </c>
      <c r="N11" s="48">
        <v>107</v>
      </c>
      <c r="O11" s="48">
        <v>43</v>
      </c>
      <c r="P11" s="48">
        <v>97</v>
      </c>
      <c r="Q11" s="47">
        <f ca="1" t="shared" si="2"/>
        <v>81.8333333333333</v>
      </c>
      <c r="R11" s="44">
        <f ca="1" t="shared" si="3"/>
        <v>88</v>
      </c>
      <c r="S11" s="51">
        <f ca="1" t="shared" si="4"/>
        <v>82.7</v>
      </c>
      <c r="T11" s="52" t="s">
        <v>29</v>
      </c>
      <c r="U11" s="51">
        <f ca="1" t="shared" si="5"/>
        <v>89.36</v>
      </c>
    </row>
    <row r="12" ht="14.45" customHeight="1" spans="1:21">
      <c r="A12" s="13">
        <v>9</v>
      </c>
      <c r="B12" s="14" t="s">
        <v>20</v>
      </c>
      <c r="C12" s="15" t="s">
        <v>21</v>
      </c>
      <c r="D12" s="39">
        <v>98</v>
      </c>
      <c r="E12" s="40">
        <v>54</v>
      </c>
      <c r="F12" s="39">
        <v>98</v>
      </c>
      <c r="G12" s="41">
        <v>54</v>
      </c>
      <c r="H12" s="39">
        <v>98</v>
      </c>
      <c r="I12" s="39">
        <v>98</v>
      </c>
      <c r="J12" s="47">
        <f t="shared" si="0"/>
        <v>83.3333333333333</v>
      </c>
      <c r="K12" s="37">
        <f ca="1" t="shared" si="1"/>
        <v>90</v>
      </c>
      <c r="L12" s="48">
        <v>103</v>
      </c>
      <c r="M12" s="48">
        <v>54</v>
      </c>
      <c r="N12" s="48">
        <v>108</v>
      </c>
      <c r="O12" s="48">
        <v>44</v>
      </c>
      <c r="P12" s="48">
        <v>98</v>
      </c>
      <c r="Q12" s="47">
        <f ca="1" t="shared" si="2"/>
        <v>82.8333333333333</v>
      </c>
      <c r="R12" s="44">
        <f ca="1" t="shared" si="3"/>
        <v>86</v>
      </c>
      <c r="S12" s="51">
        <f ca="1" t="shared" si="4"/>
        <v>83.4</v>
      </c>
      <c r="T12" s="52" t="s">
        <v>25</v>
      </c>
      <c r="U12" s="51">
        <f ca="1" t="shared" si="5"/>
        <v>86.22</v>
      </c>
    </row>
    <row r="13" ht="14.45" customHeight="1" spans="1:21">
      <c r="A13" s="13">
        <v>10</v>
      </c>
      <c r="B13" s="14" t="s">
        <v>20</v>
      </c>
      <c r="C13" s="15" t="s">
        <v>21</v>
      </c>
      <c r="D13" s="39">
        <v>99</v>
      </c>
      <c r="E13" s="40">
        <v>55</v>
      </c>
      <c r="F13" s="39">
        <v>99</v>
      </c>
      <c r="G13" s="41">
        <v>55</v>
      </c>
      <c r="H13" s="39">
        <v>99</v>
      </c>
      <c r="I13" s="39">
        <v>99</v>
      </c>
      <c r="J13" s="47">
        <f t="shared" si="0"/>
        <v>84.3333333333333</v>
      </c>
      <c r="K13" s="37">
        <f ca="1" t="shared" si="1"/>
        <v>62</v>
      </c>
      <c r="L13" s="48">
        <v>104</v>
      </c>
      <c r="M13" s="48">
        <v>55</v>
      </c>
      <c r="N13" s="48">
        <v>109</v>
      </c>
      <c r="O13" s="48">
        <v>45</v>
      </c>
      <c r="P13" s="48">
        <v>99</v>
      </c>
      <c r="Q13" s="47">
        <f ca="1" t="shared" si="2"/>
        <v>79</v>
      </c>
      <c r="R13" s="44">
        <f ca="1" t="shared" si="3"/>
        <v>90</v>
      </c>
      <c r="S13" s="51">
        <f ca="1" t="shared" si="4"/>
        <v>82.7666666666667</v>
      </c>
      <c r="T13" s="52" t="s">
        <v>30</v>
      </c>
      <c r="U13" s="51">
        <f ca="1" t="shared" si="5"/>
        <v>83.1466666666667</v>
      </c>
    </row>
    <row r="14" ht="14.45" customHeight="1" spans="1:21">
      <c r="A14" s="42">
        <v>11</v>
      </c>
      <c r="B14" s="14" t="s">
        <v>20</v>
      </c>
      <c r="C14" s="15" t="s">
        <v>21</v>
      </c>
      <c r="D14" s="39">
        <v>100</v>
      </c>
      <c r="E14" s="40">
        <v>56</v>
      </c>
      <c r="F14" s="39">
        <v>100</v>
      </c>
      <c r="G14" s="41">
        <v>56</v>
      </c>
      <c r="H14" s="39">
        <v>100</v>
      </c>
      <c r="I14" s="39">
        <v>100</v>
      </c>
      <c r="J14" s="49">
        <v>0</v>
      </c>
      <c r="K14" s="37">
        <f ca="1" t="shared" si="1"/>
        <v>66</v>
      </c>
      <c r="L14" s="48">
        <v>105</v>
      </c>
      <c r="M14" s="48">
        <v>56</v>
      </c>
      <c r="N14" s="48">
        <v>110</v>
      </c>
      <c r="O14" s="48">
        <v>46</v>
      </c>
      <c r="P14" s="48">
        <v>100</v>
      </c>
      <c r="Q14" s="49">
        <f ca="1" t="shared" si="2"/>
        <v>80.5</v>
      </c>
      <c r="R14" s="53">
        <f ca="1" t="shared" si="3"/>
        <v>92</v>
      </c>
      <c r="S14" s="54">
        <f ca="1" t="shared" si="4"/>
        <v>41.4</v>
      </c>
      <c r="T14" s="55" t="s">
        <v>31</v>
      </c>
      <c r="U14" s="54">
        <f ca="1" t="shared" si="5"/>
        <v>70.8</v>
      </c>
    </row>
    <row r="15" ht="14.45" customHeight="1" spans="1:21">
      <c r="A15" s="13">
        <v>12</v>
      </c>
      <c r="B15" s="14" t="s">
        <v>20</v>
      </c>
      <c r="C15" s="15" t="s">
        <v>21</v>
      </c>
      <c r="D15" s="39">
        <v>101</v>
      </c>
      <c r="E15" s="40">
        <v>57</v>
      </c>
      <c r="F15" s="39">
        <v>101</v>
      </c>
      <c r="G15" s="41">
        <v>57</v>
      </c>
      <c r="H15" s="39">
        <v>101</v>
      </c>
      <c r="I15" s="39">
        <v>101</v>
      </c>
      <c r="J15" s="47">
        <f t="shared" ref="J15:J19" si="6">SUM(D15:I15)/6</f>
        <v>86.3333333333333</v>
      </c>
      <c r="K15" s="37">
        <f ca="1" t="shared" si="1"/>
        <v>70</v>
      </c>
      <c r="L15" s="48">
        <v>106</v>
      </c>
      <c r="M15" s="48">
        <v>57</v>
      </c>
      <c r="N15" s="48">
        <v>111</v>
      </c>
      <c r="O15" s="48">
        <v>47</v>
      </c>
      <c r="P15" s="48">
        <v>101</v>
      </c>
      <c r="Q15" s="47">
        <f ca="1" t="shared" si="2"/>
        <v>82</v>
      </c>
      <c r="R15" s="44">
        <f ca="1" t="shared" si="3"/>
        <v>75</v>
      </c>
      <c r="S15" s="51">
        <f ca="1" t="shared" si="4"/>
        <v>83.4666666666667</v>
      </c>
      <c r="T15" s="52" t="s">
        <v>32</v>
      </c>
      <c r="U15" s="51">
        <f ca="1" t="shared" si="5"/>
        <v>83.0066666666667</v>
      </c>
    </row>
    <row r="16" ht="14.45" customHeight="1" spans="1:21">
      <c r="A16" s="13">
        <v>13</v>
      </c>
      <c r="B16" s="14" t="s">
        <v>20</v>
      </c>
      <c r="C16" s="15" t="s">
        <v>21</v>
      </c>
      <c r="D16" s="39">
        <v>102</v>
      </c>
      <c r="E16" s="40">
        <v>58</v>
      </c>
      <c r="F16" s="39">
        <v>102</v>
      </c>
      <c r="G16" s="41">
        <v>58</v>
      </c>
      <c r="H16" s="39">
        <v>102</v>
      </c>
      <c r="I16" s="39">
        <v>102</v>
      </c>
      <c r="J16" s="47">
        <f t="shared" si="6"/>
        <v>87.3333333333333</v>
      </c>
      <c r="K16" s="37">
        <f ca="1" t="shared" si="1"/>
        <v>87</v>
      </c>
      <c r="L16" s="48">
        <v>107</v>
      </c>
      <c r="M16" s="48">
        <v>58</v>
      </c>
      <c r="N16" s="48">
        <v>112</v>
      </c>
      <c r="O16" s="48">
        <v>48</v>
      </c>
      <c r="P16" s="48">
        <v>102</v>
      </c>
      <c r="Q16" s="47">
        <f ca="1" t="shared" si="2"/>
        <v>85.6666666666667</v>
      </c>
      <c r="R16" s="44">
        <f ca="1" t="shared" si="3"/>
        <v>76</v>
      </c>
      <c r="S16" s="51">
        <f ca="1" t="shared" si="4"/>
        <v>85.5333333333333</v>
      </c>
      <c r="T16" s="52" t="s">
        <v>33</v>
      </c>
      <c r="U16" s="51">
        <f ca="1" t="shared" si="5"/>
        <v>87.5533333333333</v>
      </c>
    </row>
    <row r="17" ht="14.45" customHeight="1" spans="1:21">
      <c r="A17" s="13">
        <v>14</v>
      </c>
      <c r="B17" s="14" t="s">
        <v>20</v>
      </c>
      <c r="C17" s="15" t="s">
        <v>21</v>
      </c>
      <c r="D17" s="39">
        <v>103</v>
      </c>
      <c r="E17" s="40">
        <v>59</v>
      </c>
      <c r="F17" s="39">
        <v>103</v>
      </c>
      <c r="G17" s="41">
        <v>59</v>
      </c>
      <c r="H17" s="39">
        <v>103</v>
      </c>
      <c r="I17" s="39">
        <v>103</v>
      </c>
      <c r="J17" s="47">
        <f t="shared" si="6"/>
        <v>88.3333333333333</v>
      </c>
      <c r="K17" s="37">
        <f ca="1" t="shared" si="1"/>
        <v>87</v>
      </c>
      <c r="L17" s="48">
        <v>108</v>
      </c>
      <c r="M17" s="48">
        <v>59</v>
      </c>
      <c r="N17" s="48">
        <v>113</v>
      </c>
      <c r="O17" s="48">
        <v>49</v>
      </c>
      <c r="P17" s="48">
        <v>103</v>
      </c>
      <c r="Q17" s="47">
        <f ca="1" t="shared" si="2"/>
        <v>86.5</v>
      </c>
      <c r="R17" s="44">
        <f ca="1" t="shared" si="3"/>
        <v>98</v>
      </c>
      <c r="S17" s="51">
        <f ca="1" t="shared" si="4"/>
        <v>88.5666666666667</v>
      </c>
      <c r="T17" s="52" t="s">
        <v>34</v>
      </c>
      <c r="U17" s="51">
        <f ca="1" t="shared" si="5"/>
        <v>88.1066666666667</v>
      </c>
    </row>
    <row r="18" ht="14.45" customHeight="1" spans="1:21">
      <c r="A18" s="13">
        <v>15</v>
      </c>
      <c r="B18" s="14" t="s">
        <v>20</v>
      </c>
      <c r="C18" s="15" t="s">
        <v>21</v>
      </c>
      <c r="D18" s="39">
        <v>104</v>
      </c>
      <c r="E18" s="40">
        <v>60</v>
      </c>
      <c r="F18" s="39">
        <v>104</v>
      </c>
      <c r="G18" s="41">
        <v>60</v>
      </c>
      <c r="H18" s="39">
        <v>104</v>
      </c>
      <c r="I18" s="39">
        <v>104</v>
      </c>
      <c r="J18" s="47">
        <f t="shared" si="6"/>
        <v>89.3333333333333</v>
      </c>
      <c r="K18" s="37">
        <f ca="1" t="shared" si="1"/>
        <v>81</v>
      </c>
      <c r="L18" s="48">
        <v>109</v>
      </c>
      <c r="M18" s="48">
        <v>60</v>
      </c>
      <c r="N18" s="48">
        <v>114</v>
      </c>
      <c r="O18" s="48">
        <v>50</v>
      </c>
      <c r="P18" s="48">
        <v>104</v>
      </c>
      <c r="Q18" s="47">
        <f ca="1" t="shared" si="2"/>
        <v>86.3333333333333</v>
      </c>
      <c r="R18" s="44">
        <f ca="1" t="shared" si="3"/>
        <v>61</v>
      </c>
      <c r="S18" s="51">
        <f ca="1" t="shared" si="4"/>
        <v>85.3</v>
      </c>
      <c r="T18" s="52" t="s">
        <v>35</v>
      </c>
      <c r="U18" s="51">
        <f ca="1" t="shared" si="5"/>
        <v>82.42</v>
      </c>
    </row>
    <row r="19" ht="14.45" customHeight="1" spans="1:21">
      <c r="A19" s="13">
        <v>16</v>
      </c>
      <c r="B19" s="14" t="s">
        <v>20</v>
      </c>
      <c r="C19" s="15" t="s">
        <v>21</v>
      </c>
      <c r="D19" s="39">
        <v>105</v>
      </c>
      <c r="E19" s="40">
        <v>61</v>
      </c>
      <c r="F19" s="39">
        <v>105</v>
      </c>
      <c r="G19" s="41">
        <v>61</v>
      </c>
      <c r="H19" s="39">
        <v>105</v>
      </c>
      <c r="I19" s="39">
        <v>105</v>
      </c>
      <c r="J19" s="47">
        <f t="shared" si="6"/>
        <v>90.3333333333333</v>
      </c>
      <c r="K19" s="37">
        <f ca="1" t="shared" si="1"/>
        <v>64</v>
      </c>
      <c r="L19" s="48">
        <v>110</v>
      </c>
      <c r="M19" s="48">
        <v>61</v>
      </c>
      <c r="N19" s="48">
        <v>115</v>
      </c>
      <c r="O19" s="48">
        <v>51</v>
      </c>
      <c r="P19" s="48">
        <v>105</v>
      </c>
      <c r="Q19" s="47">
        <f ca="1" t="shared" si="2"/>
        <v>84.3333333333333</v>
      </c>
      <c r="R19" s="44">
        <v>100</v>
      </c>
      <c r="S19" s="51">
        <f ca="1" t="shared" si="4"/>
        <v>88.9</v>
      </c>
      <c r="T19" s="52" t="s">
        <v>36</v>
      </c>
      <c r="U19" s="51">
        <f ca="1" t="shared" si="5"/>
        <v>91.42</v>
      </c>
    </row>
    <row r="20" ht="14.45" customHeight="1" spans="1:21">
      <c r="A20" s="18">
        <v>17</v>
      </c>
      <c r="B20" s="14" t="s">
        <v>20</v>
      </c>
      <c r="C20" s="15" t="s">
        <v>21</v>
      </c>
      <c r="D20" s="39">
        <v>106</v>
      </c>
      <c r="E20" s="40">
        <v>62</v>
      </c>
      <c r="F20" s="39">
        <v>106</v>
      </c>
      <c r="G20" s="41">
        <v>62</v>
      </c>
      <c r="H20" s="39">
        <v>106</v>
      </c>
      <c r="I20" s="39">
        <v>106</v>
      </c>
      <c r="J20" s="47">
        <v>60</v>
      </c>
      <c r="K20" s="37">
        <f ca="1" t="shared" si="1"/>
        <v>70</v>
      </c>
      <c r="L20" s="48">
        <v>111</v>
      </c>
      <c r="M20" s="48">
        <v>62</v>
      </c>
      <c r="N20" s="48">
        <v>116</v>
      </c>
      <c r="O20" s="48">
        <v>52</v>
      </c>
      <c r="P20" s="48">
        <v>106</v>
      </c>
      <c r="Q20" s="47">
        <f ca="1" t="shared" si="2"/>
        <v>86.1666666666667</v>
      </c>
      <c r="R20" s="44">
        <v>90</v>
      </c>
      <c r="S20" s="51">
        <f ca="1" t="shared" si="4"/>
        <v>73.4666666666667</v>
      </c>
      <c r="T20" s="52" t="s">
        <v>37</v>
      </c>
      <c r="U20" s="51">
        <f ca="1" t="shared" si="5"/>
        <v>74.9266666666667</v>
      </c>
    </row>
    <row r="21" ht="14.45" customHeight="1" spans="1:21">
      <c r="A21" s="18">
        <v>18</v>
      </c>
      <c r="B21" s="14" t="s">
        <v>20</v>
      </c>
      <c r="C21" s="15" t="s">
        <v>21</v>
      </c>
      <c r="D21" s="39">
        <v>107</v>
      </c>
      <c r="E21" s="40">
        <v>63</v>
      </c>
      <c r="F21" s="39">
        <v>107</v>
      </c>
      <c r="G21" s="41">
        <v>63</v>
      </c>
      <c r="H21" s="39">
        <v>107</v>
      </c>
      <c r="I21" s="39">
        <v>107</v>
      </c>
      <c r="J21" s="47">
        <f t="shared" ref="J21:J41" si="7">SUM(D21:I21)/6</f>
        <v>92.3333333333333</v>
      </c>
      <c r="K21" s="37">
        <f ca="1" t="shared" si="1"/>
        <v>78</v>
      </c>
      <c r="L21" s="48">
        <v>112</v>
      </c>
      <c r="M21" s="48">
        <v>63</v>
      </c>
      <c r="N21" s="48">
        <v>117</v>
      </c>
      <c r="O21" s="48">
        <v>53</v>
      </c>
      <c r="P21" s="48">
        <v>107</v>
      </c>
      <c r="Q21" s="47">
        <f ca="1" t="shared" si="2"/>
        <v>88.3333333333333</v>
      </c>
      <c r="R21" s="44">
        <f ca="1" t="shared" ref="R21:R41" si="8">RANDBETWEEN(60,100)</f>
        <v>70</v>
      </c>
      <c r="S21" s="51">
        <f ca="1" t="shared" si="4"/>
        <v>88.5</v>
      </c>
      <c r="T21" s="52" t="s">
        <v>38</v>
      </c>
      <c r="U21" s="51">
        <f ca="1" t="shared" si="5"/>
        <v>87.9</v>
      </c>
    </row>
    <row r="22" ht="14.45" customHeight="1" spans="1:21">
      <c r="A22" s="13">
        <v>19</v>
      </c>
      <c r="B22" s="14" t="s">
        <v>20</v>
      </c>
      <c r="C22" s="15" t="s">
        <v>21</v>
      </c>
      <c r="D22" s="39">
        <v>108</v>
      </c>
      <c r="E22" s="40">
        <v>64</v>
      </c>
      <c r="F22" s="39">
        <v>108</v>
      </c>
      <c r="G22" s="41">
        <v>64</v>
      </c>
      <c r="H22" s="39">
        <v>108</v>
      </c>
      <c r="I22" s="39">
        <v>108</v>
      </c>
      <c r="J22" s="47">
        <f t="shared" si="7"/>
        <v>93.3333333333333</v>
      </c>
      <c r="K22" s="37">
        <f ca="1" t="shared" si="1"/>
        <v>78</v>
      </c>
      <c r="L22" s="48">
        <v>113</v>
      </c>
      <c r="M22" s="48">
        <v>64</v>
      </c>
      <c r="N22" s="48">
        <v>118</v>
      </c>
      <c r="O22" s="48">
        <v>54</v>
      </c>
      <c r="P22" s="48">
        <v>108</v>
      </c>
      <c r="Q22" s="47">
        <f ca="1" t="shared" si="2"/>
        <v>89.1666666666667</v>
      </c>
      <c r="R22" s="44">
        <f ca="1" t="shared" si="8"/>
        <v>70</v>
      </c>
      <c r="S22" s="51">
        <f ca="1" t="shared" si="4"/>
        <v>89.3333333333333</v>
      </c>
      <c r="T22" s="52" t="s">
        <v>39</v>
      </c>
      <c r="U22" s="51">
        <f ca="1" t="shared" si="5"/>
        <v>88.7733333333333</v>
      </c>
    </row>
    <row r="23" ht="14.45" customHeight="1" spans="1:21">
      <c r="A23" s="13">
        <v>20</v>
      </c>
      <c r="B23" s="14" t="s">
        <v>20</v>
      </c>
      <c r="C23" s="15" t="s">
        <v>21</v>
      </c>
      <c r="D23" s="39">
        <v>109</v>
      </c>
      <c r="E23" s="40">
        <v>65</v>
      </c>
      <c r="F23" s="39">
        <v>109</v>
      </c>
      <c r="G23" s="41">
        <v>65</v>
      </c>
      <c r="H23" s="39">
        <v>109</v>
      </c>
      <c r="I23" s="39">
        <v>109</v>
      </c>
      <c r="J23" s="47">
        <f t="shared" si="7"/>
        <v>94.3333333333333</v>
      </c>
      <c r="K23" s="37">
        <f ca="1" t="shared" si="1"/>
        <v>69</v>
      </c>
      <c r="L23" s="48">
        <v>114</v>
      </c>
      <c r="M23" s="48">
        <v>65</v>
      </c>
      <c r="N23" s="48">
        <v>119</v>
      </c>
      <c r="O23" s="48">
        <v>55</v>
      </c>
      <c r="P23" s="48">
        <v>109</v>
      </c>
      <c r="Q23" s="47">
        <f ca="1" t="shared" si="2"/>
        <v>88.5</v>
      </c>
      <c r="R23" s="44">
        <f ca="1" t="shared" si="8"/>
        <v>64</v>
      </c>
      <c r="S23" s="51">
        <f ca="1" t="shared" si="4"/>
        <v>88.9666666666667</v>
      </c>
      <c r="T23" s="52" t="s">
        <v>40</v>
      </c>
      <c r="U23" s="51">
        <f ca="1" t="shared" si="5"/>
        <v>87.6066666666667</v>
      </c>
    </row>
    <row r="24" ht="14.45" customHeight="1" spans="1:21">
      <c r="A24" s="13">
        <v>21</v>
      </c>
      <c r="B24" s="14" t="s">
        <v>20</v>
      </c>
      <c r="C24" s="15" t="s">
        <v>21</v>
      </c>
      <c r="D24" s="39">
        <v>110</v>
      </c>
      <c r="E24" s="40">
        <v>66</v>
      </c>
      <c r="F24" s="39">
        <v>110</v>
      </c>
      <c r="G24" s="41">
        <v>66</v>
      </c>
      <c r="H24" s="39">
        <v>110</v>
      </c>
      <c r="I24" s="39">
        <v>110</v>
      </c>
      <c r="J24" s="47">
        <f t="shared" si="7"/>
        <v>95.3333333333333</v>
      </c>
      <c r="K24" s="37">
        <f ca="1" t="shared" si="1"/>
        <v>76</v>
      </c>
      <c r="L24" s="48">
        <v>115</v>
      </c>
      <c r="M24" s="48">
        <v>66</v>
      </c>
      <c r="N24" s="48">
        <v>120</v>
      </c>
      <c r="O24" s="48">
        <v>56</v>
      </c>
      <c r="P24" s="48">
        <v>110</v>
      </c>
      <c r="Q24" s="47">
        <f ca="1" t="shared" si="2"/>
        <v>90.5</v>
      </c>
      <c r="R24" s="44">
        <f ca="1" t="shared" si="8"/>
        <v>85</v>
      </c>
      <c r="S24" s="51">
        <f ca="1" t="shared" si="4"/>
        <v>92.3666666666667</v>
      </c>
      <c r="T24" s="52" t="s">
        <v>41</v>
      </c>
      <c r="U24" s="51">
        <f ca="1" t="shared" si="5"/>
        <v>83.6866666666667</v>
      </c>
    </row>
    <row r="25" ht="14.45" customHeight="1" spans="1:21">
      <c r="A25" s="13">
        <v>22</v>
      </c>
      <c r="B25" s="14" t="s">
        <v>20</v>
      </c>
      <c r="C25" s="15" t="s">
        <v>21</v>
      </c>
      <c r="D25" s="39">
        <v>111</v>
      </c>
      <c r="E25" s="40">
        <v>67</v>
      </c>
      <c r="F25" s="39">
        <v>111</v>
      </c>
      <c r="G25" s="41">
        <v>67</v>
      </c>
      <c r="H25" s="39">
        <v>111</v>
      </c>
      <c r="I25" s="39">
        <v>111</v>
      </c>
      <c r="J25" s="47">
        <f t="shared" si="7"/>
        <v>96.3333333333333</v>
      </c>
      <c r="K25" s="37">
        <f ca="1" t="shared" si="1"/>
        <v>79</v>
      </c>
      <c r="L25" s="48">
        <v>116</v>
      </c>
      <c r="M25" s="48">
        <v>67</v>
      </c>
      <c r="N25" s="48">
        <v>121</v>
      </c>
      <c r="O25" s="48">
        <v>57</v>
      </c>
      <c r="P25" s="48">
        <v>111</v>
      </c>
      <c r="Q25" s="47">
        <f ca="1" t="shared" si="2"/>
        <v>91.8333333333333</v>
      </c>
      <c r="R25" s="44">
        <f ca="1" t="shared" si="8"/>
        <v>76</v>
      </c>
      <c r="S25" s="51">
        <f ca="1" t="shared" si="4"/>
        <v>92.5</v>
      </c>
      <c r="T25" s="52" t="s">
        <v>42</v>
      </c>
      <c r="U25" s="51">
        <f ca="1" t="shared" si="5"/>
        <v>77.2</v>
      </c>
    </row>
    <row r="26" ht="14.45" customHeight="1" spans="1:21">
      <c r="A26" s="13">
        <v>23</v>
      </c>
      <c r="B26" s="14" t="s">
        <v>20</v>
      </c>
      <c r="C26" s="15" t="s">
        <v>21</v>
      </c>
      <c r="D26" s="39">
        <v>112</v>
      </c>
      <c r="E26" s="40">
        <v>68</v>
      </c>
      <c r="F26" s="39">
        <v>112</v>
      </c>
      <c r="G26" s="41">
        <v>68</v>
      </c>
      <c r="H26" s="39">
        <v>112</v>
      </c>
      <c r="I26" s="39">
        <v>112</v>
      </c>
      <c r="J26" s="47">
        <f t="shared" si="7"/>
        <v>97.3333333333333</v>
      </c>
      <c r="K26" s="37">
        <f ca="1" t="shared" si="1"/>
        <v>90</v>
      </c>
      <c r="L26" s="48">
        <v>117</v>
      </c>
      <c r="M26" s="48">
        <v>68</v>
      </c>
      <c r="N26" s="48">
        <v>122</v>
      </c>
      <c r="O26" s="48">
        <v>58</v>
      </c>
      <c r="P26" s="48">
        <v>112</v>
      </c>
      <c r="Q26" s="47">
        <f ca="1" t="shared" si="2"/>
        <v>94.5</v>
      </c>
      <c r="R26" s="44">
        <f ca="1" t="shared" si="8"/>
        <v>94</v>
      </c>
      <c r="S26" s="51">
        <f ca="1" t="shared" si="4"/>
        <v>95.8666666666667</v>
      </c>
      <c r="T26" s="52" t="s">
        <v>43</v>
      </c>
      <c r="U26" s="51">
        <f ca="1" t="shared" si="5"/>
        <v>88.5066666666667</v>
      </c>
    </row>
    <row r="27" ht="14.45" customHeight="1" spans="1:21">
      <c r="A27" s="13">
        <v>24</v>
      </c>
      <c r="B27" s="14" t="s">
        <v>20</v>
      </c>
      <c r="C27" s="15" t="s">
        <v>21</v>
      </c>
      <c r="D27" s="39">
        <v>113</v>
      </c>
      <c r="E27" s="40">
        <v>69</v>
      </c>
      <c r="F27" s="39">
        <v>113</v>
      </c>
      <c r="G27" s="41">
        <v>69</v>
      </c>
      <c r="H27" s="39">
        <v>113</v>
      </c>
      <c r="I27" s="39">
        <v>113</v>
      </c>
      <c r="J27" s="47">
        <f t="shared" si="7"/>
        <v>98.3333333333333</v>
      </c>
      <c r="K27" s="37">
        <f ca="1" t="shared" si="1"/>
        <v>87</v>
      </c>
      <c r="L27" s="48">
        <v>118</v>
      </c>
      <c r="M27" s="48">
        <v>69</v>
      </c>
      <c r="N27" s="48">
        <v>123</v>
      </c>
      <c r="O27" s="48">
        <v>59</v>
      </c>
      <c r="P27" s="48">
        <v>113</v>
      </c>
      <c r="Q27" s="47">
        <f ca="1" t="shared" si="2"/>
        <v>94.8333333333333</v>
      </c>
      <c r="R27" s="44">
        <f ca="1" t="shared" si="8"/>
        <v>93</v>
      </c>
      <c r="S27" s="51">
        <f ca="1" t="shared" si="4"/>
        <v>96.4</v>
      </c>
      <c r="T27" s="52" t="s">
        <v>44</v>
      </c>
      <c r="U27" s="51">
        <f ca="1" t="shared" si="5"/>
        <v>97.36</v>
      </c>
    </row>
    <row r="28" ht="14.45" customHeight="1" spans="1:21">
      <c r="A28" s="13">
        <v>25</v>
      </c>
      <c r="B28" s="14" t="s">
        <v>20</v>
      </c>
      <c r="C28" s="15" t="s">
        <v>21</v>
      </c>
      <c r="D28" s="39">
        <v>114</v>
      </c>
      <c r="E28" s="40">
        <v>70</v>
      </c>
      <c r="F28" s="39">
        <v>114</v>
      </c>
      <c r="G28" s="41">
        <v>70</v>
      </c>
      <c r="H28" s="39">
        <v>114</v>
      </c>
      <c r="I28" s="39">
        <v>114</v>
      </c>
      <c r="J28" s="47">
        <f t="shared" si="7"/>
        <v>99.3333333333333</v>
      </c>
      <c r="K28" s="37">
        <f ca="1" t="shared" si="1"/>
        <v>87</v>
      </c>
      <c r="L28" s="48">
        <v>119</v>
      </c>
      <c r="M28" s="48">
        <v>70</v>
      </c>
      <c r="N28" s="48">
        <v>124</v>
      </c>
      <c r="O28" s="48">
        <v>60</v>
      </c>
      <c r="P28" s="48">
        <v>114</v>
      </c>
      <c r="Q28" s="47">
        <f ca="1" t="shared" si="2"/>
        <v>95.6666666666667</v>
      </c>
      <c r="R28" s="44">
        <f ca="1" t="shared" si="8"/>
        <v>82</v>
      </c>
      <c r="S28" s="51">
        <f ca="1" t="shared" si="4"/>
        <v>96.1333333333333</v>
      </c>
      <c r="T28" s="52" t="s">
        <v>45</v>
      </c>
      <c r="U28" s="51">
        <f ca="1" t="shared" si="5"/>
        <v>86.3333333333333</v>
      </c>
    </row>
    <row r="29" ht="14.45" customHeight="1" spans="1:21">
      <c r="A29" s="13">
        <v>26</v>
      </c>
      <c r="B29" s="14" t="s">
        <v>20</v>
      </c>
      <c r="C29" s="15" t="s">
        <v>21</v>
      </c>
      <c r="D29" s="39">
        <v>115</v>
      </c>
      <c r="E29" s="40">
        <v>71</v>
      </c>
      <c r="F29" s="39">
        <v>115</v>
      </c>
      <c r="G29" s="41">
        <v>71</v>
      </c>
      <c r="H29" s="39">
        <v>115</v>
      </c>
      <c r="I29" s="39">
        <v>115</v>
      </c>
      <c r="J29" s="47">
        <f t="shared" si="7"/>
        <v>100.333333333333</v>
      </c>
      <c r="K29" s="37">
        <f ca="1" t="shared" si="1"/>
        <v>76</v>
      </c>
      <c r="L29" s="48">
        <v>120</v>
      </c>
      <c r="M29" s="48">
        <v>71</v>
      </c>
      <c r="N29" s="48">
        <v>125</v>
      </c>
      <c r="O29" s="48">
        <v>61</v>
      </c>
      <c r="P29" s="48">
        <v>115</v>
      </c>
      <c r="Q29" s="47">
        <f ca="1" t="shared" si="2"/>
        <v>94.6666666666667</v>
      </c>
      <c r="R29" s="44">
        <f ca="1" t="shared" si="8"/>
        <v>67</v>
      </c>
      <c r="S29" s="51">
        <f ca="1" t="shared" si="4"/>
        <v>94.7333333333333</v>
      </c>
      <c r="T29" s="52" t="s">
        <v>46</v>
      </c>
      <c r="U29" s="51">
        <f ca="1" t="shared" si="5"/>
        <v>92.3733333333333</v>
      </c>
    </row>
    <row r="30" ht="14.45" customHeight="1" spans="1:21">
      <c r="A30" s="13">
        <v>27</v>
      </c>
      <c r="B30" s="14" t="s">
        <v>20</v>
      </c>
      <c r="C30" s="15" t="s">
        <v>21</v>
      </c>
      <c r="D30" s="39">
        <v>116</v>
      </c>
      <c r="E30" s="40">
        <v>72</v>
      </c>
      <c r="F30" s="39">
        <v>116</v>
      </c>
      <c r="G30" s="41">
        <v>72</v>
      </c>
      <c r="H30" s="39">
        <v>116</v>
      </c>
      <c r="I30" s="39">
        <v>116</v>
      </c>
      <c r="J30" s="47">
        <f t="shared" si="7"/>
        <v>101.333333333333</v>
      </c>
      <c r="K30" s="37">
        <f ca="1" t="shared" si="1"/>
        <v>62</v>
      </c>
      <c r="L30" s="48">
        <v>121</v>
      </c>
      <c r="M30" s="48">
        <v>72</v>
      </c>
      <c r="N30" s="48">
        <v>126</v>
      </c>
      <c r="O30" s="48">
        <v>62</v>
      </c>
      <c r="P30" s="48">
        <v>116</v>
      </c>
      <c r="Q30" s="47">
        <f ca="1" t="shared" si="2"/>
        <v>93.1666666666667</v>
      </c>
      <c r="R30" s="44">
        <f ca="1" t="shared" si="8"/>
        <v>74</v>
      </c>
      <c r="S30" s="51">
        <f ca="1" t="shared" si="4"/>
        <v>95.3333333333333</v>
      </c>
      <c r="T30" s="52" t="s">
        <v>47</v>
      </c>
      <c r="U30" s="51">
        <f ca="1" t="shared" si="5"/>
        <v>70.6533333333333</v>
      </c>
    </row>
    <row r="31" ht="14.45" customHeight="1" spans="1:21">
      <c r="A31" s="20">
        <v>28</v>
      </c>
      <c r="B31" s="14" t="s">
        <v>20</v>
      </c>
      <c r="C31" s="15" t="s">
        <v>21</v>
      </c>
      <c r="D31" s="39">
        <v>117</v>
      </c>
      <c r="E31" s="40">
        <v>73</v>
      </c>
      <c r="F31" s="39">
        <v>117</v>
      </c>
      <c r="G31" s="41">
        <v>73</v>
      </c>
      <c r="H31" s="39">
        <v>117</v>
      </c>
      <c r="I31" s="39">
        <v>117</v>
      </c>
      <c r="J31" s="47">
        <f t="shared" si="7"/>
        <v>102.333333333333</v>
      </c>
      <c r="K31" s="37">
        <f ca="1" t="shared" si="1"/>
        <v>80</v>
      </c>
      <c r="L31" s="48">
        <v>122</v>
      </c>
      <c r="M31" s="48">
        <v>73</v>
      </c>
      <c r="N31" s="48">
        <v>127</v>
      </c>
      <c r="O31" s="48">
        <v>63</v>
      </c>
      <c r="P31" s="48">
        <v>117</v>
      </c>
      <c r="Q31" s="47">
        <f ca="1" t="shared" si="2"/>
        <v>97</v>
      </c>
      <c r="R31" s="44">
        <f ca="1" t="shared" si="8"/>
        <v>82</v>
      </c>
      <c r="S31" s="51">
        <f ca="1" t="shared" si="4"/>
        <v>98.1666666666667</v>
      </c>
      <c r="T31" s="52" t="s">
        <v>48</v>
      </c>
      <c r="U31" s="51">
        <f ca="1" t="shared" si="5"/>
        <v>80.0666666666667</v>
      </c>
    </row>
    <row r="32" ht="14.45" customHeight="1" spans="1:21">
      <c r="A32" s="13">
        <v>29</v>
      </c>
      <c r="B32" s="14" t="s">
        <v>20</v>
      </c>
      <c r="C32" s="15" t="s">
        <v>21</v>
      </c>
      <c r="D32" s="39">
        <v>118</v>
      </c>
      <c r="E32" s="40">
        <v>74</v>
      </c>
      <c r="F32" s="39">
        <v>118</v>
      </c>
      <c r="G32" s="41">
        <v>74</v>
      </c>
      <c r="H32" s="39">
        <v>118</v>
      </c>
      <c r="I32" s="39">
        <v>118</v>
      </c>
      <c r="J32" s="47">
        <f t="shared" si="7"/>
        <v>103.333333333333</v>
      </c>
      <c r="K32" s="37">
        <f ca="1" t="shared" si="1"/>
        <v>64</v>
      </c>
      <c r="L32" s="48">
        <v>123</v>
      </c>
      <c r="M32" s="48">
        <v>74</v>
      </c>
      <c r="N32" s="48">
        <v>128</v>
      </c>
      <c r="O32" s="48">
        <v>64</v>
      </c>
      <c r="P32" s="48">
        <v>118</v>
      </c>
      <c r="Q32" s="47">
        <f ca="1" t="shared" si="2"/>
        <v>95.1666666666667</v>
      </c>
      <c r="R32" s="44">
        <f ca="1" t="shared" si="8"/>
        <v>79</v>
      </c>
      <c r="S32" s="51">
        <f ca="1" t="shared" si="4"/>
        <v>97.6333333333333</v>
      </c>
      <c r="T32" s="52" t="s">
        <v>30</v>
      </c>
      <c r="U32" s="51">
        <f ca="1" t="shared" si="5"/>
        <v>89.0933333333333</v>
      </c>
    </row>
    <row r="33" ht="14.45" customHeight="1" spans="1:21">
      <c r="A33" s="18">
        <v>30</v>
      </c>
      <c r="B33" s="14" t="s">
        <v>20</v>
      </c>
      <c r="C33" s="15" t="s">
        <v>21</v>
      </c>
      <c r="D33" s="39">
        <v>119</v>
      </c>
      <c r="E33" s="40">
        <v>75</v>
      </c>
      <c r="F33" s="39">
        <v>119</v>
      </c>
      <c r="G33" s="41">
        <v>75</v>
      </c>
      <c r="H33" s="39">
        <v>119</v>
      </c>
      <c r="I33" s="39">
        <v>119</v>
      </c>
      <c r="J33" s="47">
        <f t="shared" si="7"/>
        <v>104.333333333333</v>
      </c>
      <c r="K33" s="37">
        <f ca="1" t="shared" si="1"/>
        <v>66</v>
      </c>
      <c r="L33" s="48">
        <v>124</v>
      </c>
      <c r="M33" s="48">
        <v>75</v>
      </c>
      <c r="N33" s="48">
        <v>129</v>
      </c>
      <c r="O33" s="48">
        <v>65</v>
      </c>
      <c r="P33" s="48">
        <v>119</v>
      </c>
      <c r="Q33" s="47">
        <f ca="1" t="shared" si="2"/>
        <v>96.3333333333333</v>
      </c>
      <c r="R33" s="44">
        <f ca="1" t="shared" si="8"/>
        <v>63</v>
      </c>
      <c r="S33" s="56">
        <f ca="1" t="shared" si="4"/>
        <v>97</v>
      </c>
      <c r="T33" s="52" t="s">
        <v>49</v>
      </c>
      <c r="U33" s="56">
        <f ca="1" t="shared" si="5"/>
        <v>85.72</v>
      </c>
    </row>
    <row r="34" s="34" customFormat="1" ht="14.45" customHeight="1" spans="1:21">
      <c r="A34" s="18">
        <v>31</v>
      </c>
      <c r="B34" s="14" t="s">
        <v>20</v>
      </c>
      <c r="C34" s="15" t="s">
        <v>21</v>
      </c>
      <c r="D34" s="39">
        <v>120</v>
      </c>
      <c r="E34" s="40">
        <v>76</v>
      </c>
      <c r="F34" s="39">
        <v>120</v>
      </c>
      <c r="G34" s="41">
        <v>76</v>
      </c>
      <c r="H34" s="39">
        <v>120</v>
      </c>
      <c r="I34" s="39">
        <v>120</v>
      </c>
      <c r="J34" s="47">
        <f t="shared" si="7"/>
        <v>105.333333333333</v>
      </c>
      <c r="K34" s="37">
        <f ca="1" t="shared" si="1"/>
        <v>61</v>
      </c>
      <c r="L34" s="48">
        <v>125</v>
      </c>
      <c r="M34" s="48">
        <v>76</v>
      </c>
      <c r="N34" s="48">
        <v>130</v>
      </c>
      <c r="O34" s="48">
        <v>66</v>
      </c>
      <c r="P34" s="48">
        <v>120</v>
      </c>
      <c r="Q34" s="47">
        <f ca="1" t="shared" si="2"/>
        <v>96.3333333333333</v>
      </c>
      <c r="R34" s="44">
        <f ca="1" t="shared" si="8"/>
        <v>64</v>
      </c>
      <c r="S34" s="51">
        <f ca="1" t="shared" si="4"/>
        <v>97.6</v>
      </c>
      <c r="T34" s="52" t="s">
        <v>50</v>
      </c>
      <c r="U34" s="51">
        <f ca="1" t="shared" si="5"/>
        <v>91.84</v>
      </c>
    </row>
    <row r="35" ht="14.45" customHeight="1" spans="1:21">
      <c r="A35" s="13">
        <v>32</v>
      </c>
      <c r="B35" s="14" t="s">
        <v>20</v>
      </c>
      <c r="C35" s="15" t="s">
        <v>21</v>
      </c>
      <c r="D35" s="39">
        <v>121</v>
      </c>
      <c r="E35" s="40">
        <v>77</v>
      </c>
      <c r="F35" s="39">
        <v>121</v>
      </c>
      <c r="G35" s="41">
        <v>77</v>
      </c>
      <c r="H35" s="39">
        <v>121</v>
      </c>
      <c r="I35" s="39">
        <v>121</v>
      </c>
      <c r="J35" s="47">
        <f t="shared" si="7"/>
        <v>106.333333333333</v>
      </c>
      <c r="K35" s="37">
        <f ca="1" t="shared" si="1"/>
        <v>84</v>
      </c>
      <c r="L35" s="48">
        <v>126</v>
      </c>
      <c r="M35" s="48">
        <v>77</v>
      </c>
      <c r="N35" s="48">
        <v>131</v>
      </c>
      <c r="O35" s="48">
        <v>67</v>
      </c>
      <c r="P35" s="48">
        <v>121</v>
      </c>
      <c r="Q35" s="47">
        <f ca="1" t="shared" si="2"/>
        <v>101</v>
      </c>
      <c r="R35" s="44">
        <f ca="1" t="shared" si="8"/>
        <v>79</v>
      </c>
      <c r="S35" s="51">
        <f ca="1" t="shared" si="4"/>
        <v>101.466666666667</v>
      </c>
      <c r="T35" s="52" t="s">
        <v>51</v>
      </c>
      <c r="U35" s="51">
        <f ca="1" t="shared" si="5"/>
        <v>93.3266666666667</v>
      </c>
    </row>
    <row r="36" ht="14.45" customHeight="1" spans="1:21">
      <c r="A36" s="13">
        <v>33</v>
      </c>
      <c r="B36" s="14" t="s">
        <v>20</v>
      </c>
      <c r="C36" s="15" t="s">
        <v>21</v>
      </c>
      <c r="D36" s="39">
        <v>122</v>
      </c>
      <c r="E36" s="40">
        <v>78</v>
      </c>
      <c r="F36" s="39">
        <v>122</v>
      </c>
      <c r="G36" s="41">
        <v>78</v>
      </c>
      <c r="H36" s="39">
        <v>122</v>
      </c>
      <c r="I36" s="39">
        <v>122</v>
      </c>
      <c r="J36" s="47">
        <f t="shared" si="7"/>
        <v>107.333333333333</v>
      </c>
      <c r="K36" s="37">
        <f ca="1" t="shared" si="1"/>
        <v>84</v>
      </c>
      <c r="L36" s="48">
        <v>127</v>
      </c>
      <c r="M36" s="48">
        <v>78</v>
      </c>
      <c r="N36" s="48">
        <v>132</v>
      </c>
      <c r="O36" s="48">
        <v>68</v>
      </c>
      <c r="P36" s="48">
        <v>122</v>
      </c>
      <c r="Q36" s="47">
        <f ca="1" t="shared" si="2"/>
        <v>101.833333333333</v>
      </c>
      <c r="R36" s="44">
        <f ca="1" t="shared" si="8"/>
        <v>69</v>
      </c>
      <c r="S36" s="51">
        <f ca="1" t="shared" si="4"/>
        <v>101.3</v>
      </c>
      <c r="T36" s="52" t="s">
        <v>52</v>
      </c>
      <c r="U36" s="51">
        <f ca="1" t="shared" si="5"/>
        <v>84.02</v>
      </c>
    </row>
    <row r="37" ht="14.45" customHeight="1" spans="1:21">
      <c r="A37" s="13">
        <v>34</v>
      </c>
      <c r="B37" s="14" t="s">
        <v>20</v>
      </c>
      <c r="C37" s="15" t="s">
        <v>21</v>
      </c>
      <c r="D37" s="39">
        <v>123</v>
      </c>
      <c r="E37" s="40">
        <v>79</v>
      </c>
      <c r="F37" s="39">
        <v>123</v>
      </c>
      <c r="G37" s="41">
        <v>79</v>
      </c>
      <c r="H37" s="39">
        <v>123</v>
      </c>
      <c r="I37" s="39">
        <v>123</v>
      </c>
      <c r="J37" s="47">
        <f t="shared" si="7"/>
        <v>108.333333333333</v>
      </c>
      <c r="K37" s="37">
        <f ca="1" t="shared" si="1"/>
        <v>71</v>
      </c>
      <c r="L37" s="48">
        <v>128</v>
      </c>
      <c r="M37" s="48">
        <v>79</v>
      </c>
      <c r="N37" s="48">
        <v>133</v>
      </c>
      <c r="O37" s="48">
        <v>69</v>
      </c>
      <c r="P37" s="48">
        <v>123</v>
      </c>
      <c r="Q37" s="47">
        <f ca="1" t="shared" si="2"/>
        <v>100.5</v>
      </c>
      <c r="R37" s="44">
        <f ca="1" t="shared" si="8"/>
        <v>61</v>
      </c>
      <c r="S37" s="51">
        <f ca="1" t="shared" si="4"/>
        <v>100.466666666667</v>
      </c>
      <c r="T37" s="52" t="s">
        <v>53</v>
      </c>
      <c r="U37" s="51">
        <f ca="1" t="shared" si="5"/>
        <v>91.9066666666667</v>
      </c>
    </row>
    <row r="38" ht="14.45" customHeight="1" spans="1:21">
      <c r="A38" s="13">
        <v>35</v>
      </c>
      <c r="B38" s="14" t="s">
        <v>20</v>
      </c>
      <c r="C38" s="15" t="s">
        <v>21</v>
      </c>
      <c r="D38" s="39">
        <v>124</v>
      </c>
      <c r="E38" s="40">
        <v>80</v>
      </c>
      <c r="F38" s="39">
        <v>124</v>
      </c>
      <c r="G38" s="41">
        <v>80</v>
      </c>
      <c r="H38" s="39">
        <v>124</v>
      </c>
      <c r="I38" s="39">
        <v>124</v>
      </c>
      <c r="J38" s="47">
        <f t="shared" si="7"/>
        <v>109.333333333333</v>
      </c>
      <c r="K38" s="37">
        <f ca="1" t="shared" si="1"/>
        <v>66</v>
      </c>
      <c r="L38" s="48">
        <v>129</v>
      </c>
      <c r="M38" s="48">
        <v>80</v>
      </c>
      <c r="N38" s="48">
        <v>134</v>
      </c>
      <c r="O38" s="48">
        <v>70</v>
      </c>
      <c r="P38" s="48">
        <v>124</v>
      </c>
      <c r="Q38" s="47">
        <f ca="1" t="shared" si="2"/>
        <v>100.5</v>
      </c>
      <c r="R38" s="44">
        <f ca="1" t="shared" si="8"/>
        <v>70</v>
      </c>
      <c r="S38" s="51">
        <f ca="1" t="shared" si="4"/>
        <v>101.866666666667</v>
      </c>
      <c r="T38" s="52" t="s">
        <v>54</v>
      </c>
      <c r="U38" s="51">
        <f ca="1" t="shared" si="5"/>
        <v>94.2666666666667</v>
      </c>
    </row>
    <row r="39" ht="14.45" customHeight="1" spans="1:21">
      <c r="A39" s="13">
        <v>36</v>
      </c>
      <c r="B39" s="14" t="s">
        <v>20</v>
      </c>
      <c r="C39" s="15" t="s">
        <v>21</v>
      </c>
      <c r="D39" s="39">
        <v>125</v>
      </c>
      <c r="E39" s="40">
        <v>81</v>
      </c>
      <c r="F39" s="39">
        <v>125</v>
      </c>
      <c r="G39" s="41">
        <v>81</v>
      </c>
      <c r="H39" s="39">
        <v>125</v>
      </c>
      <c r="I39" s="39">
        <v>125</v>
      </c>
      <c r="J39" s="47">
        <f t="shared" si="7"/>
        <v>110.333333333333</v>
      </c>
      <c r="K39" s="37">
        <f ca="1" t="shared" si="1"/>
        <v>71</v>
      </c>
      <c r="L39" s="48">
        <v>130</v>
      </c>
      <c r="M39" s="48">
        <v>81</v>
      </c>
      <c r="N39" s="48">
        <v>135</v>
      </c>
      <c r="O39" s="48">
        <v>71</v>
      </c>
      <c r="P39" s="48">
        <v>125</v>
      </c>
      <c r="Q39" s="47">
        <f ca="1" t="shared" si="2"/>
        <v>102.166666666667</v>
      </c>
      <c r="R39" s="44">
        <f ca="1" t="shared" si="8"/>
        <v>89</v>
      </c>
      <c r="S39" s="51">
        <f ca="1" t="shared" si="4"/>
        <v>104.933333333333</v>
      </c>
      <c r="T39" s="52" t="s">
        <v>55</v>
      </c>
      <c r="U39" s="51">
        <f ca="1" t="shared" si="5"/>
        <v>91.5333333333333</v>
      </c>
    </row>
    <row r="40" ht="14.45" customHeight="1" spans="1:21">
      <c r="A40" s="13">
        <v>37</v>
      </c>
      <c r="B40" s="14" t="s">
        <v>20</v>
      </c>
      <c r="C40" s="15" t="s">
        <v>21</v>
      </c>
      <c r="D40" s="39">
        <v>126</v>
      </c>
      <c r="E40" s="40">
        <v>82</v>
      </c>
      <c r="F40" s="39">
        <v>126</v>
      </c>
      <c r="G40" s="41">
        <v>82</v>
      </c>
      <c r="H40" s="39">
        <v>126</v>
      </c>
      <c r="I40" s="39">
        <v>126</v>
      </c>
      <c r="J40" s="47">
        <f t="shared" si="7"/>
        <v>111.333333333333</v>
      </c>
      <c r="K40" s="37">
        <f ca="1" t="shared" si="1"/>
        <v>87</v>
      </c>
      <c r="L40" s="48">
        <v>131</v>
      </c>
      <c r="M40" s="48">
        <v>82</v>
      </c>
      <c r="N40" s="48">
        <v>136</v>
      </c>
      <c r="O40" s="48">
        <v>72</v>
      </c>
      <c r="P40" s="48">
        <v>126</v>
      </c>
      <c r="Q40" s="47">
        <f ca="1" t="shared" si="2"/>
        <v>105.666666666667</v>
      </c>
      <c r="R40" s="44">
        <f ca="1" t="shared" si="8"/>
        <v>87</v>
      </c>
      <c r="S40" s="51">
        <f ca="1" t="shared" si="4"/>
        <v>106.633333333333</v>
      </c>
      <c r="T40" s="52" t="s">
        <v>56</v>
      </c>
      <c r="U40" s="51">
        <f ca="1" t="shared" si="5"/>
        <v>92.0933333333333</v>
      </c>
    </row>
    <row r="41" ht="14.45" customHeight="1" spans="1:21">
      <c r="A41" s="18">
        <v>38</v>
      </c>
      <c r="B41" s="14" t="s">
        <v>20</v>
      </c>
      <c r="C41" s="15" t="s">
        <v>21</v>
      </c>
      <c r="D41" s="39">
        <v>127</v>
      </c>
      <c r="E41" s="40">
        <v>83</v>
      </c>
      <c r="F41" s="39">
        <v>127</v>
      </c>
      <c r="G41" s="41">
        <v>83</v>
      </c>
      <c r="H41" s="39">
        <v>127</v>
      </c>
      <c r="I41" s="39">
        <v>127</v>
      </c>
      <c r="J41" s="47">
        <f t="shared" si="7"/>
        <v>112.333333333333</v>
      </c>
      <c r="K41" s="37">
        <f ca="1" t="shared" si="1"/>
        <v>71</v>
      </c>
      <c r="L41" s="48">
        <v>132</v>
      </c>
      <c r="M41" s="48">
        <v>83</v>
      </c>
      <c r="N41" s="48">
        <v>137</v>
      </c>
      <c r="O41" s="48">
        <v>73</v>
      </c>
      <c r="P41" s="48">
        <v>127</v>
      </c>
      <c r="Q41" s="47">
        <f ca="1" t="shared" si="2"/>
        <v>103.833333333333</v>
      </c>
      <c r="R41" s="44">
        <f ca="1" t="shared" si="8"/>
        <v>71</v>
      </c>
      <c r="S41" s="51">
        <f ca="1" t="shared" si="4"/>
        <v>104.8</v>
      </c>
      <c r="T41" s="52" t="s">
        <v>57</v>
      </c>
      <c r="U41" s="51">
        <f ca="1" t="shared" si="5"/>
        <v>80.98</v>
      </c>
    </row>
    <row r="42" ht="14.45" customHeight="1" spans="1:21">
      <c r="A42" s="18">
        <v>39</v>
      </c>
      <c r="B42" s="14" t="s">
        <v>20</v>
      </c>
      <c r="C42" s="15" t="s">
        <v>21</v>
      </c>
      <c r="D42" s="39">
        <v>128</v>
      </c>
      <c r="E42" s="40">
        <v>84</v>
      </c>
      <c r="F42" s="39">
        <v>128</v>
      </c>
      <c r="G42" s="41">
        <v>84</v>
      </c>
      <c r="H42" s="39">
        <v>128</v>
      </c>
      <c r="I42" s="39">
        <v>128</v>
      </c>
      <c r="J42" s="47">
        <v>100</v>
      </c>
      <c r="K42" s="37">
        <f ca="1" t="shared" si="1"/>
        <v>81</v>
      </c>
      <c r="L42" s="48">
        <v>133</v>
      </c>
      <c r="M42" s="48">
        <v>84</v>
      </c>
      <c r="N42" s="48">
        <v>138</v>
      </c>
      <c r="O42" s="48">
        <v>74</v>
      </c>
      <c r="P42" s="48">
        <v>128</v>
      </c>
      <c r="Q42" s="47">
        <f ca="1" t="shared" si="2"/>
        <v>106.333333333333</v>
      </c>
      <c r="R42" s="44">
        <v>100</v>
      </c>
      <c r="S42" s="51">
        <f ca="1" t="shared" si="4"/>
        <v>102.533333333333</v>
      </c>
      <c r="T42" s="52" t="s">
        <v>58</v>
      </c>
      <c r="U42" s="51">
        <f ca="1" t="shared" si="5"/>
        <v>95.7333333333333</v>
      </c>
    </row>
    <row r="43" ht="14.45" customHeight="1" spans="1:21">
      <c r="A43" s="13">
        <v>40</v>
      </c>
      <c r="B43" s="14" t="s">
        <v>20</v>
      </c>
      <c r="C43" s="15" t="s">
        <v>21</v>
      </c>
      <c r="D43" s="39">
        <v>129</v>
      </c>
      <c r="E43" s="40">
        <v>85</v>
      </c>
      <c r="F43" s="39">
        <v>129</v>
      </c>
      <c r="G43" s="41">
        <v>85</v>
      </c>
      <c r="H43" s="39">
        <v>129</v>
      </c>
      <c r="I43" s="39">
        <v>129</v>
      </c>
      <c r="J43" s="47">
        <f t="shared" ref="J43:J58" si="9">SUM(D43:I43)/6</f>
        <v>114.333333333333</v>
      </c>
      <c r="K43" s="37">
        <f ca="1" t="shared" si="1"/>
        <v>89</v>
      </c>
      <c r="L43" s="48">
        <v>134</v>
      </c>
      <c r="M43" s="48">
        <v>85</v>
      </c>
      <c r="N43" s="48">
        <v>139</v>
      </c>
      <c r="O43" s="48">
        <v>75</v>
      </c>
      <c r="P43" s="48">
        <v>129</v>
      </c>
      <c r="Q43" s="47">
        <f ca="1" t="shared" si="2"/>
        <v>108.5</v>
      </c>
      <c r="R43" s="44">
        <v>100</v>
      </c>
      <c r="S43" s="51">
        <f ca="1" t="shared" si="4"/>
        <v>110.566666666667</v>
      </c>
      <c r="T43" s="52" t="s">
        <v>59</v>
      </c>
      <c r="U43" s="51">
        <f ca="1" t="shared" si="5"/>
        <v>95.6466666666667</v>
      </c>
    </row>
    <row r="44" ht="14.45" customHeight="1" spans="1:21">
      <c r="A44" s="20">
        <v>41</v>
      </c>
      <c r="B44" s="14" t="s">
        <v>20</v>
      </c>
      <c r="C44" s="15" t="s">
        <v>21</v>
      </c>
      <c r="D44" s="39">
        <v>130</v>
      </c>
      <c r="E44" s="40">
        <v>86</v>
      </c>
      <c r="F44" s="39">
        <v>130</v>
      </c>
      <c r="G44" s="41">
        <v>86</v>
      </c>
      <c r="H44" s="39">
        <v>130</v>
      </c>
      <c r="I44" s="39">
        <v>130</v>
      </c>
      <c r="J44" s="47">
        <f t="shared" si="9"/>
        <v>115.333333333333</v>
      </c>
      <c r="K44" s="37">
        <f ca="1" t="shared" si="1"/>
        <v>80</v>
      </c>
      <c r="L44" s="48">
        <v>135</v>
      </c>
      <c r="M44" s="48">
        <v>86</v>
      </c>
      <c r="N44" s="48">
        <v>140</v>
      </c>
      <c r="O44" s="48">
        <v>76</v>
      </c>
      <c r="P44" s="48">
        <v>130</v>
      </c>
      <c r="Q44" s="47">
        <f ca="1" t="shared" si="2"/>
        <v>107.833333333333</v>
      </c>
      <c r="R44" s="44">
        <f ca="1" t="shared" ref="R44:R51" si="10">RANDBETWEEN(60,100)</f>
        <v>60</v>
      </c>
      <c r="S44" s="51">
        <f ca="1" t="shared" si="4"/>
        <v>106.8</v>
      </c>
      <c r="T44" s="52" t="s">
        <v>60</v>
      </c>
      <c r="U44" s="51">
        <f ca="1" t="shared" si="5"/>
        <v>100.74</v>
      </c>
    </row>
    <row r="45" ht="14.45" customHeight="1" spans="1:21">
      <c r="A45" s="13">
        <v>42</v>
      </c>
      <c r="B45" s="14" t="s">
        <v>20</v>
      </c>
      <c r="C45" s="15" t="s">
        <v>21</v>
      </c>
      <c r="D45" s="39">
        <v>131</v>
      </c>
      <c r="E45" s="40">
        <v>87</v>
      </c>
      <c r="F45" s="39">
        <v>131</v>
      </c>
      <c r="G45" s="41">
        <v>87</v>
      </c>
      <c r="H45" s="39">
        <v>131</v>
      </c>
      <c r="I45" s="39">
        <v>131</v>
      </c>
      <c r="J45" s="47">
        <f t="shared" si="9"/>
        <v>116.333333333333</v>
      </c>
      <c r="K45" s="37">
        <f ca="1" t="shared" si="1"/>
        <v>85</v>
      </c>
      <c r="L45" s="48">
        <v>136</v>
      </c>
      <c r="M45" s="48">
        <v>87</v>
      </c>
      <c r="N45" s="48">
        <v>141</v>
      </c>
      <c r="O45" s="48">
        <v>77</v>
      </c>
      <c r="P45" s="48">
        <v>131</v>
      </c>
      <c r="Q45" s="47">
        <f ca="1" t="shared" si="2"/>
        <v>109.5</v>
      </c>
      <c r="R45" s="44">
        <v>100</v>
      </c>
      <c r="S45" s="51">
        <f ca="1" t="shared" si="4"/>
        <v>111.966666666667</v>
      </c>
      <c r="T45" s="52" t="s">
        <v>61</v>
      </c>
      <c r="U45" s="51">
        <f ca="1" t="shared" si="5"/>
        <v>97.8866666666667</v>
      </c>
    </row>
    <row r="46" ht="14.45" customHeight="1" spans="1:21">
      <c r="A46" s="13">
        <v>43</v>
      </c>
      <c r="B46" s="14" t="s">
        <v>20</v>
      </c>
      <c r="C46" s="15" t="s">
        <v>21</v>
      </c>
      <c r="D46" s="39">
        <v>132</v>
      </c>
      <c r="E46" s="40">
        <v>88</v>
      </c>
      <c r="F46" s="39">
        <v>132</v>
      </c>
      <c r="G46" s="41">
        <v>88</v>
      </c>
      <c r="H46" s="39">
        <v>132</v>
      </c>
      <c r="I46" s="39">
        <v>132</v>
      </c>
      <c r="J46" s="47">
        <f t="shared" si="9"/>
        <v>117.333333333333</v>
      </c>
      <c r="K46" s="37">
        <f ca="1" t="shared" si="1"/>
        <v>65</v>
      </c>
      <c r="L46" s="48">
        <v>137</v>
      </c>
      <c r="M46" s="48">
        <v>88</v>
      </c>
      <c r="N46" s="48">
        <v>142</v>
      </c>
      <c r="O46" s="48">
        <v>78</v>
      </c>
      <c r="P46" s="48">
        <v>132</v>
      </c>
      <c r="Q46" s="47">
        <f ca="1" t="shared" si="2"/>
        <v>107</v>
      </c>
      <c r="R46" s="44">
        <f ca="1" t="shared" si="10"/>
        <v>93</v>
      </c>
      <c r="S46" s="51">
        <f ca="1" t="shared" si="4"/>
        <v>110.766666666667</v>
      </c>
      <c r="T46" s="52" t="s">
        <v>62</v>
      </c>
      <c r="U46" s="51">
        <f ca="1" t="shared" si="5"/>
        <v>83.9666666666667</v>
      </c>
    </row>
    <row r="47" s="34" customFormat="1" ht="14.45" customHeight="1" spans="1:21">
      <c r="A47" s="13">
        <v>44</v>
      </c>
      <c r="B47" s="14" t="s">
        <v>20</v>
      </c>
      <c r="C47" s="15" t="s">
        <v>21</v>
      </c>
      <c r="D47" s="39">
        <v>133</v>
      </c>
      <c r="E47" s="40">
        <v>89</v>
      </c>
      <c r="F47" s="39">
        <v>133</v>
      </c>
      <c r="G47" s="41">
        <v>89</v>
      </c>
      <c r="H47" s="39">
        <v>133</v>
      </c>
      <c r="I47" s="39">
        <v>133</v>
      </c>
      <c r="J47" s="47">
        <f t="shared" si="9"/>
        <v>118.333333333333</v>
      </c>
      <c r="K47" s="37">
        <f ca="1" t="shared" si="1"/>
        <v>89</v>
      </c>
      <c r="L47" s="48">
        <v>138</v>
      </c>
      <c r="M47" s="48">
        <v>89</v>
      </c>
      <c r="N47" s="48">
        <v>143</v>
      </c>
      <c r="O47" s="48">
        <v>79</v>
      </c>
      <c r="P47" s="48">
        <v>133</v>
      </c>
      <c r="Q47" s="47">
        <f ca="1" t="shared" si="2"/>
        <v>111.833333333333</v>
      </c>
      <c r="R47" s="44">
        <f ca="1" t="shared" si="10"/>
        <v>87</v>
      </c>
      <c r="S47" s="51">
        <f ca="1" t="shared" si="4"/>
        <v>112.6</v>
      </c>
      <c r="T47" s="52" t="s">
        <v>63</v>
      </c>
      <c r="U47" s="51">
        <f ca="1" t="shared" si="5"/>
        <v>101.38</v>
      </c>
    </row>
    <row r="48" ht="14.45" customHeight="1" spans="1:21">
      <c r="A48" s="13">
        <v>45</v>
      </c>
      <c r="B48" s="14" t="s">
        <v>20</v>
      </c>
      <c r="C48" s="15" t="s">
        <v>21</v>
      </c>
      <c r="D48" s="39">
        <v>134</v>
      </c>
      <c r="E48" s="40">
        <v>90</v>
      </c>
      <c r="F48" s="39">
        <v>134</v>
      </c>
      <c r="G48" s="41">
        <v>90</v>
      </c>
      <c r="H48" s="39">
        <v>134</v>
      </c>
      <c r="I48" s="39">
        <v>134</v>
      </c>
      <c r="J48" s="47">
        <f t="shared" si="9"/>
        <v>119.333333333333</v>
      </c>
      <c r="K48" s="37">
        <f ca="1" t="shared" si="1"/>
        <v>67</v>
      </c>
      <c r="L48" s="48">
        <v>139</v>
      </c>
      <c r="M48" s="48">
        <v>90</v>
      </c>
      <c r="N48" s="48">
        <v>144</v>
      </c>
      <c r="O48" s="48">
        <v>80</v>
      </c>
      <c r="P48" s="48">
        <v>134</v>
      </c>
      <c r="Q48" s="47">
        <f ca="1" t="shared" si="2"/>
        <v>109</v>
      </c>
      <c r="R48" s="44">
        <f ca="1" t="shared" si="10"/>
        <v>67</v>
      </c>
      <c r="S48" s="51">
        <f ca="1" t="shared" si="4"/>
        <v>109.966666666667</v>
      </c>
      <c r="T48" s="52" t="s">
        <v>46</v>
      </c>
      <c r="U48" s="51">
        <f ca="1" t="shared" si="5"/>
        <v>98.4666666666667</v>
      </c>
    </row>
    <row r="49" ht="14.45" customHeight="1" spans="1:21">
      <c r="A49" s="13">
        <v>46</v>
      </c>
      <c r="B49" s="14" t="s">
        <v>20</v>
      </c>
      <c r="C49" s="15" t="s">
        <v>21</v>
      </c>
      <c r="D49" s="39">
        <v>135</v>
      </c>
      <c r="E49" s="40">
        <v>91</v>
      </c>
      <c r="F49" s="39">
        <v>135</v>
      </c>
      <c r="G49" s="41">
        <v>91</v>
      </c>
      <c r="H49" s="39">
        <v>135</v>
      </c>
      <c r="I49" s="39">
        <v>135</v>
      </c>
      <c r="J49" s="47">
        <f t="shared" si="9"/>
        <v>120.333333333333</v>
      </c>
      <c r="K49" s="37">
        <f ca="1" t="shared" si="1"/>
        <v>90</v>
      </c>
      <c r="L49" s="48">
        <v>140</v>
      </c>
      <c r="M49" s="48">
        <v>91</v>
      </c>
      <c r="N49" s="48">
        <v>145</v>
      </c>
      <c r="O49" s="48">
        <v>81</v>
      </c>
      <c r="P49" s="48">
        <v>135</v>
      </c>
      <c r="Q49" s="47">
        <f ca="1" t="shared" si="2"/>
        <v>113.666666666667</v>
      </c>
      <c r="R49" s="44">
        <f ca="1" t="shared" si="10"/>
        <v>70</v>
      </c>
      <c r="S49" s="51">
        <f ca="1" t="shared" si="4"/>
        <v>112.633333333333</v>
      </c>
      <c r="T49" s="52" t="s">
        <v>64</v>
      </c>
      <c r="U49" s="51">
        <f ca="1" t="shared" si="5"/>
        <v>81.1133333333333</v>
      </c>
    </row>
    <row r="50" ht="14.45" customHeight="1" spans="1:21">
      <c r="A50" s="13">
        <v>47</v>
      </c>
      <c r="B50" s="14" t="s">
        <v>20</v>
      </c>
      <c r="C50" s="15" t="s">
        <v>21</v>
      </c>
      <c r="D50" s="39">
        <v>136</v>
      </c>
      <c r="E50" s="40">
        <v>92</v>
      </c>
      <c r="F50" s="39">
        <v>136</v>
      </c>
      <c r="G50" s="41">
        <v>92</v>
      </c>
      <c r="H50" s="39">
        <v>136</v>
      </c>
      <c r="I50" s="39">
        <v>136</v>
      </c>
      <c r="J50" s="47">
        <f t="shared" si="9"/>
        <v>121.333333333333</v>
      </c>
      <c r="K50" s="37">
        <f ca="1" t="shared" si="1"/>
        <v>88</v>
      </c>
      <c r="L50" s="48">
        <v>141</v>
      </c>
      <c r="M50" s="48">
        <v>92</v>
      </c>
      <c r="N50" s="48">
        <v>146</v>
      </c>
      <c r="O50" s="48">
        <v>82</v>
      </c>
      <c r="P50" s="48">
        <v>136</v>
      </c>
      <c r="Q50" s="47">
        <f ca="1" t="shared" si="2"/>
        <v>114.166666666667</v>
      </c>
      <c r="R50" s="44">
        <f ca="1" t="shared" si="10"/>
        <v>71</v>
      </c>
      <c r="S50" s="51">
        <f ca="1" t="shared" si="4"/>
        <v>113.433333333333</v>
      </c>
      <c r="T50" s="52" t="s">
        <v>65</v>
      </c>
      <c r="U50" s="51">
        <f ca="1" t="shared" si="5"/>
        <v>95.5933333333333</v>
      </c>
    </row>
    <row r="51" ht="14.45" customHeight="1" spans="1:21">
      <c r="A51" s="13">
        <v>48</v>
      </c>
      <c r="B51" s="14" t="s">
        <v>20</v>
      </c>
      <c r="C51" s="15" t="s">
        <v>21</v>
      </c>
      <c r="D51" s="39">
        <v>137</v>
      </c>
      <c r="E51" s="40">
        <v>93</v>
      </c>
      <c r="F51" s="39">
        <v>137</v>
      </c>
      <c r="G51" s="41">
        <v>93</v>
      </c>
      <c r="H51" s="39">
        <v>137</v>
      </c>
      <c r="I51" s="39">
        <v>137</v>
      </c>
      <c r="J51" s="47">
        <f t="shared" si="9"/>
        <v>122.333333333333</v>
      </c>
      <c r="K51" s="37">
        <f ca="1" t="shared" si="1"/>
        <v>87</v>
      </c>
      <c r="L51" s="48">
        <v>142</v>
      </c>
      <c r="M51" s="48">
        <v>93</v>
      </c>
      <c r="N51" s="48">
        <v>147</v>
      </c>
      <c r="O51" s="48">
        <v>83</v>
      </c>
      <c r="P51" s="48">
        <v>137</v>
      </c>
      <c r="Q51" s="47">
        <f ca="1" t="shared" si="2"/>
        <v>114.833333333333</v>
      </c>
      <c r="R51" s="44">
        <f ca="1" t="shared" si="10"/>
        <v>88</v>
      </c>
      <c r="S51" s="51">
        <f ca="1" t="shared" si="4"/>
        <v>115.9</v>
      </c>
      <c r="T51" s="52" t="s">
        <v>66</v>
      </c>
      <c r="U51" s="51">
        <f ca="1" t="shared" si="5"/>
        <v>97</v>
      </c>
    </row>
    <row r="52" ht="14.45" customHeight="1" spans="1:21">
      <c r="A52" s="13">
        <v>49</v>
      </c>
      <c r="B52" s="14" t="s">
        <v>20</v>
      </c>
      <c r="C52" s="15" t="s">
        <v>21</v>
      </c>
      <c r="D52" s="39">
        <v>138</v>
      </c>
      <c r="E52" s="40">
        <v>94</v>
      </c>
      <c r="F52" s="39">
        <v>138</v>
      </c>
      <c r="G52" s="41">
        <v>94</v>
      </c>
      <c r="H52" s="39">
        <v>138</v>
      </c>
      <c r="I52" s="39">
        <v>138</v>
      </c>
      <c r="J52" s="47">
        <f t="shared" si="9"/>
        <v>123.333333333333</v>
      </c>
      <c r="K52" s="37">
        <f ca="1" t="shared" si="1"/>
        <v>72</v>
      </c>
      <c r="L52" s="48">
        <v>143</v>
      </c>
      <c r="M52" s="48">
        <v>94</v>
      </c>
      <c r="N52" s="48">
        <v>148</v>
      </c>
      <c r="O52" s="48">
        <v>84</v>
      </c>
      <c r="P52" s="48">
        <v>138</v>
      </c>
      <c r="Q52" s="47">
        <f ca="1" t="shared" si="2"/>
        <v>113.166666666667</v>
      </c>
      <c r="R52" s="44">
        <v>100</v>
      </c>
      <c r="S52" s="51">
        <f ca="1" t="shared" si="4"/>
        <v>116.933333333333</v>
      </c>
      <c r="T52" s="52" t="s">
        <v>67</v>
      </c>
      <c r="U52" s="51">
        <f ca="1" t="shared" si="5"/>
        <v>104.673333333333</v>
      </c>
    </row>
    <row r="53" ht="14.45" customHeight="1" spans="1:21">
      <c r="A53" s="13">
        <v>50</v>
      </c>
      <c r="B53" s="14" t="s">
        <v>20</v>
      </c>
      <c r="C53" s="15" t="s">
        <v>21</v>
      </c>
      <c r="D53" s="39">
        <v>139</v>
      </c>
      <c r="E53" s="40">
        <v>95</v>
      </c>
      <c r="F53" s="39">
        <v>139</v>
      </c>
      <c r="G53" s="41">
        <v>95</v>
      </c>
      <c r="H53" s="39">
        <v>139</v>
      </c>
      <c r="I53" s="39">
        <v>139</v>
      </c>
      <c r="J53" s="47">
        <f t="shared" si="9"/>
        <v>124.333333333333</v>
      </c>
      <c r="K53" s="37">
        <f ca="1" t="shared" si="1"/>
        <v>76</v>
      </c>
      <c r="L53" s="48">
        <v>144</v>
      </c>
      <c r="M53" s="48">
        <v>95</v>
      </c>
      <c r="N53" s="48">
        <v>149</v>
      </c>
      <c r="O53" s="48">
        <v>85</v>
      </c>
      <c r="P53" s="48">
        <v>139</v>
      </c>
      <c r="Q53" s="47">
        <f ca="1" t="shared" si="2"/>
        <v>114.666666666667</v>
      </c>
      <c r="R53" s="44">
        <f ca="1" t="shared" ref="R53:R58" si="11">RANDBETWEEN(60,100)</f>
        <v>92</v>
      </c>
      <c r="S53" s="51">
        <f ca="1" t="shared" si="4"/>
        <v>117.233333333333</v>
      </c>
      <c r="T53" s="52" t="s">
        <v>25</v>
      </c>
      <c r="U53" s="51">
        <f ca="1" t="shared" si="5"/>
        <v>99.7533333333333</v>
      </c>
    </row>
    <row r="54" ht="14.45" customHeight="1" spans="1:21">
      <c r="A54" s="13">
        <v>51</v>
      </c>
      <c r="B54" s="14" t="s">
        <v>20</v>
      </c>
      <c r="C54" s="15" t="s">
        <v>21</v>
      </c>
      <c r="D54" s="39">
        <v>140</v>
      </c>
      <c r="E54" s="40">
        <v>96</v>
      </c>
      <c r="F54" s="39">
        <v>140</v>
      </c>
      <c r="G54" s="41">
        <v>96</v>
      </c>
      <c r="H54" s="39">
        <v>140</v>
      </c>
      <c r="I54" s="39">
        <v>140</v>
      </c>
      <c r="J54" s="47">
        <f t="shared" si="9"/>
        <v>125.333333333333</v>
      </c>
      <c r="K54" s="37">
        <f ca="1" t="shared" si="1"/>
        <v>76</v>
      </c>
      <c r="L54" s="48">
        <v>145</v>
      </c>
      <c r="M54" s="48">
        <v>96</v>
      </c>
      <c r="N54" s="48">
        <v>150</v>
      </c>
      <c r="O54" s="48">
        <v>86</v>
      </c>
      <c r="P54" s="48">
        <v>140</v>
      </c>
      <c r="Q54" s="47">
        <f ca="1" t="shared" si="2"/>
        <v>115.5</v>
      </c>
      <c r="R54" s="44">
        <f ca="1" t="shared" si="11"/>
        <v>72</v>
      </c>
      <c r="S54" s="51">
        <f ca="1" t="shared" si="4"/>
        <v>116.066666666667</v>
      </c>
      <c r="T54" s="52" t="s">
        <v>68</v>
      </c>
      <c r="U54" s="51">
        <f ca="1" t="shared" si="5"/>
        <v>81.6466666666667</v>
      </c>
    </row>
    <row r="55" ht="14.45" customHeight="1" spans="1:21">
      <c r="A55" s="13">
        <v>52</v>
      </c>
      <c r="B55" s="14" t="s">
        <v>20</v>
      </c>
      <c r="C55" s="15" t="s">
        <v>21</v>
      </c>
      <c r="D55" s="39">
        <v>141</v>
      </c>
      <c r="E55" s="40">
        <v>97</v>
      </c>
      <c r="F55" s="39">
        <v>141</v>
      </c>
      <c r="G55" s="41">
        <v>97</v>
      </c>
      <c r="H55" s="39">
        <v>141</v>
      </c>
      <c r="I55" s="39">
        <v>141</v>
      </c>
      <c r="J55" s="47">
        <f t="shared" si="9"/>
        <v>126.333333333333</v>
      </c>
      <c r="K55" s="37">
        <f ca="1" t="shared" si="1"/>
        <v>69</v>
      </c>
      <c r="L55" s="48">
        <v>146</v>
      </c>
      <c r="M55" s="48">
        <v>97</v>
      </c>
      <c r="N55" s="48">
        <v>151</v>
      </c>
      <c r="O55" s="48">
        <v>87</v>
      </c>
      <c r="P55" s="48">
        <v>141</v>
      </c>
      <c r="Q55" s="47">
        <f ca="1" t="shared" si="2"/>
        <v>115.166666666667</v>
      </c>
      <c r="R55" s="44">
        <f ca="1" t="shared" si="11"/>
        <v>81</v>
      </c>
      <c r="S55" s="51">
        <f ca="1" t="shared" si="4"/>
        <v>117.333333333333</v>
      </c>
      <c r="T55" s="52" t="s">
        <v>69</v>
      </c>
      <c r="U55" s="51">
        <f ca="1" t="shared" si="5"/>
        <v>99.0133333333333</v>
      </c>
    </row>
    <row r="56" ht="14.45" customHeight="1" spans="1:21">
      <c r="A56" s="13">
        <v>53</v>
      </c>
      <c r="B56" s="14" t="s">
        <v>20</v>
      </c>
      <c r="C56" s="15" t="s">
        <v>21</v>
      </c>
      <c r="D56" s="39">
        <v>142</v>
      </c>
      <c r="E56" s="40">
        <v>98</v>
      </c>
      <c r="F56" s="39">
        <v>142</v>
      </c>
      <c r="G56" s="41">
        <v>98</v>
      </c>
      <c r="H56" s="39">
        <v>142</v>
      </c>
      <c r="I56" s="39">
        <v>142</v>
      </c>
      <c r="J56" s="47">
        <f t="shared" si="9"/>
        <v>127.333333333333</v>
      </c>
      <c r="K56" s="37">
        <f ca="1" t="shared" si="1"/>
        <v>85</v>
      </c>
      <c r="L56" s="48">
        <v>147</v>
      </c>
      <c r="M56" s="48">
        <v>98</v>
      </c>
      <c r="N56" s="48">
        <v>152</v>
      </c>
      <c r="O56" s="48">
        <v>88</v>
      </c>
      <c r="P56" s="48">
        <v>142</v>
      </c>
      <c r="Q56" s="47">
        <f ca="1" t="shared" si="2"/>
        <v>118.666666666667</v>
      </c>
      <c r="R56" s="44">
        <f ca="1" t="shared" si="11"/>
        <v>72</v>
      </c>
      <c r="S56" s="51">
        <f ca="1" t="shared" si="4"/>
        <v>118.333333333333</v>
      </c>
      <c r="T56" s="52" t="s">
        <v>36</v>
      </c>
      <c r="U56" s="51">
        <f ca="1" t="shared" si="5"/>
        <v>103.193333333333</v>
      </c>
    </row>
    <row r="57" ht="14.45" customHeight="1" spans="1:21">
      <c r="A57" s="13">
        <v>54</v>
      </c>
      <c r="B57" s="14" t="s">
        <v>20</v>
      </c>
      <c r="C57" s="15" t="s">
        <v>21</v>
      </c>
      <c r="D57" s="39">
        <v>143</v>
      </c>
      <c r="E57" s="40">
        <v>99</v>
      </c>
      <c r="F57" s="39">
        <v>143</v>
      </c>
      <c r="G57" s="41">
        <v>99</v>
      </c>
      <c r="H57" s="39">
        <v>143</v>
      </c>
      <c r="I57" s="39">
        <v>143</v>
      </c>
      <c r="J57" s="47">
        <f t="shared" si="9"/>
        <v>128.333333333333</v>
      </c>
      <c r="K57" s="37">
        <f ca="1" t="shared" si="1"/>
        <v>67</v>
      </c>
      <c r="L57" s="48">
        <v>148</v>
      </c>
      <c r="M57" s="48">
        <v>99</v>
      </c>
      <c r="N57" s="48">
        <v>153</v>
      </c>
      <c r="O57" s="48">
        <v>89</v>
      </c>
      <c r="P57" s="48">
        <v>143</v>
      </c>
      <c r="Q57" s="47">
        <f ca="1" t="shared" si="2"/>
        <v>116.5</v>
      </c>
      <c r="R57" s="44">
        <f ca="1" t="shared" si="11"/>
        <v>82</v>
      </c>
      <c r="S57" s="51">
        <f ca="1" t="shared" si="4"/>
        <v>118.966666666667</v>
      </c>
      <c r="T57" s="52" t="s">
        <v>70</v>
      </c>
      <c r="U57" s="51">
        <f ca="1" t="shared" si="5"/>
        <v>98.8266666666667</v>
      </c>
    </row>
    <row r="58" ht="14.45" customHeight="1" spans="1:21">
      <c r="A58" s="13">
        <v>55</v>
      </c>
      <c r="B58" s="14" t="s">
        <v>20</v>
      </c>
      <c r="C58" s="15" t="s">
        <v>21</v>
      </c>
      <c r="D58" s="39">
        <v>144</v>
      </c>
      <c r="E58" s="40">
        <v>100</v>
      </c>
      <c r="F58" s="39">
        <v>144</v>
      </c>
      <c r="G58" s="41">
        <v>100</v>
      </c>
      <c r="H58" s="39">
        <v>144</v>
      </c>
      <c r="I58" s="39">
        <v>144</v>
      </c>
      <c r="J58" s="47">
        <f t="shared" si="9"/>
        <v>129.333333333333</v>
      </c>
      <c r="K58" s="37">
        <f ca="1" t="shared" si="1"/>
        <v>86</v>
      </c>
      <c r="L58" s="48">
        <v>149</v>
      </c>
      <c r="M58" s="48">
        <v>100</v>
      </c>
      <c r="N58" s="48">
        <v>154</v>
      </c>
      <c r="O58" s="48">
        <v>90</v>
      </c>
      <c r="P58" s="48">
        <v>144</v>
      </c>
      <c r="Q58" s="47">
        <f ca="1" t="shared" si="2"/>
        <v>120.5</v>
      </c>
      <c r="R58" s="44">
        <f ca="1" t="shared" si="11"/>
        <v>81</v>
      </c>
      <c r="S58" s="51">
        <f ca="1" t="shared" si="4"/>
        <v>120.966666666667</v>
      </c>
      <c r="T58" s="52" t="s">
        <v>71</v>
      </c>
      <c r="U58" s="51">
        <f ca="1" t="shared" si="5"/>
        <v>100.166666666667</v>
      </c>
    </row>
    <row r="59" ht="14.45" customHeight="1" spans="1:9">
      <c r="A59" s="13"/>
      <c r="B59" s="14"/>
      <c r="C59" s="15"/>
      <c r="D59" s="43"/>
      <c r="E59" s="43"/>
      <c r="F59" s="44"/>
      <c r="G59" s="45"/>
      <c r="H59" s="11"/>
      <c r="I59" s="45"/>
    </row>
    <row r="60" ht="14.45" customHeight="1" spans="1:9">
      <c r="A60" s="13"/>
      <c r="B60" s="14"/>
      <c r="C60" s="15"/>
      <c r="D60" s="43"/>
      <c r="E60" s="43"/>
      <c r="F60" s="44"/>
      <c r="G60" s="45"/>
      <c r="H60" s="11"/>
      <c r="I60" s="45"/>
    </row>
    <row r="61" ht="14.45" customHeight="1" spans="1:9">
      <c r="A61" s="13"/>
      <c r="B61" s="14"/>
      <c r="C61" s="15"/>
      <c r="D61" s="43"/>
      <c r="E61" s="43"/>
      <c r="F61" s="44"/>
      <c r="G61" s="45"/>
      <c r="H61" s="11"/>
      <c r="I61" s="45"/>
    </row>
    <row r="62" ht="23.25" customHeight="1" spans="1:9">
      <c r="A62" s="46"/>
      <c r="B62" s="46"/>
      <c r="C62" s="46"/>
      <c r="D62" s="46"/>
      <c r="E62" s="46"/>
      <c r="F62" s="46"/>
      <c r="G62" s="46"/>
      <c r="H62" s="46"/>
      <c r="I62" s="46"/>
    </row>
  </sheetData>
  <sortState ref="B6:C88">
    <sortCondition ref="C6:C88"/>
  </sortState>
  <mergeCells count="8">
    <mergeCell ref="D1:R1"/>
    <mergeCell ref="D2:J2"/>
    <mergeCell ref="K2:Q2"/>
    <mergeCell ref="A62:I62"/>
    <mergeCell ref="A1:A3"/>
    <mergeCell ref="B1:B3"/>
    <mergeCell ref="C1:C3"/>
    <mergeCell ref="R2:R3"/>
  </mergeCells>
  <conditionalFormatting sqref="U4:U58">
    <cfRule type="cellIs" dxfId="0" priority="2" operator="lessThan">
      <formula>60</formula>
    </cfRule>
    <cfRule type="cellIs" dxfId="0" priority="1" operator="lessThan">
      <formula>60</formula>
    </cfRule>
  </conditionalFormatting>
  <printOptions horizontalCentered="1"/>
  <pageMargins left="0.433070866141732" right="0.433070866141732" top="0.748031496062992" bottom="0.748031496062992" header="0.31496062992126" footer="0.31496062992126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"/>
  <sheetViews>
    <sheetView workbookViewId="0">
      <selection activeCell="F37" sqref="E36:F37"/>
    </sheetView>
  </sheetViews>
  <sheetFormatPr defaultColWidth="9" defaultRowHeight="13.5"/>
  <cols>
    <col min="1" max="1" width="5.625" customWidth="1"/>
    <col min="2" max="2" width="13.875" style="2" customWidth="1"/>
    <col min="4" max="20" width="5.625" customWidth="1"/>
    <col min="21" max="21" width="8.64166666666667" customWidth="1"/>
    <col min="22" max="22" width="16.5" customWidth="1"/>
    <col min="23" max="23" width="25.125" customWidth="1"/>
  </cols>
  <sheetData>
    <row r="1" ht="25.5" customHeight="1" spans="1:2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ht="15.75" customHeight="1" spans="1:2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25" customHeight="1" spans="1:2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W3" s="25"/>
    </row>
    <row r="4" spans="1:23">
      <c r="A4" s="7"/>
      <c r="B4" s="8"/>
      <c r="C4" s="7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26"/>
      <c r="T4" s="27"/>
      <c r="U4" s="7"/>
      <c r="W4" s="28"/>
    </row>
    <row r="5" ht="20.1" customHeight="1" spans="1:23">
      <c r="A5" s="7"/>
      <c r="B5" s="8"/>
      <c r="C5" s="7"/>
      <c r="D5" s="11"/>
      <c r="E5" s="12"/>
      <c r="F5" s="11"/>
      <c r="G5" s="12"/>
      <c r="H5" s="11"/>
      <c r="I5" s="12"/>
      <c r="J5" s="23"/>
      <c r="K5" s="11"/>
      <c r="L5" s="12"/>
      <c r="M5" s="11"/>
      <c r="N5" s="12"/>
      <c r="O5" s="11"/>
      <c r="P5" s="24"/>
      <c r="Q5" s="29"/>
      <c r="R5" s="29"/>
      <c r="S5" s="30"/>
      <c r="T5" s="31"/>
      <c r="U5" s="32"/>
      <c r="W5" s="28"/>
    </row>
    <row r="6" ht="15.95" customHeight="1" spans="1:23">
      <c r="A6" s="13"/>
      <c r="B6" s="14"/>
      <c r="C6" s="15"/>
      <c r="D6" s="16"/>
      <c r="E6" s="17"/>
      <c r="F6" s="18"/>
      <c r="G6" s="17"/>
      <c r="H6" s="17"/>
      <c r="I6" s="19"/>
      <c r="J6" s="17"/>
      <c r="K6" s="7"/>
      <c r="L6" s="7"/>
      <c r="M6" s="7"/>
      <c r="N6" s="7"/>
      <c r="O6" s="19"/>
      <c r="P6" s="7"/>
      <c r="Q6" s="33"/>
      <c r="R6" s="33"/>
      <c r="S6" s="33"/>
      <c r="T6" s="33"/>
      <c r="U6" s="33"/>
      <c r="W6" s="28"/>
    </row>
    <row r="7" ht="15.95" customHeight="1" spans="1:23">
      <c r="A7" s="13"/>
      <c r="B7" s="14"/>
      <c r="C7" s="15"/>
      <c r="D7" s="18"/>
      <c r="E7" s="17"/>
      <c r="F7" s="18"/>
      <c r="G7" s="17"/>
      <c r="H7" s="17"/>
      <c r="I7" s="18"/>
      <c r="J7" s="17"/>
      <c r="K7" s="7"/>
      <c r="L7" s="7"/>
      <c r="M7" s="7"/>
      <c r="N7" s="7"/>
      <c r="O7" s="7"/>
      <c r="P7" s="7"/>
      <c r="Q7" s="33"/>
      <c r="R7" s="33"/>
      <c r="S7" s="33"/>
      <c r="T7" s="33"/>
      <c r="U7" s="33"/>
      <c r="W7" s="28"/>
    </row>
    <row r="8" ht="15.95" customHeight="1" spans="1:23">
      <c r="A8" s="13"/>
      <c r="B8" s="14"/>
      <c r="C8" s="15"/>
      <c r="D8" s="18"/>
      <c r="E8" s="17"/>
      <c r="F8" s="18"/>
      <c r="G8" s="17"/>
      <c r="H8" s="17"/>
      <c r="I8" s="18"/>
      <c r="J8" s="17"/>
      <c r="K8" s="7"/>
      <c r="L8" s="7"/>
      <c r="M8" s="7"/>
      <c r="N8" s="7"/>
      <c r="O8" s="7"/>
      <c r="P8" s="7"/>
      <c r="Q8" s="33"/>
      <c r="R8" s="33"/>
      <c r="S8" s="33"/>
      <c r="T8" s="33"/>
      <c r="U8" s="33"/>
      <c r="W8" s="28"/>
    </row>
    <row r="9" ht="15.95" customHeight="1" spans="1:23">
      <c r="A9" s="13"/>
      <c r="B9" s="14"/>
      <c r="C9" s="15"/>
      <c r="D9" s="18"/>
      <c r="E9" s="17"/>
      <c r="F9" s="18"/>
      <c r="G9" s="17"/>
      <c r="H9" s="17"/>
      <c r="I9" s="18"/>
      <c r="J9" s="17"/>
      <c r="K9" s="7"/>
      <c r="L9" s="7"/>
      <c r="M9" s="7"/>
      <c r="N9" s="7"/>
      <c r="O9" s="7"/>
      <c r="P9" s="7"/>
      <c r="Q9" s="33"/>
      <c r="R9" s="33"/>
      <c r="S9" s="33"/>
      <c r="T9" s="33"/>
      <c r="U9" s="33"/>
      <c r="W9" s="28"/>
    </row>
    <row r="10" ht="15.95" customHeight="1" spans="1:23">
      <c r="A10" s="13"/>
      <c r="B10" s="14"/>
      <c r="C10" s="15"/>
      <c r="D10" s="18"/>
      <c r="E10" s="17"/>
      <c r="F10" s="18"/>
      <c r="G10" s="17"/>
      <c r="H10" s="17"/>
      <c r="I10" s="18"/>
      <c r="J10" s="17"/>
      <c r="K10" s="7"/>
      <c r="L10" s="7"/>
      <c r="M10" s="7"/>
      <c r="N10" s="7"/>
      <c r="O10" s="7"/>
      <c r="P10" s="19"/>
      <c r="Q10" s="33"/>
      <c r="R10" s="33"/>
      <c r="S10" s="33"/>
      <c r="T10" s="33"/>
      <c r="U10" s="33"/>
      <c r="W10" s="28"/>
    </row>
    <row r="11" ht="15.95" customHeight="1" spans="1:23">
      <c r="A11" s="13"/>
      <c r="B11" s="14"/>
      <c r="C11" s="15"/>
      <c r="D11" s="18"/>
      <c r="E11" s="17"/>
      <c r="F11" s="18"/>
      <c r="G11" s="17"/>
      <c r="H11" s="17"/>
      <c r="I11" s="18"/>
      <c r="J11" s="17"/>
      <c r="K11" s="7"/>
      <c r="L11" s="7"/>
      <c r="M11" s="7"/>
      <c r="N11" s="7"/>
      <c r="O11" s="7"/>
      <c r="P11" s="7"/>
      <c r="Q11" s="33"/>
      <c r="R11" s="33"/>
      <c r="S11" s="33"/>
      <c r="T11" s="33"/>
      <c r="U11" s="33"/>
      <c r="W11" s="28"/>
    </row>
    <row r="12" ht="15.95" customHeight="1" spans="1:23">
      <c r="A12" s="13"/>
      <c r="B12" s="14"/>
      <c r="C12" s="15"/>
      <c r="D12" s="18"/>
      <c r="E12" s="17"/>
      <c r="F12" s="18"/>
      <c r="G12" s="17"/>
      <c r="H12" s="17"/>
      <c r="I12" s="18"/>
      <c r="J12" s="17"/>
      <c r="K12" s="7"/>
      <c r="L12" s="7"/>
      <c r="M12" s="7"/>
      <c r="N12" s="7"/>
      <c r="O12" s="7"/>
      <c r="P12" s="7"/>
      <c r="Q12" s="33"/>
      <c r="R12" s="33"/>
      <c r="S12" s="33"/>
      <c r="T12" s="33"/>
      <c r="U12" s="33"/>
      <c r="W12" s="28"/>
    </row>
    <row r="13" ht="15.95" customHeight="1" spans="1:23">
      <c r="A13" s="13"/>
      <c r="B13" s="14"/>
      <c r="C13" s="15"/>
      <c r="D13" s="18"/>
      <c r="E13" s="17"/>
      <c r="F13" s="18"/>
      <c r="G13" s="17"/>
      <c r="H13" s="17"/>
      <c r="I13" s="18"/>
      <c r="J13" s="17"/>
      <c r="K13" s="7"/>
      <c r="L13" s="7"/>
      <c r="M13" s="7"/>
      <c r="N13" s="7"/>
      <c r="O13" s="7"/>
      <c r="P13" s="7"/>
      <c r="Q13" s="33"/>
      <c r="R13" s="33"/>
      <c r="S13" s="33"/>
      <c r="T13" s="33"/>
      <c r="U13" s="33"/>
      <c r="W13" s="28"/>
    </row>
    <row r="14" ht="15.95" customHeight="1" spans="1:23">
      <c r="A14" s="13"/>
      <c r="B14" s="14"/>
      <c r="C14" s="15"/>
      <c r="D14" s="18"/>
      <c r="E14" s="17"/>
      <c r="F14" s="18"/>
      <c r="G14" s="17"/>
      <c r="H14" s="17"/>
      <c r="I14" s="18"/>
      <c r="J14" s="17"/>
      <c r="K14" s="7"/>
      <c r="L14" s="7"/>
      <c r="M14" s="7"/>
      <c r="N14" s="7"/>
      <c r="O14" s="7"/>
      <c r="P14" s="7"/>
      <c r="Q14" s="33"/>
      <c r="R14" s="33"/>
      <c r="S14" s="33"/>
      <c r="T14" s="33"/>
      <c r="U14" s="33"/>
      <c r="W14" s="28"/>
    </row>
    <row r="15" ht="15.95" customHeight="1" spans="1:23">
      <c r="A15" s="13"/>
      <c r="B15" s="14"/>
      <c r="C15" s="15"/>
      <c r="D15" s="18"/>
      <c r="E15" s="17"/>
      <c r="F15" s="18"/>
      <c r="G15" s="17"/>
      <c r="H15" s="17"/>
      <c r="I15" s="18"/>
      <c r="J15" s="17"/>
      <c r="K15" s="7"/>
      <c r="L15" s="7"/>
      <c r="M15" s="7"/>
      <c r="N15" s="7"/>
      <c r="O15" s="7"/>
      <c r="P15" s="7"/>
      <c r="Q15" s="33"/>
      <c r="R15" s="33"/>
      <c r="S15" s="33"/>
      <c r="T15" s="33"/>
      <c r="U15" s="33"/>
      <c r="W15" s="28"/>
    </row>
    <row r="16" ht="15.95" customHeight="1" spans="1:23">
      <c r="A16" s="13"/>
      <c r="B16" s="14"/>
      <c r="C16" s="15"/>
      <c r="D16" s="18"/>
      <c r="E16" s="17"/>
      <c r="F16" s="18"/>
      <c r="G16" s="17"/>
      <c r="H16" s="17"/>
      <c r="I16" s="18"/>
      <c r="J16" s="17"/>
      <c r="K16" s="7"/>
      <c r="L16" s="7"/>
      <c r="M16" s="7"/>
      <c r="N16" s="7"/>
      <c r="O16" s="7"/>
      <c r="P16" s="7"/>
      <c r="Q16" s="33"/>
      <c r="R16" s="33"/>
      <c r="S16" s="33"/>
      <c r="T16" s="33"/>
      <c r="U16" s="33"/>
      <c r="W16" s="28"/>
    </row>
    <row r="17" ht="15.95" customHeight="1" spans="1:23">
      <c r="A17" s="13"/>
      <c r="B17" s="14"/>
      <c r="C17" s="15"/>
      <c r="D17" s="18"/>
      <c r="E17" s="17"/>
      <c r="F17" s="18"/>
      <c r="G17" s="17"/>
      <c r="H17" s="17"/>
      <c r="I17" s="18"/>
      <c r="J17" s="17"/>
      <c r="K17" s="7"/>
      <c r="L17" s="7"/>
      <c r="M17" s="7"/>
      <c r="N17" s="7"/>
      <c r="O17" s="7"/>
      <c r="P17" s="7"/>
      <c r="Q17" s="33"/>
      <c r="R17" s="33"/>
      <c r="S17" s="33"/>
      <c r="T17" s="33"/>
      <c r="U17" s="33"/>
      <c r="W17" s="28"/>
    </row>
    <row r="18" ht="15.95" customHeight="1" spans="1:23">
      <c r="A18" s="13"/>
      <c r="B18" s="14"/>
      <c r="C18" s="15"/>
      <c r="D18" s="18"/>
      <c r="E18" s="17"/>
      <c r="F18" s="18"/>
      <c r="G18" s="17"/>
      <c r="H18" s="17"/>
      <c r="I18" s="18"/>
      <c r="J18" s="17"/>
      <c r="K18" s="7"/>
      <c r="L18" s="7"/>
      <c r="M18" s="7"/>
      <c r="N18" s="7"/>
      <c r="O18" s="7"/>
      <c r="P18" s="7"/>
      <c r="Q18" s="33"/>
      <c r="R18" s="33"/>
      <c r="S18" s="33"/>
      <c r="T18" s="33"/>
      <c r="U18" s="33"/>
      <c r="W18" s="28"/>
    </row>
    <row r="19" ht="15.95" customHeight="1" spans="1:23">
      <c r="A19" s="13"/>
      <c r="B19" s="14"/>
      <c r="C19" s="15"/>
      <c r="D19" s="18"/>
      <c r="E19" s="17"/>
      <c r="F19" s="18"/>
      <c r="G19" s="19"/>
      <c r="H19" s="17"/>
      <c r="I19" s="18"/>
      <c r="J19" s="17"/>
      <c r="K19" s="7"/>
      <c r="L19" s="7"/>
      <c r="M19" s="7"/>
      <c r="N19" s="7"/>
      <c r="O19" s="19"/>
      <c r="P19" s="7"/>
      <c r="Q19" s="33"/>
      <c r="R19" s="33"/>
      <c r="S19" s="33"/>
      <c r="T19" s="33"/>
      <c r="U19" s="33"/>
      <c r="W19" s="28"/>
    </row>
    <row r="20" ht="15.95" customHeight="1" spans="1:23">
      <c r="A20" s="13"/>
      <c r="B20" s="14"/>
      <c r="C20" s="15"/>
      <c r="D20" s="18"/>
      <c r="E20" s="17"/>
      <c r="F20" s="18"/>
      <c r="G20" s="17"/>
      <c r="H20" s="17"/>
      <c r="I20" s="18"/>
      <c r="J20" s="17"/>
      <c r="K20" s="7"/>
      <c r="L20" s="7"/>
      <c r="M20" s="7"/>
      <c r="N20" s="7"/>
      <c r="O20" s="7"/>
      <c r="P20" s="7"/>
      <c r="Q20" s="33"/>
      <c r="R20" s="33"/>
      <c r="S20" s="33"/>
      <c r="T20" s="33"/>
      <c r="U20" s="33"/>
      <c r="W20" s="28"/>
    </row>
    <row r="21" ht="15.95" customHeight="1" spans="1:23">
      <c r="A21" s="13"/>
      <c r="B21" s="14"/>
      <c r="C21" s="15"/>
      <c r="D21" s="18"/>
      <c r="E21" s="17"/>
      <c r="F21" s="18"/>
      <c r="G21" s="17"/>
      <c r="H21" s="17"/>
      <c r="I21" s="18"/>
      <c r="J21" s="17"/>
      <c r="K21" s="7"/>
      <c r="L21" s="7"/>
      <c r="M21" s="7"/>
      <c r="N21" s="7"/>
      <c r="O21" s="7"/>
      <c r="P21" s="19"/>
      <c r="Q21" s="33"/>
      <c r="R21" s="33"/>
      <c r="S21" s="33"/>
      <c r="T21" s="33"/>
      <c r="U21" s="33"/>
      <c r="W21" s="28"/>
    </row>
    <row r="22" ht="15.95" customHeight="1" spans="1:23">
      <c r="A22" s="18"/>
      <c r="B22" s="14"/>
      <c r="C22" s="15"/>
      <c r="D22" s="18"/>
      <c r="E22" s="17"/>
      <c r="F22" s="18"/>
      <c r="G22" s="17"/>
      <c r="H22" s="17"/>
      <c r="I22" s="18"/>
      <c r="J22" s="17"/>
      <c r="K22" s="7"/>
      <c r="L22" s="7"/>
      <c r="M22" s="7"/>
      <c r="N22" s="7"/>
      <c r="O22" s="7"/>
      <c r="P22" s="7"/>
      <c r="Q22" s="33"/>
      <c r="R22" s="33"/>
      <c r="S22" s="33"/>
      <c r="T22" s="33"/>
      <c r="U22" s="33"/>
      <c r="W22" s="28"/>
    </row>
    <row r="23" ht="15.95" customHeight="1" spans="1:23">
      <c r="A23" s="18"/>
      <c r="B23" s="14"/>
      <c r="C23" s="15"/>
      <c r="D23" s="18"/>
      <c r="E23" s="17"/>
      <c r="F23" s="18"/>
      <c r="G23" s="17"/>
      <c r="H23" s="17"/>
      <c r="I23" s="18"/>
      <c r="J23" s="17"/>
      <c r="K23" s="7"/>
      <c r="L23" s="7"/>
      <c r="M23" s="7"/>
      <c r="N23" s="7"/>
      <c r="O23" s="7"/>
      <c r="P23" s="7"/>
      <c r="Q23" s="33"/>
      <c r="R23" s="33"/>
      <c r="S23" s="33"/>
      <c r="T23" s="33"/>
      <c r="U23" s="33"/>
      <c r="W23" s="28"/>
    </row>
    <row r="24" ht="15.95" customHeight="1" spans="1:23">
      <c r="A24" s="13"/>
      <c r="B24" s="14"/>
      <c r="C24" s="15"/>
      <c r="D24" s="18"/>
      <c r="E24" s="17"/>
      <c r="F24" s="18"/>
      <c r="G24" s="17"/>
      <c r="H24" s="17"/>
      <c r="I24" s="18"/>
      <c r="J24" s="17"/>
      <c r="K24" s="7"/>
      <c r="L24" s="7"/>
      <c r="M24" s="7"/>
      <c r="N24" s="7"/>
      <c r="O24" s="7"/>
      <c r="P24" s="7"/>
      <c r="Q24" s="33"/>
      <c r="R24" s="33"/>
      <c r="S24" s="33"/>
      <c r="T24" s="33"/>
      <c r="U24" s="33"/>
      <c r="W24" s="28"/>
    </row>
    <row r="25" ht="15.95" customHeight="1" spans="1:23">
      <c r="A25" s="13"/>
      <c r="B25" s="14"/>
      <c r="C25" s="15"/>
      <c r="D25" s="18"/>
      <c r="E25" s="17"/>
      <c r="F25" s="18"/>
      <c r="G25" s="17"/>
      <c r="H25" s="17"/>
      <c r="I25" s="18"/>
      <c r="J25" s="17"/>
      <c r="K25" s="7"/>
      <c r="L25" s="7"/>
      <c r="M25" s="7"/>
      <c r="N25" s="7"/>
      <c r="O25" s="7"/>
      <c r="P25" s="7"/>
      <c r="Q25" s="33"/>
      <c r="R25" s="33"/>
      <c r="S25" s="33"/>
      <c r="T25" s="33"/>
      <c r="U25" s="33"/>
      <c r="W25" s="28"/>
    </row>
    <row r="26" ht="15.95" customHeight="1" spans="1:23">
      <c r="A26" s="13"/>
      <c r="B26" s="14"/>
      <c r="C26" s="15"/>
      <c r="D26" s="18"/>
      <c r="E26" s="17"/>
      <c r="F26" s="18"/>
      <c r="G26" s="17"/>
      <c r="H26" s="17"/>
      <c r="I26" s="18"/>
      <c r="J26" s="17"/>
      <c r="K26" s="7"/>
      <c r="L26" s="7"/>
      <c r="M26" s="7"/>
      <c r="N26" s="7"/>
      <c r="O26" s="7"/>
      <c r="P26" s="19"/>
      <c r="Q26" s="33"/>
      <c r="R26" s="33"/>
      <c r="S26" s="33"/>
      <c r="T26" s="33"/>
      <c r="U26" s="33"/>
      <c r="W26" s="28"/>
    </row>
    <row r="27" ht="15.95" customHeight="1" spans="1:23">
      <c r="A27" s="13"/>
      <c r="B27" s="14"/>
      <c r="C27" s="15"/>
      <c r="D27" s="18"/>
      <c r="E27" s="17"/>
      <c r="F27" s="18"/>
      <c r="G27" s="17"/>
      <c r="H27" s="17"/>
      <c r="I27" s="18"/>
      <c r="J27" s="17"/>
      <c r="K27" s="7"/>
      <c r="L27" s="7"/>
      <c r="M27" s="7"/>
      <c r="N27" s="7"/>
      <c r="O27" s="7"/>
      <c r="P27" s="7"/>
      <c r="Q27" s="33"/>
      <c r="R27" s="33"/>
      <c r="S27" s="33"/>
      <c r="T27" s="33"/>
      <c r="U27" s="33"/>
      <c r="W27" s="28"/>
    </row>
    <row r="28" ht="15.95" customHeight="1" spans="1:23">
      <c r="A28" s="13"/>
      <c r="B28" s="14"/>
      <c r="C28" s="15"/>
      <c r="D28" s="18"/>
      <c r="E28" s="17"/>
      <c r="F28" s="18"/>
      <c r="G28" s="17"/>
      <c r="H28" s="17"/>
      <c r="I28" s="18"/>
      <c r="J28" s="17"/>
      <c r="K28" s="7"/>
      <c r="L28" s="7"/>
      <c r="M28" s="7"/>
      <c r="N28" s="7"/>
      <c r="O28" s="7"/>
      <c r="P28" s="7"/>
      <c r="Q28" s="33"/>
      <c r="R28" s="33"/>
      <c r="S28" s="33"/>
      <c r="T28" s="33"/>
      <c r="U28" s="33"/>
      <c r="W28" s="28"/>
    </row>
    <row r="29" ht="15.95" customHeight="1" spans="1:23">
      <c r="A29" s="13"/>
      <c r="B29" s="14"/>
      <c r="C29" s="15"/>
      <c r="D29" s="18"/>
      <c r="E29" s="17"/>
      <c r="F29" s="18"/>
      <c r="G29" s="17"/>
      <c r="H29" s="17"/>
      <c r="I29" s="18"/>
      <c r="J29" s="17"/>
      <c r="K29" s="7"/>
      <c r="L29" s="7"/>
      <c r="M29" s="7"/>
      <c r="N29" s="7"/>
      <c r="O29" s="7"/>
      <c r="P29" s="7"/>
      <c r="Q29" s="33"/>
      <c r="R29" s="33"/>
      <c r="S29" s="33"/>
      <c r="T29" s="33"/>
      <c r="U29" s="33"/>
      <c r="W29" s="28"/>
    </row>
    <row r="30" ht="15.95" customHeight="1" spans="1:23">
      <c r="A30" s="13"/>
      <c r="B30" s="14"/>
      <c r="C30" s="15"/>
      <c r="D30" s="18"/>
      <c r="E30" s="17"/>
      <c r="F30" s="18"/>
      <c r="G30" s="17"/>
      <c r="H30" s="17"/>
      <c r="I30" s="18"/>
      <c r="J30" s="17"/>
      <c r="K30" s="7"/>
      <c r="L30" s="7"/>
      <c r="M30" s="7"/>
      <c r="N30" s="7"/>
      <c r="O30" s="7"/>
      <c r="P30" s="7"/>
      <c r="Q30" s="33"/>
      <c r="R30" s="33"/>
      <c r="S30" s="33"/>
      <c r="T30" s="33"/>
      <c r="U30" s="33"/>
      <c r="W30" s="28"/>
    </row>
    <row r="31" ht="15.95" customHeight="1" spans="1:23">
      <c r="A31" s="13"/>
      <c r="B31" s="14"/>
      <c r="C31" s="15"/>
      <c r="D31" s="18"/>
      <c r="E31" s="17"/>
      <c r="F31" s="18"/>
      <c r="G31" s="17"/>
      <c r="H31" s="17"/>
      <c r="I31" s="18"/>
      <c r="J31" s="17"/>
      <c r="K31" s="7"/>
      <c r="L31" s="7"/>
      <c r="M31" s="7"/>
      <c r="N31" s="7"/>
      <c r="O31" s="7"/>
      <c r="P31" s="7"/>
      <c r="Q31" s="33"/>
      <c r="R31" s="33"/>
      <c r="S31" s="33"/>
      <c r="T31" s="33"/>
      <c r="U31" s="33"/>
      <c r="W31" s="28"/>
    </row>
    <row r="32" ht="15.95" customHeight="1" spans="1:23">
      <c r="A32" s="13"/>
      <c r="B32" s="14"/>
      <c r="C32" s="15"/>
      <c r="D32" s="18"/>
      <c r="E32" s="17"/>
      <c r="F32" s="18"/>
      <c r="G32" s="17"/>
      <c r="H32" s="17"/>
      <c r="I32" s="18"/>
      <c r="J32" s="17"/>
      <c r="K32" s="7"/>
      <c r="L32" s="7"/>
      <c r="M32" s="7"/>
      <c r="N32" s="7"/>
      <c r="O32" s="7"/>
      <c r="P32" s="7"/>
      <c r="Q32" s="33"/>
      <c r="R32" s="33"/>
      <c r="S32" s="33"/>
      <c r="T32" s="33"/>
      <c r="U32" s="33"/>
      <c r="W32" s="28"/>
    </row>
    <row r="33" ht="15.95" customHeight="1" spans="1:23">
      <c r="A33" s="20"/>
      <c r="B33" s="14"/>
      <c r="C33" s="15"/>
      <c r="D33" s="18"/>
      <c r="E33" s="17"/>
      <c r="F33" s="18"/>
      <c r="G33" s="17"/>
      <c r="H33" s="17"/>
      <c r="I33" s="18"/>
      <c r="J33" s="17"/>
      <c r="K33" s="7"/>
      <c r="L33" s="7"/>
      <c r="M33" s="7"/>
      <c r="N33" s="7"/>
      <c r="O33" s="7"/>
      <c r="P33" s="7"/>
      <c r="Q33" s="33"/>
      <c r="R33" s="33"/>
      <c r="S33" s="33"/>
      <c r="T33" s="33"/>
      <c r="U33" s="33"/>
      <c r="W33" s="28"/>
    </row>
    <row r="34" ht="15.95" customHeight="1" spans="1:23">
      <c r="A34" s="13"/>
      <c r="B34" s="14"/>
      <c r="C34" s="15"/>
      <c r="D34" s="18"/>
      <c r="E34" s="17"/>
      <c r="F34" s="18"/>
      <c r="G34" s="17"/>
      <c r="H34" s="17"/>
      <c r="I34" s="18"/>
      <c r="J34" s="17"/>
      <c r="K34" s="7"/>
      <c r="L34" s="7"/>
      <c r="M34" s="7"/>
      <c r="N34" s="7"/>
      <c r="O34" s="7"/>
      <c r="P34" s="7"/>
      <c r="Q34" s="33"/>
      <c r="R34" s="33"/>
      <c r="S34" s="33"/>
      <c r="T34" s="33"/>
      <c r="U34" s="33"/>
      <c r="W34" s="28"/>
    </row>
    <row r="35" ht="15.95" customHeight="1" spans="1:23">
      <c r="A35" s="18"/>
      <c r="B35" s="14"/>
      <c r="C35" s="15"/>
      <c r="D35" s="18"/>
      <c r="E35" s="17"/>
      <c r="F35" s="18"/>
      <c r="G35" s="17"/>
      <c r="H35" s="17"/>
      <c r="I35" s="18"/>
      <c r="J35" s="17"/>
      <c r="K35" s="7"/>
      <c r="L35" s="7"/>
      <c r="M35" s="7"/>
      <c r="N35" s="7"/>
      <c r="O35" s="7"/>
      <c r="P35" s="7"/>
      <c r="Q35" s="33"/>
      <c r="R35" s="33"/>
      <c r="S35" s="33"/>
      <c r="T35" s="33"/>
      <c r="U35" s="33"/>
      <c r="W35" s="28"/>
    </row>
    <row r="36" ht="15.95" customHeight="1" spans="1:23">
      <c r="A36" s="18"/>
      <c r="B36" s="14"/>
      <c r="C36" s="15"/>
      <c r="D36" s="18"/>
      <c r="E36" s="17"/>
      <c r="F36" s="18"/>
      <c r="G36" s="17"/>
      <c r="H36" s="17"/>
      <c r="I36" s="18"/>
      <c r="J36" s="17"/>
      <c r="K36" s="7"/>
      <c r="L36" s="7"/>
      <c r="M36" s="7"/>
      <c r="N36" s="7"/>
      <c r="O36" s="7"/>
      <c r="P36" s="7"/>
      <c r="Q36" s="33"/>
      <c r="R36" s="33"/>
      <c r="S36" s="33"/>
      <c r="T36" s="33"/>
      <c r="U36" s="33"/>
      <c r="W36" s="28"/>
    </row>
    <row r="37" ht="15.95" customHeight="1" spans="1:23">
      <c r="A37" s="13"/>
      <c r="B37" s="14"/>
      <c r="C37" s="15"/>
      <c r="D37" s="18"/>
      <c r="E37" s="17"/>
      <c r="F37" s="18"/>
      <c r="G37" s="17"/>
      <c r="H37" s="17"/>
      <c r="I37" s="18"/>
      <c r="J37" s="17"/>
      <c r="K37" s="7"/>
      <c r="L37" s="7"/>
      <c r="M37" s="7"/>
      <c r="N37" s="7"/>
      <c r="O37" s="7"/>
      <c r="P37" s="7"/>
      <c r="Q37" s="33"/>
      <c r="R37" s="33"/>
      <c r="S37" s="33"/>
      <c r="T37" s="33"/>
      <c r="U37" s="33"/>
      <c r="W37" s="28"/>
    </row>
    <row r="38" ht="15.95" customHeight="1" spans="1:23">
      <c r="A38" s="13"/>
      <c r="B38" s="14"/>
      <c r="C38" s="15"/>
      <c r="D38" s="18"/>
      <c r="E38" s="17"/>
      <c r="F38" s="18"/>
      <c r="G38" s="17"/>
      <c r="H38" s="17"/>
      <c r="I38" s="18"/>
      <c r="J38" s="17"/>
      <c r="K38" s="7"/>
      <c r="L38" s="7"/>
      <c r="M38" s="7"/>
      <c r="N38" s="7"/>
      <c r="O38" s="7"/>
      <c r="P38" s="7"/>
      <c r="Q38" s="33"/>
      <c r="R38" s="33"/>
      <c r="S38" s="33"/>
      <c r="T38" s="33"/>
      <c r="U38" s="33"/>
      <c r="W38" s="28"/>
    </row>
    <row r="39" ht="15.95" customHeight="1" spans="1:23">
      <c r="A39" s="13"/>
      <c r="B39" s="14"/>
      <c r="C39" s="15"/>
      <c r="D39" s="18"/>
      <c r="E39" s="17"/>
      <c r="F39" s="18"/>
      <c r="G39" s="17"/>
      <c r="H39" s="17"/>
      <c r="I39" s="18"/>
      <c r="J39" s="17"/>
      <c r="K39" s="7"/>
      <c r="L39" s="7"/>
      <c r="M39" s="7"/>
      <c r="N39" s="7"/>
      <c r="O39" s="7"/>
      <c r="P39" s="7"/>
      <c r="Q39" s="33"/>
      <c r="R39" s="33"/>
      <c r="S39" s="33"/>
      <c r="T39" s="33"/>
      <c r="U39" s="33"/>
      <c r="W39" s="28"/>
    </row>
    <row r="40" ht="15.95" customHeight="1" spans="1:23">
      <c r="A40" s="13"/>
      <c r="B40" s="14"/>
      <c r="C40" s="15"/>
      <c r="D40" s="18"/>
      <c r="E40" s="17"/>
      <c r="F40" s="18"/>
      <c r="G40" s="17"/>
      <c r="H40" s="17"/>
      <c r="I40" s="18"/>
      <c r="J40" s="17"/>
      <c r="K40" s="7"/>
      <c r="L40" s="7"/>
      <c r="M40" s="7"/>
      <c r="N40" s="7"/>
      <c r="O40" s="7"/>
      <c r="P40" s="7"/>
      <c r="Q40" s="33"/>
      <c r="R40" s="33"/>
      <c r="S40" s="33"/>
      <c r="T40" s="33"/>
      <c r="U40" s="33"/>
      <c r="W40" s="28"/>
    </row>
    <row r="41" ht="15.95" customHeight="1" spans="1:23">
      <c r="A41" s="13"/>
      <c r="B41" s="14"/>
      <c r="C41" s="15"/>
      <c r="D41" s="18"/>
      <c r="E41" s="17"/>
      <c r="F41" s="18"/>
      <c r="G41" s="17"/>
      <c r="H41" s="17"/>
      <c r="I41" s="18"/>
      <c r="J41" s="17"/>
      <c r="K41" s="7"/>
      <c r="L41" s="7"/>
      <c r="M41" s="7"/>
      <c r="N41" s="7"/>
      <c r="O41" s="7"/>
      <c r="P41" s="7"/>
      <c r="Q41" s="33"/>
      <c r="R41" s="33"/>
      <c r="S41" s="33"/>
      <c r="T41" s="33"/>
      <c r="U41" s="33"/>
      <c r="W41" s="28"/>
    </row>
    <row r="42" ht="15.95" customHeight="1" spans="1:23">
      <c r="A42" s="13"/>
      <c r="B42" s="14"/>
      <c r="C42" s="15"/>
      <c r="D42" s="18"/>
      <c r="E42" s="17"/>
      <c r="F42" s="18"/>
      <c r="G42" s="17"/>
      <c r="H42" s="17"/>
      <c r="I42" s="18"/>
      <c r="J42" s="17"/>
      <c r="K42" s="7"/>
      <c r="L42" s="7"/>
      <c r="M42" s="7"/>
      <c r="N42" s="7"/>
      <c r="O42" s="7"/>
      <c r="P42" s="7"/>
      <c r="Q42" s="33"/>
      <c r="R42" s="33"/>
      <c r="S42" s="33"/>
      <c r="T42" s="33"/>
      <c r="U42" s="33"/>
      <c r="W42" s="28"/>
    </row>
    <row r="43" ht="15.95" customHeight="1" spans="1:23">
      <c r="A43" s="18"/>
      <c r="B43" s="14"/>
      <c r="C43" s="15"/>
      <c r="D43" s="18"/>
      <c r="E43" s="17"/>
      <c r="F43" s="18"/>
      <c r="G43" s="17"/>
      <c r="H43" s="17"/>
      <c r="I43" s="18"/>
      <c r="J43" s="17"/>
      <c r="K43" s="7"/>
      <c r="L43" s="7"/>
      <c r="M43" s="7"/>
      <c r="N43" s="7"/>
      <c r="O43" s="7"/>
      <c r="P43" s="7"/>
      <c r="Q43" s="33"/>
      <c r="R43" s="33"/>
      <c r="S43" s="33"/>
      <c r="T43" s="33"/>
      <c r="U43" s="33"/>
      <c r="W43" s="28"/>
    </row>
    <row r="44" ht="15.95" customHeight="1" spans="1:23">
      <c r="A44" s="18"/>
      <c r="B44" s="14"/>
      <c r="C44" s="15"/>
      <c r="D44" s="18"/>
      <c r="E44" s="17"/>
      <c r="F44" s="18"/>
      <c r="G44" s="17"/>
      <c r="H44" s="17"/>
      <c r="I44" s="18"/>
      <c r="J44" s="17"/>
      <c r="K44" s="7"/>
      <c r="L44" s="7"/>
      <c r="M44" s="7"/>
      <c r="N44" s="7"/>
      <c r="O44" s="7"/>
      <c r="P44" s="7"/>
      <c r="Q44" s="33"/>
      <c r="R44" s="33"/>
      <c r="S44" s="33"/>
      <c r="T44" s="33"/>
      <c r="U44" s="33"/>
      <c r="W44" s="28"/>
    </row>
    <row r="45" ht="15.95" customHeight="1" spans="1:23">
      <c r="A45" s="13"/>
      <c r="B45" s="14"/>
      <c r="C45" s="15"/>
      <c r="D45" s="18"/>
      <c r="E45" s="17"/>
      <c r="F45" s="18"/>
      <c r="G45" s="17"/>
      <c r="H45" s="17"/>
      <c r="I45" s="18"/>
      <c r="J45" s="17"/>
      <c r="K45" s="7"/>
      <c r="L45" s="7"/>
      <c r="M45" s="7"/>
      <c r="N45" s="7"/>
      <c r="O45" s="7"/>
      <c r="P45" s="7"/>
      <c r="Q45" s="33"/>
      <c r="R45" s="33"/>
      <c r="S45" s="33"/>
      <c r="T45" s="33"/>
      <c r="U45" s="33"/>
      <c r="W45" s="28"/>
    </row>
    <row r="46" ht="15.95" customHeight="1" spans="1:23">
      <c r="A46" s="20"/>
      <c r="B46" s="14"/>
      <c r="C46" s="15"/>
      <c r="D46" s="18"/>
      <c r="E46" s="17"/>
      <c r="F46" s="18"/>
      <c r="G46" s="17"/>
      <c r="H46" s="17"/>
      <c r="I46" s="18"/>
      <c r="J46" s="17"/>
      <c r="K46" s="7"/>
      <c r="L46" s="7"/>
      <c r="M46" s="7"/>
      <c r="N46" s="7"/>
      <c r="O46" s="7"/>
      <c r="P46" s="7"/>
      <c r="Q46" s="33"/>
      <c r="R46" s="33"/>
      <c r="S46" s="33"/>
      <c r="T46" s="33"/>
      <c r="U46" s="33"/>
      <c r="W46" s="28"/>
    </row>
    <row r="47" ht="15.95" customHeight="1" spans="1:21">
      <c r="A47" s="13"/>
      <c r="B47" s="14"/>
      <c r="C47" s="15"/>
      <c r="D47" s="18"/>
      <c r="E47" s="17"/>
      <c r="F47" s="18"/>
      <c r="G47" s="17"/>
      <c r="H47" s="17"/>
      <c r="I47" s="18"/>
      <c r="J47" s="1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5.95" customHeight="1" spans="1:21">
      <c r="A48" s="13"/>
      <c r="B48" s="14"/>
      <c r="C48" s="15"/>
      <c r="D48" s="18"/>
      <c r="E48" s="17"/>
      <c r="F48" s="18"/>
      <c r="G48" s="17"/>
      <c r="H48" s="17"/>
      <c r="I48" s="18"/>
      <c r="J48" s="1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5.95" customHeight="1" spans="1:21">
      <c r="A49" s="13"/>
      <c r="B49" s="14"/>
      <c r="C49" s="15"/>
      <c r="D49" s="18"/>
      <c r="E49" s="17"/>
      <c r="F49" s="18"/>
      <c r="G49" s="17"/>
      <c r="H49" s="17"/>
      <c r="I49" s="18"/>
      <c r="J49" s="1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5.95" customHeight="1" spans="1:21">
      <c r="A50" s="13"/>
      <c r="B50" s="14"/>
      <c r="C50" s="15"/>
      <c r="D50" s="18"/>
      <c r="E50" s="17"/>
      <c r="F50" s="18"/>
      <c r="G50" s="17"/>
      <c r="H50" s="17"/>
      <c r="I50" s="18"/>
      <c r="J50" s="1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5.95" customHeight="1" spans="1:21">
      <c r="A51" s="13"/>
      <c r="B51" s="14"/>
      <c r="C51" s="15"/>
      <c r="D51" s="18"/>
      <c r="E51" s="17"/>
      <c r="F51" s="18"/>
      <c r="G51" s="17"/>
      <c r="H51" s="17"/>
      <c r="I51" s="18"/>
      <c r="J51" s="1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5.95" customHeight="1" spans="1:21">
      <c r="A52" s="13"/>
      <c r="B52" s="14"/>
      <c r="C52" s="15"/>
      <c r="D52" s="18"/>
      <c r="E52" s="17"/>
      <c r="F52" s="18"/>
      <c r="G52" s="17"/>
      <c r="H52" s="17"/>
      <c r="I52" s="18"/>
      <c r="J52" s="1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5.95" customHeight="1" spans="1:21">
      <c r="A53" s="13"/>
      <c r="B53" s="14"/>
      <c r="C53" s="15"/>
      <c r="D53" s="18"/>
      <c r="E53" s="17"/>
      <c r="F53" s="18"/>
      <c r="G53" s="17"/>
      <c r="H53" s="17"/>
      <c r="I53" s="18"/>
      <c r="J53" s="17"/>
      <c r="K53" s="7"/>
      <c r="L53" s="7"/>
      <c r="M53" s="7"/>
      <c r="N53" s="7"/>
      <c r="O53" s="19"/>
      <c r="P53" s="7"/>
      <c r="Q53" s="7"/>
      <c r="R53" s="7"/>
      <c r="S53" s="7"/>
      <c r="T53" s="7"/>
      <c r="U53" s="7"/>
    </row>
    <row r="54" ht="15.95" customHeight="1" spans="1:21">
      <c r="A54" s="13"/>
      <c r="B54" s="14"/>
      <c r="C54" s="15"/>
      <c r="D54" s="18"/>
      <c r="E54" s="17"/>
      <c r="F54" s="18"/>
      <c r="G54" s="17"/>
      <c r="H54" s="17"/>
      <c r="I54" s="18"/>
      <c r="J54" s="1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5.95" customHeight="1" spans="1:21">
      <c r="A55" s="13"/>
      <c r="B55" s="14"/>
      <c r="C55" s="15"/>
      <c r="D55" s="18"/>
      <c r="E55" s="17"/>
      <c r="F55" s="18"/>
      <c r="G55" s="17"/>
      <c r="H55" s="17"/>
      <c r="I55" s="18"/>
      <c r="J55" s="1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5.95" customHeight="1" spans="1:21">
      <c r="A56" s="13"/>
      <c r="B56" s="14"/>
      <c r="C56" s="15"/>
      <c r="D56" s="18"/>
      <c r="E56" s="17"/>
      <c r="F56" s="18"/>
      <c r="G56" s="17"/>
      <c r="H56" s="17"/>
      <c r="I56" s="18"/>
      <c r="J56" s="1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15.95" customHeight="1" spans="1:21">
      <c r="A57" s="13"/>
      <c r="B57" s="14"/>
      <c r="C57" s="15"/>
      <c r="D57" s="18"/>
      <c r="E57" s="17"/>
      <c r="F57" s="18"/>
      <c r="G57" s="17"/>
      <c r="H57" s="17"/>
      <c r="I57" s="18"/>
      <c r="J57" s="1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5.95" customHeight="1" spans="1:21">
      <c r="A58" s="13"/>
      <c r="B58" s="14"/>
      <c r="C58" s="15"/>
      <c r="D58" s="18"/>
      <c r="E58" s="17"/>
      <c r="F58" s="18"/>
      <c r="G58" s="17"/>
      <c r="H58" s="17"/>
      <c r="I58" s="18"/>
      <c r="J58" s="1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5.95" customHeight="1" spans="1:21">
      <c r="A59" s="13"/>
      <c r="B59" s="14"/>
      <c r="C59" s="15"/>
      <c r="D59" s="18"/>
      <c r="E59" s="17"/>
      <c r="F59" s="18"/>
      <c r="G59" s="17"/>
      <c r="H59" s="17"/>
      <c r="I59" s="18"/>
      <c r="J59" s="1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5.95" customHeight="1" spans="1:21">
      <c r="A60" s="13"/>
      <c r="B60" s="14"/>
      <c r="C60" s="15"/>
      <c r="D60" s="18"/>
      <c r="E60" s="17"/>
      <c r="F60" s="18"/>
      <c r="G60" s="17"/>
      <c r="H60" s="17"/>
      <c r="I60" s="18"/>
      <c r="J60" s="1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5" customHeight="1" spans="1:21">
      <c r="A61" s="21"/>
      <c r="B61" s="22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ht="15" customHeight="1" spans="1:2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ht="15" customHeight="1"/>
  </sheetData>
  <mergeCells count="10">
    <mergeCell ref="A1:U1"/>
    <mergeCell ref="A2:U2"/>
    <mergeCell ref="A3:U3"/>
    <mergeCell ref="D4:S4"/>
    <mergeCell ref="A62:U62"/>
    <mergeCell ref="A4:A5"/>
    <mergeCell ref="B4:B5"/>
    <mergeCell ref="C4:C5"/>
    <mergeCell ref="T4:T5"/>
    <mergeCell ref="U4:U5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分项成绩表</vt:lpstr>
      <vt:lpstr>过程性考核成绩（总表）</vt:lpstr>
      <vt:lpstr>考勤表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cp:lastPrinted>2023-12-16T00:09:00Z</cp:lastPrinted>
  <dcterms:modified xsi:type="dcterms:W3CDTF">2024-02-27T01:58:54Z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CB4835C515EF3DE12A569F653E6CE0D4</vt:lpwstr>
  </property>
  <property fmtid="{D5CDD505-2E9C-101B-9397-08002B2CF9AE}" pid="3" name="KSOProductBuildVer">
    <vt:lpwstr>2052-11.1.0.9021</vt:lpwstr>
  </property>
</Properties>
</file>