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E21" i="1" l="1"/>
  <c r="E22" i="1" s="1"/>
  <c r="E23" i="1" s="1"/>
  <c r="E24" i="1" s="1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旧身份证年号2位，2000年后改为4位；如64改为1964</t>
        </r>
      </text>
    </comment>
    <comment ref="J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旧身份证年号2位，2000年后改为4位；如64改为1964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性别：奇数表示男性，偶数表示女性</t>
        </r>
      </text>
    </comment>
    <comment ref="A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性别：奇数表示男性，偶数表示女性</t>
        </r>
      </text>
    </comment>
    <comment ref="A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用来检验身份证的正确性；旧身份证无校验码</t>
        </r>
      </text>
    </comment>
  </commentList>
</comments>
</file>

<file path=xl/sharedStrings.xml><?xml version="1.0" encoding="utf-8"?>
<sst xmlns="http://schemas.openxmlformats.org/spreadsheetml/2006/main" count="32" uniqueCount="22">
  <si>
    <t>位序</t>
    <phoneticPr fontId="1" type="noConversion"/>
  </si>
  <si>
    <t>对应校验码</t>
    <phoneticPr fontId="1" type="noConversion"/>
  </si>
  <si>
    <t>x</t>
    <phoneticPr fontId="1" type="noConversion"/>
  </si>
  <si>
    <t>余数情况</t>
    <phoneticPr fontId="1" type="noConversion"/>
  </si>
  <si>
    <t>意义</t>
    <phoneticPr fontId="1" type="noConversion"/>
  </si>
  <si>
    <t>省份</t>
    <phoneticPr fontId="1" type="noConversion"/>
  </si>
  <si>
    <t>城市</t>
    <phoneticPr fontId="1" type="noConversion"/>
  </si>
  <si>
    <t>区县</t>
    <phoneticPr fontId="1" type="noConversion"/>
  </si>
  <si>
    <t>出生年/月/日</t>
    <phoneticPr fontId="1" type="noConversion"/>
  </si>
  <si>
    <t>派出所代码</t>
    <phoneticPr fontId="1" type="noConversion"/>
  </si>
  <si>
    <t>性别</t>
    <phoneticPr fontId="1" type="noConversion"/>
  </si>
  <si>
    <t>校验码</t>
    <phoneticPr fontId="1" type="noConversion"/>
  </si>
  <si>
    <t>身份证号H</t>
    <phoneticPr fontId="1" type="noConversion"/>
  </si>
  <si>
    <t>相乘因子F</t>
    <phoneticPr fontId="1" type="noConversion"/>
  </si>
  <si>
    <t>乘积V</t>
    <phoneticPr fontId="1" type="noConversion"/>
  </si>
  <si>
    <t>乘积结果相加S</t>
    <phoneticPr fontId="1" type="noConversion"/>
  </si>
  <si>
    <t>除以11的余数Y</t>
    <phoneticPr fontId="1" type="noConversion"/>
  </si>
  <si>
    <t>对应的校验码J</t>
    <phoneticPr fontId="1" type="noConversion"/>
  </si>
  <si>
    <t>校验码对照表</t>
    <phoneticPr fontId="1" type="noConversion"/>
  </si>
  <si>
    <t>15位身份证号</t>
    <phoneticPr fontId="1" type="noConversion"/>
  </si>
  <si>
    <t>18位身份证校验结果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</si>
  <si>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校验码如何判断真伪：</t>
    </r>
    <r>
      <rPr>
        <sz val="11"/>
        <color theme="1"/>
        <rFont val="宋体"/>
        <family val="2"/>
        <scheme val="minor"/>
      </rPr>
      <t xml:space="preserve">
第一步：1-17各位分别相乘：V=H*F
第二步：1-17全部乘积相加：S=∑Vi
第三步：求和结果对11取模：Y=S%11
第四步：对照校验码表，得出校验位：J
（示例：432831196411150810）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</si>
</sst>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F19" sqref="F19"/>
    </sheetView>
  </sheetViews>
  <sheetFormatPr defaultRowHeight="13.5" x14ac:dyDescent="0.15"/>
  <cols>
    <col min="1" max="1" width="7.875" customWidth="1"/>
    <col min="2" max="2" width="4.875" customWidth="1"/>
    <col min="3" max="3" width="10.5" customWidth="1"/>
    <col min="4" max="4" width="11.25" customWidth="1"/>
    <col min="5" max="5" width="10.625" customWidth="1"/>
    <col min="7" max="7" width="17.25" customWidth="1"/>
    <col min="8" max="8" width="16.875" customWidth="1"/>
  </cols>
  <sheetData>
    <row r="1" spans="1:13" ht="23.25" customHeight="1" x14ac:dyDescent="0.15">
      <c r="A1" s="6" t="s">
        <v>4</v>
      </c>
      <c r="B1" s="3" t="s">
        <v>0</v>
      </c>
      <c r="C1" s="3" t="s">
        <v>12</v>
      </c>
      <c r="D1" s="3" t="s">
        <v>13</v>
      </c>
      <c r="E1" s="3" t="s">
        <v>14</v>
      </c>
      <c r="G1" s="3" t="s">
        <v>3</v>
      </c>
      <c r="H1" s="3" t="s">
        <v>1</v>
      </c>
      <c r="J1" s="6" t="s">
        <v>4</v>
      </c>
      <c r="K1" s="3" t="s">
        <v>0</v>
      </c>
      <c r="L1" s="3" t="s">
        <v>12</v>
      </c>
      <c r="M1" s="3" t="s">
        <v>13</v>
      </c>
    </row>
    <row r="2" spans="1:13" x14ac:dyDescent="0.15">
      <c r="A2" s="5" t="s">
        <v>5</v>
      </c>
      <c r="B2" s="3">
        <v>1</v>
      </c>
      <c r="C2" s="1">
        <v>4</v>
      </c>
      <c r="D2" s="1">
        <v>7</v>
      </c>
      <c r="E2" s="1">
        <f>C2*D2</f>
        <v>28</v>
      </c>
      <c r="G2" s="1">
        <v>0</v>
      </c>
      <c r="H2" s="1">
        <v>1</v>
      </c>
      <c r="J2" s="5" t="s">
        <v>5</v>
      </c>
      <c r="K2" s="3">
        <v>1</v>
      </c>
      <c r="L2" s="1">
        <v>4</v>
      </c>
      <c r="M2" s="1">
        <v>7</v>
      </c>
    </row>
    <row r="3" spans="1:13" x14ac:dyDescent="0.15">
      <c r="A3" s="5"/>
      <c r="B3" s="3">
        <v>2</v>
      </c>
      <c r="C3" s="1">
        <v>3</v>
      </c>
      <c r="D3" s="1">
        <v>9</v>
      </c>
      <c r="E3" s="1">
        <f t="shared" ref="E3:E18" si="0">C3*D3</f>
        <v>27</v>
      </c>
      <c r="G3" s="1">
        <v>1</v>
      </c>
      <c r="H3" s="1">
        <v>0</v>
      </c>
      <c r="J3" s="5"/>
      <c r="K3" s="3">
        <v>2</v>
      </c>
      <c r="L3" s="1">
        <v>3</v>
      </c>
      <c r="M3" s="1">
        <v>9</v>
      </c>
    </row>
    <row r="4" spans="1:13" x14ac:dyDescent="0.15">
      <c r="A4" s="5" t="s">
        <v>6</v>
      </c>
      <c r="B4" s="3">
        <v>3</v>
      </c>
      <c r="C4" s="1">
        <v>2</v>
      </c>
      <c r="D4" s="1">
        <v>10</v>
      </c>
      <c r="E4" s="1">
        <f t="shared" si="0"/>
        <v>20</v>
      </c>
      <c r="G4" s="1">
        <v>2</v>
      </c>
      <c r="H4" s="1" t="s">
        <v>2</v>
      </c>
      <c r="J4" s="5" t="s">
        <v>6</v>
      </c>
      <c r="K4" s="3">
        <v>3</v>
      </c>
      <c r="L4" s="1">
        <v>2</v>
      </c>
      <c r="M4" s="1">
        <v>10</v>
      </c>
    </row>
    <row r="5" spans="1:13" x14ac:dyDescent="0.15">
      <c r="A5" s="5"/>
      <c r="B5" s="3">
        <v>4</v>
      </c>
      <c r="C5" s="1">
        <v>8</v>
      </c>
      <c r="D5" s="1">
        <v>5</v>
      </c>
      <c r="E5" s="1">
        <f t="shared" si="0"/>
        <v>40</v>
      </c>
      <c r="G5" s="1">
        <v>3</v>
      </c>
      <c r="H5" s="1">
        <v>9</v>
      </c>
      <c r="J5" s="5"/>
      <c r="K5" s="3">
        <v>4</v>
      </c>
      <c r="L5" s="1">
        <v>8</v>
      </c>
      <c r="M5" s="1">
        <v>5</v>
      </c>
    </row>
    <row r="6" spans="1:13" x14ac:dyDescent="0.15">
      <c r="A6" s="5" t="s">
        <v>7</v>
      </c>
      <c r="B6" s="3">
        <v>5</v>
      </c>
      <c r="C6" s="1">
        <v>3</v>
      </c>
      <c r="D6" s="1">
        <v>8</v>
      </c>
      <c r="E6" s="1">
        <f t="shared" si="0"/>
        <v>24</v>
      </c>
      <c r="G6" s="1">
        <v>4</v>
      </c>
      <c r="H6" s="1">
        <v>8</v>
      </c>
      <c r="J6" s="5" t="s">
        <v>7</v>
      </c>
      <c r="K6" s="3">
        <v>5</v>
      </c>
      <c r="L6" s="1">
        <v>3</v>
      </c>
      <c r="M6" s="1">
        <v>8</v>
      </c>
    </row>
    <row r="7" spans="1:13" x14ac:dyDescent="0.15">
      <c r="A7" s="5"/>
      <c r="B7" s="3">
        <v>6</v>
      </c>
      <c r="C7" s="1">
        <v>1</v>
      </c>
      <c r="D7" s="1">
        <v>4</v>
      </c>
      <c r="E7" s="1">
        <f t="shared" si="0"/>
        <v>4</v>
      </c>
      <c r="G7" s="1">
        <v>5</v>
      </c>
      <c r="H7" s="1">
        <v>7</v>
      </c>
      <c r="J7" s="5"/>
      <c r="K7" s="3">
        <v>6</v>
      </c>
      <c r="L7" s="1">
        <v>1</v>
      </c>
      <c r="M7" s="1">
        <v>4</v>
      </c>
    </row>
    <row r="8" spans="1:13" ht="13.5" customHeight="1" x14ac:dyDescent="0.15">
      <c r="A8" s="5" t="s">
        <v>8</v>
      </c>
      <c r="B8" s="3">
        <v>7</v>
      </c>
      <c r="C8" s="1">
        <v>1</v>
      </c>
      <c r="D8" s="1">
        <v>2</v>
      </c>
      <c r="E8" s="1">
        <f t="shared" si="0"/>
        <v>2</v>
      </c>
      <c r="G8" s="1">
        <v>6</v>
      </c>
      <c r="H8" s="1">
        <v>6</v>
      </c>
      <c r="J8" s="18" t="s">
        <v>8</v>
      </c>
      <c r="K8" s="3">
        <v>7</v>
      </c>
      <c r="L8" s="1">
        <v>6</v>
      </c>
      <c r="M8" s="1">
        <v>6</v>
      </c>
    </row>
    <row r="9" spans="1:13" x14ac:dyDescent="0.15">
      <c r="A9" s="5"/>
      <c r="B9" s="3">
        <v>8</v>
      </c>
      <c r="C9" s="1">
        <v>9</v>
      </c>
      <c r="D9" s="1">
        <v>1</v>
      </c>
      <c r="E9" s="1">
        <f t="shared" si="0"/>
        <v>9</v>
      </c>
      <c r="G9" s="1">
        <v>7</v>
      </c>
      <c r="H9" s="1">
        <v>5</v>
      </c>
      <c r="J9" s="19"/>
      <c r="K9" s="3">
        <v>8</v>
      </c>
      <c r="L9" s="1">
        <v>4</v>
      </c>
      <c r="M9" s="1">
        <v>3</v>
      </c>
    </row>
    <row r="10" spans="1:13" x14ac:dyDescent="0.15">
      <c r="A10" s="5"/>
      <c r="B10" s="3">
        <v>9</v>
      </c>
      <c r="C10" s="1">
        <v>6</v>
      </c>
      <c r="D10" s="1">
        <v>6</v>
      </c>
      <c r="E10" s="1">
        <f t="shared" si="0"/>
        <v>36</v>
      </c>
      <c r="G10" s="1">
        <v>8</v>
      </c>
      <c r="H10" s="1">
        <v>4</v>
      </c>
      <c r="J10" s="19"/>
      <c r="K10" s="3">
        <v>9</v>
      </c>
      <c r="L10" s="1">
        <v>1</v>
      </c>
      <c r="M10" s="1">
        <v>7</v>
      </c>
    </row>
    <row r="11" spans="1:13" x14ac:dyDescent="0.15">
      <c r="A11" s="5"/>
      <c r="B11" s="3">
        <v>10</v>
      </c>
      <c r="C11" s="1">
        <v>4</v>
      </c>
      <c r="D11" s="1">
        <v>3</v>
      </c>
      <c r="E11" s="1">
        <f t="shared" si="0"/>
        <v>12</v>
      </c>
      <c r="G11" s="1">
        <v>9</v>
      </c>
      <c r="H11" s="1">
        <v>3</v>
      </c>
      <c r="J11" s="19"/>
      <c r="K11" s="3">
        <v>10</v>
      </c>
      <c r="L11" s="1">
        <v>1</v>
      </c>
      <c r="M11" s="1">
        <v>9</v>
      </c>
    </row>
    <row r="12" spans="1:13" x14ac:dyDescent="0.15">
      <c r="A12" s="5"/>
      <c r="B12" s="3">
        <v>11</v>
      </c>
      <c r="C12" s="1">
        <v>1</v>
      </c>
      <c r="D12" s="1">
        <v>7</v>
      </c>
      <c r="E12" s="1">
        <f t="shared" si="0"/>
        <v>7</v>
      </c>
      <c r="G12" s="1">
        <v>10</v>
      </c>
      <c r="H12" s="1">
        <v>2</v>
      </c>
      <c r="J12" s="19"/>
      <c r="K12" s="3">
        <v>11</v>
      </c>
      <c r="L12" s="1">
        <v>1</v>
      </c>
      <c r="M12" s="1">
        <v>10</v>
      </c>
    </row>
    <row r="13" spans="1:13" x14ac:dyDescent="0.15">
      <c r="A13" s="5"/>
      <c r="B13" s="3">
        <v>12</v>
      </c>
      <c r="C13" s="1">
        <v>1</v>
      </c>
      <c r="D13" s="1">
        <v>9</v>
      </c>
      <c r="E13" s="1">
        <f t="shared" si="0"/>
        <v>9</v>
      </c>
      <c r="G13" s="7" t="s">
        <v>18</v>
      </c>
      <c r="H13" s="7"/>
      <c r="J13" s="20"/>
      <c r="K13" s="3">
        <v>12</v>
      </c>
      <c r="L13" s="1">
        <v>5</v>
      </c>
      <c r="M13" s="1">
        <v>5</v>
      </c>
    </row>
    <row r="14" spans="1:13" x14ac:dyDescent="0.15">
      <c r="A14" s="5"/>
      <c r="B14" s="3">
        <v>13</v>
      </c>
      <c r="C14" s="1">
        <v>1</v>
      </c>
      <c r="D14" s="1">
        <v>10</v>
      </c>
      <c r="E14" s="1">
        <f t="shared" si="0"/>
        <v>10</v>
      </c>
      <c r="F14" s="16"/>
      <c r="G14" s="17"/>
      <c r="H14" s="17"/>
      <c r="J14" s="5" t="s">
        <v>9</v>
      </c>
      <c r="K14" s="3">
        <v>13</v>
      </c>
      <c r="L14" s="1">
        <v>0</v>
      </c>
      <c r="M14" s="1">
        <v>8</v>
      </c>
    </row>
    <row r="15" spans="1:13" x14ac:dyDescent="0.15">
      <c r="A15" s="5"/>
      <c r="B15" s="3">
        <v>14</v>
      </c>
      <c r="C15" s="1">
        <v>5</v>
      </c>
      <c r="D15" s="1">
        <v>5</v>
      </c>
      <c r="E15" s="1">
        <f t="shared" si="0"/>
        <v>25</v>
      </c>
      <c r="F15" s="16"/>
      <c r="G15" s="21" t="s">
        <v>21</v>
      </c>
      <c r="H15" s="22"/>
      <c r="J15" s="5"/>
      <c r="K15" s="3">
        <v>14</v>
      </c>
      <c r="L15" s="1">
        <v>8</v>
      </c>
      <c r="M15" s="1">
        <v>4</v>
      </c>
    </row>
    <row r="16" spans="1:13" x14ac:dyDescent="0.15">
      <c r="A16" s="5" t="s">
        <v>9</v>
      </c>
      <c r="B16" s="3">
        <v>15</v>
      </c>
      <c r="C16" s="1">
        <v>0</v>
      </c>
      <c r="D16" s="1">
        <v>8</v>
      </c>
      <c r="E16" s="1">
        <f t="shared" si="0"/>
        <v>0</v>
      </c>
      <c r="F16" s="16"/>
      <c r="G16" s="22"/>
      <c r="H16" s="22"/>
      <c r="J16" s="4" t="s">
        <v>10</v>
      </c>
      <c r="K16" s="3">
        <v>15</v>
      </c>
      <c r="L16" s="1">
        <v>1</v>
      </c>
      <c r="M16" s="1">
        <v>2</v>
      </c>
    </row>
    <row r="17" spans="1:13" x14ac:dyDescent="0.15">
      <c r="A17" s="5"/>
      <c r="B17" s="3">
        <v>16</v>
      </c>
      <c r="C17" s="1">
        <v>8</v>
      </c>
      <c r="D17" s="1">
        <v>4</v>
      </c>
      <c r="E17" s="1">
        <f t="shared" si="0"/>
        <v>32</v>
      </c>
      <c r="F17" s="16"/>
      <c r="G17" s="22"/>
      <c r="H17" s="22"/>
      <c r="J17" s="23" t="s">
        <v>19</v>
      </c>
      <c r="K17" s="24"/>
      <c r="L17" s="24"/>
      <c r="M17" s="25"/>
    </row>
    <row r="18" spans="1:13" x14ac:dyDescent="0.15">
      <c r="A18" s="4" t="s">
        <v>10</v>
      </c>
      <c r="B18" s="3">
        <v>17</v>
      </c>
      <c r="C18" s="1">
        <v>1</v>
      </c>
      <c r="D18" s="1">
        <v>2</v>
      </c>
      <c r="E18" s="1">
        <f t="shared" si="0"/>
        <v>2</v>
      </c>
      <c r="F18" s="16"/>
      <c r="G18" s="22"/>
      <c r="H18" s="22"/>
      <c r="J18" s="26"/>
      <c r="K18" s="27"/>
      <c r="L18" s="27"/>
      <c r="M18" s="28"/>
    </row>
    <row r="19" spans="1:13" x14ac:dyDescent="0.15">
      <c r="A19" s="4" t="s">
        <v>11</v>
      </c>
      <c r="B19" s="3">
        <v>18</v>
      </c>
      <c r="C19" s="2">
        <v>0</v>
      </c>
      <c r="D19" s="12"/>
      <c r="E19" s="14"/>
      <c r="F19" s="16"/>
      <c r="G19" s="22"/>
      <c r="H19" s="22"/>
    </row>
    <row r="20" spans="1:13" x14ac:dyDescent="0.15">
      <c r="B20" s="12"/>
      <c r="C20" s="13"/>
      <c r="D20" s="13"/>
      <c r="E20" s="14"/>
      <c r="F20" s="16"/>
      <c r="G20" s="22"/>
      <c r="H20" s="22"/>
    </row>
    <row r="21" spans="1:13" x14ac:dyDescent="0.15">
      <c r="B21" s="15" t="s">
        <v>15</v>
      </c>
      <c r="C21" s="15"/>
      <c r="D21" s="15"/>
      <c r="E21" s="1">
        <f>SUM(E2:E18)</f>
        <v>287</v>
      </c>
      <c r="F21" s="16"/>
      <c r="G21" s="22"/>
      <c r="H21" s="22"/>
    </row>
    <row r="22" spans="1:13" x14ac:dyDescent="0.15">
      <c r="B22" s="15" t="s">
        <v>16</v>
      </c>
      <c r="C22" s="15"/>
      <c r="D22" s="15"/>
      <c r="E22" s="1">
        <f>MOD(E21,11)</f>
        <v>1</v>
      </c>
      <c r="F22" s="16"/>
      <c r="G22" s="22"/>
      <c r="H22" s="22"/>
    </row>
    <row r="23" spans="1:13" x14ac:dyDescent="0.15">
      <c r="B23" s="15" t="s">
        <v>17</v>
      </c>
      <c r="C23" s="15"/>
      <c r="D23" s="15"/>
      <c r="E23" s="2">
        <f>LOOKUP(E22,G2:H12)</f>
        <v>0</v>
      </c>
      <c r="F23" s="16"/>
      <c r="G23" s="22"/>
      <c r="H23" s="22"/>
    </row>
    <row r="24" spans="1:13" ht="26.25" customHeight="1" x14ac:dyDescent="0.15">
      <c r="B24" s="9" t="s">
        <v>20</v>
      </c>
      <c r="C24" s="10"/>
      <c r="D24" s="11"/>
      <c r="E24" s="8" t="str">
        <f>IF(C19=E23,"有效","无效")</f>
        <v>有效</v>
      </c>
      <c r="F24" s="16"/>
      <c r="G24" s="17"/>
      <c r="H24" s="17"/>
    </row>
  </sheetData>
  <mergeCells count="19">
    <mergeCell ref="J17:M18"/>
    <mergeCell ref="J2:J3"/>
    <mergeCell ref="J4:J5"/>
    <mergeCell ref="J6:J7"/>
    <mergeCell ref="J14:J15"/>
    <mergeCell ref="J8:J13"/>
    <mergeCell ref="B24:D24"/>
    <mergeCell ref="B20:E20"/>
    <mergeCell ref="G15:H23"/>
    <mergeCell ref="G13:H13"/>
    <mergeCell ref="D19:E19"/>
    <mergeCell ref="B21:D21"/>
    <mergeCell ref="B22:D22"/>
    <mergeCell ref="B23:D23"/>
    <mergeCell ref="A2:A3"/>
    <mergeCell ref="A4:A5"/>
    <mergeCell ref="A6:A7"/>
    <mergeCell ref="A8:A15"/>
    <mergeCell ref="A16:A1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2016-08-15T19:43:14Z</dcterms:modified>
</cp:coreProperties>
</file>