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AlgorithmName="SHA-512" workbookHashValue="Rt3Qvdo2CapKpvmF83N8do3tc3H2H+elwW60jWVbCix1skkf7gcvZDRsdCLE07n2vwuo8/36ts9Fzcaa7dRWFw==" workbookSaltValue="b6MB6LL8nukoV3wTUWMpQw==" workbookSpinCount="100000" lockStructure="1"/>
  <bookViews>
    <workbookView windowWidth="29400" windowHeight="14040"/>
  </bookViews>
  <sheets>
    <sheet name="饲料配方" sheetId="9" r:id="rId1"/>
    <sheet name="原料营养含量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<sst xmlns="http://schemas.openxmlformats.org/spreadsheetml/2006/main" count="29" uniqueCount="22">
  <si>
    <t>配方原料</t>
  </si>
  <si>
    <t>前期（250-400kg）</t>
  </si>
  <si>
    <t>中期（400-550kg）</t>
  </si>
  <si>
    <t>后期（550kg以上）</t>
  </si>
  <si>
    <t>玉米面</t>
  </si>
  <si>
    <t>全株玉米青贮</t>
  </si>
  <si>
    <t>DDGS</t>
  </si>
  <si>
    <t>菜粕</t>
  </si>
  <si>
    <t>豆粕</t>
  </si>
  <si>
    <t>小麦秸</t>
  </si>
  <si>
    <t>4%肉牛专用预混料</t>
  </si>
  <si>
    <t>食盐</t>
  </si>
  <si>
    <t>氧化镁</t>
  </si>
  <si>
    <t>脱酶剂</t>
  </si>
  <si>
    <t>小苏打</t>
  </si>
  <si>
    <t xml:space="preserve">DM </t>
  </si>
  <si>
    <t>CP/%DM</t>
  </si>
  <si>
    <t>EE/%DM</t>
  </si>
  <si>
    <t>NDF/%DM</t>
  </si>
  <si>
    <t>ADF/%DM</t>
  </si>
  <si>
    <t>Ash/%DM</t>
  </si>
  <si>
    <t>淀粉/%DM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</si>
</sst>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"/>
    <numFmt numFmtId="177" formatCode="0.0%"/>
  </numFmts>
  <fonts count="21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6" fontId="1" fillId="0" borderId="0" xfId="3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177" fontId="1" fillId="0" borderId="0" xfId="3" applyNumberFormat="1" applyFont="1" applyAlignment="1" applyProtection="1">
      <alignment horizontal="center" vertical="center"/>
    </xf>
    <xf numFmtId="177" fontId="1" fillId="0" borderId="0" xfId="0" applyNumberFormat="1" applyFont="1" applyAlignment="1" applyProtection="1">
      <alignment horizontal="center" vertical="center"/>
    </xf>
    <xf numFmtId="177" fontId="1" fillId="0" borderId="0" xfId="0" applyNumberFormat="1" applyFont="1" applyFill="1" applyAlignment="1" applyProtection="1">
      <alignment horizontal="center" vertical="center"/>
    </xf>
    <xf numFmtId="177" fontId="1" fillId="0" borderId="0" xfId="3" applyNumberFormat="1" applyFont="1" applyFill="1" applyAlignment="1" applyProtection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0" borderId="0" xfId="3" applyNumberFormat="1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tabSelected="1" workbookViewId="0">
      <selection activeCell="I10" sqref="I10"/>
    </sheetView>
  </sheetViews>
  <sheetFormatPr defaultColWidth="9.14285714285714" defaultRowHeight="16.8" outlineLevelCol="3"/>
  <cols>
    <col min="1" max="1" width="19.0714285714286" customWidth="1"/>
    <col min="2" max="3" width="21.0714285714286" customWidth="1"/>
    <col min="4" max="4" width="21.7142857142857" customWidth="1"/>
  </cols>
  <sheetData>
    <row r="1" spans="1:4">
      <c r="A1" s="5" t="s">
        <v>0</v>
      </c>
      <c r="B1" s="6" t="s">
        <v>1</v>
      </c>
      <c r="C1" s="6" t="s">
        <v>2</v>
      </c>
      <c r="D1" s="6" t="s">
        <v>3</v>
      </c>
    </row>
    <row r="2" spans="1:4">
      <c r="A2" s="5" t="s">
        <v>4</v>
      </c>
      <c r="B2" s="7">
        <v>0.256608054452638</v>
      </c>
      <c r="C2" s="8">
        <v>0.299510780938576</v>
      </c>
      <c r="D2" s="9">
        <v>0.421256506476213</v>
      </c>
    </row>
    <row r="3" spans="1:4">
      <c r="A3" s="5" t="s">
        <v>5</v>
      </c>
      <c r="B3" s="7">
        <f>1-B2-SUM(B4:B12)</f>
        <v>0.184529211571185</v>
      </c>
      <c r="C3" s="7">
        <f>1-C2-SUM(C4:C12)</f>
        <v>0.199531618046748</v>
      </c>
      <c r="D3" s="8">
        <f>1-D2-SUM(D4:D12)</f>
        <v>0.201115885889521</v>
      </c>
    </row>
    <row r="4" spans="1:4">
      <c r="A4" s="5" t="s">
        <v>6</v>
      </c>
      <c r="B4" s="7">
        <v>0.020873511060692</v>
      </c>
      <c r="C4" s="7">
        <v>0.0166696865374162</v>
      </c>
      <c r="D4" s="8">
        <v>0.0148488883508857</v>
      </c>
    </row>
    <row r="5" spans="1:4">
      <c r="A5" s="5" t="s">
        <v>7</v>
      </c>
      <c r="B5" s="7">
        <v>0.020873511060692</v>
      </c>
      <c r="C5" s="7">
        <v>0.0416742163435405</v>
      </c>
      <c r="D5" s="8">
        <v>0.0371222208772142</v>
      </c>
    </row>
    <row r="6" spans="1:4">
      <c r="A6" s="5" t="s">
        <v>8</v>
      </c>
      <c r="B6" s="10">
        <v>0.20873511060692</v>
      </c>
      <c r="C6" s="7">
        <v>0.141692335568038</v>
      </c>
      <c r="D6" s="8">
        <v>0.0890933301053141</v>
      </c>
    </row>
    <row r="7" spans="1:4">
      <c r="A7" s="5" t="s">
        <v>9</v>
      </c>
      <c r="B7" s="7">
        <v>0.26091888825865</v>
      </c>
      <c r="C7" s="7">
        <v>0.250045298061243</v>
      </c>
      <c r="D7" s="8">
        <v>0.185611104386071</v>
      </c>
    </row>
    <row r="8" spans="1:4">
      <c r="A8" s="5" t="s">
        <v>10</v>
      </c>
      <c r="B8" s="7">
        <v>0.0224617129892229</v>
      </c>
      <c r="C8" s="7">
        <v>0.0179380322522196</v>
      </c>
      <c r="D8" s="8">
        <v>0.0159786950732357</v>
      </c>
    </row>
    <row r="9" spans="1:4">
      <c r="A9" s="5" t="s">
        <v>11</v>
      </c>
      <c r="B9" s="7">
        <v>0.005</v>
      </c>
      <c r="C9" s="7">
        <v>0.005</v>
      </c>
      <c r="D9" s="8">
        <v>0.005</v>
      </c>
    </row>
    <row r="10" spans="1:4">
      <c r="A10" s="5" t="s">
        <v>12</v>
      </c>
      <c r="B10" s="7">
        <v>0</v>
      </c>
      <c r="C10" s="7">
        <v>0.0044845080630549</v>
      </c>
      <c r="D10" s="8">
        <v>0.00399467376830892</v>
      </c>
    </row>
    <row r="11" spans="1:4">
      <c r="A11" s="5" t="s">
        <v>13</v>
      </c>
      <c r="B11" s="7">
        <v>0.01</v>
      </c>
      <c r="C11" s="7">
        <v>0.01</v>
      </c>
      <c r="D11" s="8">
        <v>0.01</v>
      </c>
    </row>
    <row r="12" spans="1:4">
      <c r="A12" s="5" t="s">
        <v>14</v>
      </c>
      <c r="B12" s="7">
        <v>0.01</v>
      </c>
      <c r="C12" s="7">
        <v>0.0134535241891647</v>
      </c>
      <c r="D12" s="8">
        <v>0.0159786950732357</v>
      </c>
    </row>
    <row r="13" spans="1:4">
      <c r="A13" s="11"/>
      <c r="B13" s="12"/>
      <c r="C13" s="12"/>
      <c r="D13" s="1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H7" sqref="H7"/>
    </sheetView>
  </sheetViews>
  <sheetFormatPr defaultColWidth="9.14285714285714" defaultRowHeight="16.8" outlineLevelRow="6" outlineLevelCol="7"/>
  <cols>
    <col min="1" max="1" width="14" customWidth="1"/>
    <col min="2" max="2" width="7.14285714285714" customWidth="1"/>
    <col min="3" max="3" width="9.92857142857143" customWidth="1"/>
    <col min="4" max="4" width="10.0714285714286" customWidth="1"/>
    <col min="5" max="5" width="12" customWidth="1"/>
    <col min="6" max="6" width="11.7142857142857" customWidth="1"/>
    <col min="7" max="7" width="10.7142857142857" customWidth="1"/>
    <col min="8" max="8" width="11.6428571428571" customWidth="1"/>
  </cols>
  <sheetData>
    <row r="1" spans="1:8">
      <c r="A1" s="1" t="s">
        <v>0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</row>
    <row r="2" spans="1:8">
      <c r="A2" s="1" t="s">
        <v>4</v>
      </c>
      <c r="B2" s="3">
        <v>87</v>
      </c>
      <c r="C2" s="4">
        <v>8</v>
      </c>
      <c r="D2" s="4">
        <v>8</v>
      </c>
      <c r="E2" s="3">
        <v>11</v>
      </c>
      <c r="F2" s="4">
        <v>3</v>
      </c>
      <c r="G2" s="4">
        <v>8</v>
      </c>
      <c r="H2" s="4">
        <v>72</v>
      </c>
    </row>
    <row r="3" spans="1:8">
      <c r="A3" s="1" t="s">
        <v>5</v>
      </c>
      <c r="B3" s="3">
        <v>31</v>
      </c>
      <c r="C3" s="4">
        <v>8</v>
      </c>
      <c r="D3" s="4">
        <v>4</v>
      </c>
      <c r="E3" s="3">
        <v>45</v>
      </c>
      <c r="F3" s="4">
        <v>28</v>
      </c>
      <c r="G3" s="4">
        <v>5</v>
      </c>
      <c r="H3" s="4">
        <v>31</v>
      </c>
    </row>
    <row r="4" spans="1:8">
      <c r="A4" s="1" t="s">
        <v>6</v>
      </c>
      <c r="B4" s="3">
        <v>92</v>
      </c>
      <c r="C4" s="4">
        <v>28</v>
      </c>
      <c r="D4" s="4">
        <v>13</v>
      </c>
      <c r="E4" s="3">
        <v>30</v>
      </c>
      <c r="F4" s="4">
        <v>10</v>
      </c>
      <c r="G4" s="4">
        <v>7</v>
      </c>
      <c r="H4" s="4">
        <v>11</v>
      </c>
    </row>
    <row r="5" spans="1:8">
      <c r="A5" s="1" t="s">
        <v>7</v>
      </c>
      <c r="B5" s="3">
        <v>92</v>
      </c>
      <c r="C5" s="4">
        <v>34</v>
      </c>
      <c r="D5" s="4">
        <v>2</v>
      </c>
      <c r="E5" s="3">
        <v>32</v>
      </c>
      <c r="F5" s="4">
        <v>24</v>
      </c>
      <c r="G5" s="4">
        <v>8</v>
      </c>
      <c r="H5" s="4">
        <v>3</v>
      </c>
    </row>
    <row r="6" spans="1:8">
      <c r="A6" s="1" t="s">
        <v>8</v>
      </c>
      <c r="B6" s="3">
        <v>92</v>
      </c>
      <c r="C6" s="4">
        <v>47</v>
      </c>
      <c r="D6" s="4">
        <v>1</v>
      </c>
      <c r="E6" s="3">
        <v>16</v>
      </c>
      <c r="F6" s="4">
        <v>10</v>
      </c>
      <c r="G6" s="4">
        <v>7</v>
      </c>
      <c r="H6" s="4">
        <v>4</v>
      </c>
    </row>
    <row r="7" spans="1:8">
      <c r="A7" s="1" t="s">
        <v>9</v>
      </c>
      <c r="B7" s="3">
        <v>92</v>
      </c>
      <c r="C7" s="4">
        <v>3</v>
      </c>
      <c r="D7" s="4">
        <v>1</v>
      </c>
      <c r="E7" s="3">
        <v>74</v>
      </c>
      <c r="F7" s="4">
        <v>43</v>
      </c>
      <c r="G7" s="4">
        <v>6</v>
      </c>
      <c r="H7" s="4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饲料配方</vt:lpstr>
      <vt:lpstr>原料营养含量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李英齐</dc:creator>
  <cp:lastModifiedBy>马佳莹</cp:lastModifiedBy>
  <dcterms:created xsi:type="dcterms:W3CDTF">2015-06-06T18:19:00Z</dcterms:created>
  <dcterms:modified xsi:type="dcterms:W3CDTF">2025-04-21T19:23:53Z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32ADD916C43EDA0988B30568F84DD199_43</vt:lpwstr>
  </property>
  <property fmtid="{D5CDD505-2E9C-101B-9397-08002B2CF9AE}" pid="3" name="KSOProductBuildVer">
    <vt:lpwstr>2052-6.15.1.8935</vt:lpwstr>
  </property>
</Properties>
</file>