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ffxiv\wip\"/>
    </mc:Choice>
  </mc:AlternateContent>
  <bookViews>
    <workbookView xWindow="0" yWindow="0" windowWidth="28800" windowHeight="12435"/>
  </bookViews>
  <sheets>
    <sheet name="Sheet1" sheetId="1" r:id="rId1"/>
  </sheets>
  <definedNames>
    <definedName name="暴击">Sheet1!$I$3</definedName>
    <definedName name="速度">Sheet1!$I$5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l="1"/>
  <c r="H13" i="1"/>
  <c r="H11" i="1"/>
  <c r="I11" i="1"/>
  <c r="H12" i="1"/>
  <c r="I10" i="1"/>
  <c r="H10" i="1"/>
</calcChain>
</file>

<file path=xl/sharedStrings.xml><?xml version="1.0" encoding="utf-8"?>
<sst xmlns="http://schemas.openxmlformats.org/spreadsheetml/2006/main" count="50" uniqueCount="45">
  <si>
    <t>公式(2.x)</t>
    <phoneticPr fontId="1" type="noConversion"/>
  </si>
  <si>
    <t>说明</t>
    <phoneticPr fontId="1" type="noConversion"/>
  </si>
  <si>
    <t>信念</t>
    <phoneticPr fontId="1" type="noConversion"/>
  </si>
  <si>
    <t>武器性能</t>
    <phoneticPr fontId="1" type="noConversion"/>
  </si>
  <si>
    <t>主属性</t>
    <phoneticPr fontId="1" type="noConversion"/>
  </si>
  <si>
    <t>6-7</t>
    <phoneticPr fontId="1" type="noConversion"/>
  </si>
  <si>
    <t>平均收益(2.x)</t>
    <phoneticPr fontId="1" type="noConversion"/>
  </si>
  <si>
    <t>平均收益(3.x)</t>
    <phoneticPr fontId="1" type="noConversion"/>
  </si>
  <si>
    <t>0.23</t>
    <phoneticPr fontId="1" type="noConversion"/>
  </si>
  <si>
    <t>速度</t>
    <phoneticPr fontId="1" type="noConversion"/>
  </si>
  <si>
    <t>1</t>
    <phoneticPr fontId="1" type="noConversion"/>
  </si>
  <si>
    <t>https://dervyxiv.wordpress.com/2015/09/11/updated-3-0-weights/</t>
    <phoneticPr fontId="1" type="noConversion"/>
  </si>
  <si>
    <t>10-11</t>
    <phoneticPr fontId="1" type="noConversion"/>
  </si>
  <si>
    <t>0.13</t>
    <phoneticPr fontId="1" type="noConversion"/>
  </si>
  <si>
    <t>0.32</t>
    <phoneticPr fontId="1" type="noConversion"/>
  </si>
  <si>
    <t>0.1</t>
    <phoneticPr fontId="1" type="noConversion"/>
  </si>
  <si>
    <t>公式(3.x)</t>
    <phoneticPr fontId="1" type="noConversion"/>
  </si>
  <si>
    <t>暴击%</t>
    <phoneticPr fontId="1" type="noConversion"/>
  </si>
  <si>
    <t>暴击伤害%</t>
    <phoneticPr fontId="1" type="noConversion"/>
  </si>
  <si>
    <t>暴击</t>
    <phoneticPr fontId="1" type="noConversion"/>
  </si>
  <si>
    <t>速度</t>
    <phoneticPr fontId="1" type="noConversion"/>
  </si>
  <si>
    <t>600</t>
    <phoneticPr fontId="1" type="noConversion"/>
  </si>
  <si>
    <t>600</t>
    <phoneticPr fontId="1" type="noConversion"/>
  </si>
  <si>
    <t>gcd减少</t>
    <phoneticPr fontId="1" type="noConversion"/>
  </si>
  <si>
    <t>(速度-341)/2650 %</t>
    <phoneticPr fontId="1" type="noConversion"/>
  </si>
  <si>
    <t>0.23</t>
    <phoneticPr fontId="1" type="noConversion"/>
  </si>
  <si>
    <t>0.15</t>
    <phoneticPr fontId="1" type="noConversion"/>
  </si>
  <si>
    <t>https://dervyxiv.wordpress.com/2015/08/29/formula-updates/</t>
  </si>
  <si>
    <t>暴击收益</t>
    <phoneticPr fontId="1" type="noConversion"/>
  </si>
  <si>
    <t>2.x</t>
    <phoneticPr fontId="1" type="noConversion"/>
  </si>
  <si>
    <t>3.x</t>
    <phoneticPr fontId="1" type="noConversion"/>
  </si>
  <si>
    <t>速度收益</t>
    <phoneticPr fontId="1" type="noConversion"/>
  </si>
  <si>
    <t>0.23</t>
    <phoneticPr fontId="1" type="noConversion"/>
  </si>
  <si>
    <t>(速度-354)/2650 秒</t>
    <phoneticPr fontId="1" type="noConversion"/>
  </si>
  <si>
    <t>(速度-354)*0.0138</t>
    <phoneticPr fontId="1" type="noConversion"/>
  </si>
  <si>
    <t>dot伤害%</t>
    <phoneticPr fontId="1" type="noConversion"/>
  </si>
  <si>
    <t>(暴击-341)*0.0693+5</t>
    <phoneticPr fontId="1" type="noConversion"/>
  </si>
  <si>
    <t>(暴击-354)*0.0233+5</t>
    <phoneticPr fontId="1" type="noConversion"/>
  </si>
  <si>
    <t>(暴击-354)*0.0233)+45</t>
    <phoneticPr fontId="1" type="noConversion"/>
  </si>
  <si>
    <t>暴击%</t>
    <phoneticPr fontId="1" type="noConversion"/>
  </si>
  <si>
    <t>gcd</t>
    <phoneticPr fontId="1" type="noConversion"/>
  </si>
  <si>
    <t>3.x估算</t>
    <phoneticPr fontId="1" type="noConversion"/>
  </si>
  <si>
    <t>1200</t>
    <phoneticPr fontId="1" type="noConversion"/>
  </si>
  <si>
    <t>属性值</t>
    <phoneticPr fontId="1" type="noConversion"/>
  </si>
  <si>
    <t>708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</si>
</sst>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细黑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8"/>
      <color theme="10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49" fontId="4" fillId="0" borderId="0" xfId="1" applyNumberFormat="1" applyFont="1">
      <alignment vertical="center"/>
    </xf>
    <xf numFmtId="0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rvyxiv.wordpress.com/2015/09/11/updated-3-0-weigh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6" workbookViewId="0">
      <selection activeCell="C6" sqref="C6"/>
    </sheetView>
  </sheetViews>
  <sheetFormatPr defaultColWidth="30.375" defaultRowHeight="63" customHeight="1" x14ac:dyDescent="0.15"/>
  <cols>
    <col min="1" max="1" width="16.25" style="1" customWidth="1"/>
    <col min="2" max="3" width="33.5" style="1" customWidth="1"/>
    <col min="4" max="4" width="36.5" style="1" customWidth="1"/>
    <col min="5" max="5" width="12.625" style="1" customWidth="1"/>
    <col min="6" max="6" width="11.5" style="1" customWidth="1"/>
    <col min="7" max="7" width="16.125" style="1" customWidth="1"/>
    <col min="8" max="8" width="36.5" style="1" customWidth="1"/>
    <col min="9" max="16384" width="30.375" style="1"/>
  </cols>
  <sheetData>
    <row r="1" spans="1:9" ht="30" customHeight="1" x14ac:dyDescent="0.15"/>
    <row r="2" spans="1:9" ht="52.5" customHeight="1" x14ac:dyDescent="0.15">
      <c r="B2" s="1" t="s">
        <v>6</v>
      </c>
      <c r="C2" s="1" t="s">
        <v>7</v>
      </c>
      <c r="D2" s="1" t="s">
        <v>0</v>
      </c>
      <c r="E2" s="1" t="s">
        <v>16</v>
      </c>
      <c r="F2" s="1" t="s">
        <v>1</v>
      </c>
      <c r="I2" s="1" t="s">
        <v>19</v>
      </c>
    </row>
    <row r="3" spans="1:9" ht="52.5" customHeight="1" x14ac:dyDescent="0.15">
      <c r="A3" s="1" t="s">
        <v>4</v>
      </c>
      <c r="B3" s="1">
        <v>1</v>
      </c>
      <c r="C3" s="1" t="s">
        <v>10</v>
      </c>
      <c r="I3" s="1" t="s">
        <v>21</v>
      </c>
    </row>
    <row r="4" spans="1:9" ht="52.5" customHeight="1" x14ac:dyDescent="0.15">
      <c r="A4" s="1" t="s">
        <v>3</v>
      </c>
      <c r="B4" s="2" t="s">
        <v>5</v>
      </c>
      <c r="C4" s="1" t="s">
        <v>12</v>
      </c>
      <c r="I4" s="1" t="s">
        <v>20</v>
      </c>
    </row>
    <row r="5" spans="1:9" ht="52.5" customHeight="1" x14ac:dyDescent="0.15">
      <c r="A5" s="1" t="s">
        <v>2</v>
      </c>
      <c r="B5" s="1" t="s">
        <v>14</v>
      </c>
      <c r="C5" s="1" t="s">
        <v>13</v>
      </c>
      <c r="I5" s="1" t="s">
        <v>22</v>
      </c>
    </row>
    <row r="6" spans="1:9" ht="52.5" customHeight="1" x14ac:dyDescent="0.15">
      <c r="A6" s="1" t="s">
        <v>9</v>
      </c>
      <c r="B6" s="1" t="s">
        <v>8</v>
      </c>
      <c r="C6" s="1" t="s">
        <v>15</v>
      </c>
      <c r="E6" s="4"/>
    </row>
    <row r="7" spans="1:9" ht="52.5" customHeight="1" x14ac:dyDescent="0.15">
      <c r="E7" s="4"/>
    </row>
    <row r="8" spans="1:9" ht="52.5" customHeight="1" x14ac:dyDescent="0.15">
      <c r="E8" s="4"/>
      <c r="G8" s="6"/>
      <c r="H8" s="6" t="s">
        <v>43</v>
      </c>
      <c r="I8" s="6"/>
    </row>
    <row r="9" spans="1:9" ht="52.5" customHeight="1" x14ac:dyDescent="0.15">
      <c r="B9" s="1" t="s">
        <v>0</v>
      </c>
      <c r="C9" s="1" t="s">
        <v>16</v>
      </c>
      <c r="E9" s="4" t="s">
        <v>29</v>
      </c>
      <c r="F9" s="1" t="s">
        <v>30</v>
      </c>
      <c r="G9" s="6" t="s">
        <v>41</v>
      </c>
      <c r="H9" s="6" t="s">
        <v>44</v>
      </c>
      <c r="I9" s="6" t="s">
        <v>42</v>
      </c>
    </row>
    <row r="10" spans="1:9" ht="52.5" customHeight="1" x14ac:dyDescent="0.15">
      <c r="A10" s="1" t="s">
        <v>17</v>
      </c>
      <c r="B10" s="4" t="s">
        <v>36</v>
      </c>
      <c r="C10" s="4" t="s">
        <v>37</v>
      </c>
      <c r="D10" s="1" t="s">
        <v>28</v>
      </c>
      <c r="E10" s="1" t="s">
        <v>25</v>
      </c>
      <c r="F10" s="1" t="s">
        <v>26</v>
      </c>
      <c r="G10" s="6" t="s">
        <v>39</v>
      </c>
      <c r="H10" s="7">
        <f>(H9-354)*0.0233+5</f>
        <v>13.248200000000001</v>
      </c>
      <c r="I10" s="7">
        <f>(I9-354)*0.0233+5</f>
        <v>24.7118</v>
      </c>
    </row>
    <row r="11" spans="1:9" ht="52.5" customHeight="1" x14ac:dyDescent="0.15">
      <c r="A11" s="1" t="s">
        <v>23</v>
      </c>
      <c r="B11" s="5" t="s">
        <v>24</v>
      </c>
      <c r="C11" s="4" t="s">
        <v>33</v>
      </c>
      <c r="D11" s="1" t="s">
        <v>31</v>
      </c>
      <c r="E11" s="1" t="s">
        <v>32</v>
      </c>
      <c r="F11" s="1" t="s">
        <v>15</v>
      </c>
      <c r="G11" s="6" t="s">
        <v>18</v>
      </c>
      <c r="H11" s="7">
        <f>(H9-354)*0.0233+145</f>
        <v>153.2482</v>
      </c>
      <c r="I11" s="8">
        <f>2.5-(I9-354)/2650</f>
        <v>2.1807547169811321</v>
      </c>
    </row>
    <row r="12" spans="1:9" ht="52.5" customHeight="1" x14ac:dyDescent="0.15">
      <c r="A12" s="1" t="s">
        <v>18</v>
      </c>
      <c r="B12" s="4"/>
      <c r="C12" s="4" t="s">
        <v>38</v>
      </c>
      <c r="G12" s="6" t="s">
        <v>40</v>
      </c>
      <c r="H12" s="8">
        <f>2.5-(H9-354)/2650</f>
        <v>2.3664150943396227</v>
      </c>
      <c r="I12" s="7">
        <f>(I9-354)*0.0233+145</f>
        <v>164.71180000000001</v>
      </c>
    </row>
    <row r="13" spans="1:9" ht="52.5" customHeight="1" x14ac:dyDescent="0.15">
      <c r="A13" s="1" t="s">
        <v>35</v>
      </c>
      <c r="C13" s="1" t="s">
        <v>34</v>
      </c>
      <c r="G13" s="6" t="s">
        <v>35</v>
      </c>
      <c r="H13" s="7">
        <f>(H9-354)*0.0138+100</f>
        <v>104.8852</v>
      </c>
      <c r="I13" s="7">
        <f>(I9-354)*0.0138+100</f>
        <v>111.6748</v>
      </c>
    </row>
    <row r="14" spans="1:9" ht="63" customHeight="1" x14ac:dyDescent="0.15">
      <c r="A14" s="3" t="s">
        <v>11</v>
      </c>
      <c r="B14" s="3"/>
      <c r="C14" s="3"/>
    </row>
    <row r="15" spans="1:9" ht="63" customHeight="1" x14ac:dyDescent="0.15">
      <c r="A15" s="1" t="s">
        <v>27</v>
      </c>
    </row>
  </sheetData>
  <phoneticPr fontId="1" type="noConversion"/>
  <hyperlinks>
    <hyperlink ref="A1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暴击</vt:lpstr>
      <vt:lpstr>速度</vt:lpstr>
    </vt:vector>
  </TitlesOfParts>
  <Company>whu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Xu</dc:creator>
  <cp:lastModifiedBy>viktor Xu</cp:lastModifiedBy>
  <dcterms:created xsi:type="dcterms:W3CDTF">2015-09-29T13:14:02Z</dcterms:created>
  <dcterms:modified xsi:type="dcterms:W3CDTF">2015-12-15T14:39:17Z</dcterms:modified>
</cp:coreProperties>
</file>