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11640" firstSheet="7" activeTab="8"/>
  </bookViews>
  <sheets>
    <sheet name="Sheet1" sheetId="1" r:id="rId1"/>
    <sheet name="Sheet2" sheetId="2" r:id="rId2"/>
    <sheet name="Sheet3" sheetId="3" r:id="rId3"/>
    <sheet name="Sheet4" sheetId="4" r:id="rId4"/>
    <sheet name="修正顶底" sheetId="5" r:id="rId5"/>
    <sheet name="welltop" sheetId="6" r:id="rId6"/>
    <sheet name="for Petrel" sheetId="7" r:id="rId7"/>
    <sheet name="Ng-4-5砂层厚度" sheetId="8" r:id="rId8"/>
    <sheet name="Sheet7" sheetId="9" r:id="rId9"/>
    <sheet name="Ng-4-6砂层厚度" sheetId="10" r:id="rId10"/>
    <sheet name="岩相" sheetId="11" r:id="rId11"/>
    <sheet name="Sheet5" sheetId="12" r:id="rId12"/>
    <sheet name="Sheet6" sheetId="13" r:id="rId13"/>
    <sheet name="Sheet8" sheetId="14" r:id="rId14"/>
  </sheets>
  <definedNames>
    <definedName name="_xlnm._FilterDatabase" localSheetId="9" hidden="1">'Ng-4-6砂层厚度'!$A$1:$E$40</definedName>
    <definedName name="_xlnm._FilterDatabase" localSheetId="11" hidden="1">Sheet5!$A$1:$B$60</definedName>
    <definedName name="_xlnm._FilterDatabase" localSheetId="12" hidden="1">Sheet6!$A$1:$E$34</definedName>
    <definedName name="_xlnm._FilterDatabase" localSheetId="8" hidden="1">Sheet7!$A$1:$D$39</definedName>
  </definedNames>
  <calcPr calcId="124519"/>
</workbook>
</file>

<file path=xl/calcChain.xml><?xml version="1.0" encoding="utf-8"?>
<calcChain xmlns="http://schemas.openxmlformats.org/spreadsheetml/2006/main">
  <c r="D28" i="14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E3" i="1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2"/>
  <c r="G5" i="7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"/>
  <c r="G3"/>
  <c r="F4"/>
  <c r="F6"/>
  <c r="F7"/>
  <c r="F9"/>
  <c r="F10"/>
  <c r="F12"/>
  <c r="F13"/>
  <c r="F15"/>
  <c r="F16"/>
  <c r="F18"/>
  <c r="F19"/>
  <c r="F21"/>
  <c r="F22"/>
  <c r="F24"/>
  <c r="F26"/>
  <c r="F27"/>
  <c r="F29"/>
  <c r="F30"/>
  <c r="F31"/>
  <c r="F32"/>
  <c r="F33"/>
  <c r="F34"/>
  <c r="F36"/>
  <c r="F38"/>
  <c r="F39"/>
  <c r="F40"/>
  <c r="F3"/>
  <c r="E40"/>
  <c r="E39"/>
  <c r="E38"/>
  <c r="E36"/>
  <c r="E34"/>
  <c r="E33"/>
  <c r="E32"/>
  <c r="E31"/>
  <c r="E30"/>
  <c r="E29"/>
  <c r="E27"/>
  <c r="E26"/>
  <c r="E24"/>
  <c r="E22"/>
  <c r="E21"/>
  <c r="E19"/>
  <c r="E18"/>
  <c r="E16"/>
  <c r="E15"/>
  <c r="E13"/>
  <c r="E12"/>
  <c r="E10"/>
  <c r="E9"/>
  <c r="E7"/>
  <c r="E6"/>
  <c r="E4"/>
  <c r="E3"/>
  <c r="E28" i="3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红色为必填字段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红色为必填字段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红色为必填字段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红色为必填字段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红色为必填字段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红色为必填字段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红色为必填字段</t>
        </r>
      </text>
    </comment>
  </commentList>
</comments>
</file>

<file path=xl/sharedStrings.xml><?xml version="1.0" encoding="utf-8"?>
<sst xmlns="http://schemas.openxmlformats.org/spreadsheetml/2006/main" count="758" uniqueCount="103">
  <si>
    <t>标准井号</t>
  </si>
  <si>
    <t>汉字井号</t>
    <phoneticPr fontId="2" type="noConversion"/>
  </si>
  <si>
    <r>
      <t>纵坐标</t>
    </r>
    <r>
      <rPr>
        <b/>
        <sz val="11"/>
        <color indexed="10"/>
        <rFont val="Times New Roman"/>
        <family val="1"/>
      </rPr>
      <t>X</t>
    </r>
  </si>
  <si>
    <r>
      <t>横坐标</t>
    </r>
    <r>
      <rPr>
        <b/>
        <sz val="11"/>
        <color indexed="10"/>
        <rFont val="Times New Roman"/>
        <family val="1"/>
      </rPr>
      <t>Y</t>
    </r>
  </si>
  <si>
    <t>井口海拔</t>
  </si>
  <si>
    <t>补心高</t>
  </si>
  <si>
    <t>开钻日期</t>
  </si>
  <si>
    <t>完钻日期</t>
    <phoneticPr fontId="2" type="noConversion"/>
  </si>
  <si>
    <t>LFLN17-1</t>
  </si>
  <si>
    <t>林17-1</t>
  </si>
  <si>
    <t>LFLN17-5</t>
  </si>
  <si>
    <t>林17-5</t>
  </si>
  <si>
    <t>LFLN17-13</t>
  </si>
  <si>
    <t>林17-13</t>
  </si>
  <si>
    <t>LFLN17-23</t>
  </si>
  <si>
    <t>林17-23</t>
  </si>
  <si>
    <t>LFLN17-25</t>
  </si>
  <si>
    <t>林17-25</t>
  </si>
  <si>
    <t>LFLN17-37</t>
  </si>
  <si>
    <t>林17-37</t>
  </si>
  <si>
    <t>LFLN17-33</t>
  </si>
  <si>
    <t>林17-33</t>
  </si>
  <si>
    <t>LFLN17-19</t>
  </si>
  <si>
    <t>林17-19</t>
  </si>
  <si>
    <t>LFLN17-3</t>
  </si>
  <si>
    <t>林17-3</t>
  </si>
  <si>
    <t>LFLN17-15</t>
  </si>
  <si>
    <t>林17-15</t>
  </si>
  <si>
    <t>LFLN17-17</t>
  </si>
  <si>
    <t>林17-17</t>
  </si>
  <si>
    <t>LFLN17-21</t>
  </si>
  <si>
    <t>林17-21</t>
  </si>
  <si>
    <t>LFLN17-45</t>
  </si>
  <si>
    <t>林17-45</t>
  </si>
  <si>
    <t>LFLN17-9</t>
  </si>
  <si>
    <t>林17-9</t>
  </si>
  <si>
    <r>
      <t>Ng</t>
    </r>
    <r>
      <rPr>
        <sz val="11"/>
        <color theme="1"/>
        <rFont val="宋体"/>
        <family val="2"/>
        <charset val="134"/>
        <scheme val="minor"/>
      </rPr>
      <t>-4-6</t>
    </r>
    <r>
      <rPr>
        <sz val="11"/>
        <color indexed="8"/>
        <rFont val="宋体"/>
        <charset val="134"/>
      </rPr>
      <t/>
    </r>
  </si>
  <si>
    <t>LFLN17-1</t>
    <phoneticPr fontId="2" type="noConversion"/>
  </si>
  <si>
    <r>
      <t>Ng</t>
    </r>
    <r>
      <rPr>
        <sz val="11"/>
        <color theme="1"/>
        <rFont val="宋体"/>
        <family val="2"/>
        <charset val="134"/>
        <scheme val="minor"/>
      </rPr>
      <t>-4-5</t>
    </r>
    <phoneticPr fontId="2" type="noConversion"/>
  </si>
  <si>
    <t>LFLN17-5</t>
    <phoneticPr fontId="2" type="noConversion"/>
  </si>
  <si>
    <t>LFLN17-13</t>
    <phoneticPr fontId="2" type="noConversion"/>
  </si>
  <si>
    <t>LFLN17-23</t>
    <phoneticPr fontId="2" type="noConversion"/>
  </si>
  <si>
    <t>LFLN17-25</t>
    <phoneticPr fontId="2" type="noConversion"/>
  </si>
  <si>
    <t>LFLN17-37</t>
    <phoneticPr fontId="2" type="noConversion"/>
  </si>
  <si>
    <t>LFLN17-33</t>
    <phoneticPr fontId="2" type="noConversion"/>
  </si>
  <si>
    <t>LFLN17-19</t>
    <phoneticPr fontId="2" type="noConversion"/>
  </si>
  <si>
    <t>LFLN17-3</t>
    <phoneticPr fontId="2" type="noConversion"/>
  </si>
  <si>
    <t>LFLN17-15</t>
    <phoneticPr fontId="2" type="noConversion"/>
  </si>
  <si>
    <t>LFLN17-17</t>
    <phoneticPr fontId="2" type="noConversion"/>
  </si>
  <si>
    <t>LFLN17-21</t>
    <phoneticPr fontId="2" type="noConversion"/>
  </si>
  <si>
    <t>LFLN17-45</t>
    <phoneticPr fontId="2" type="noConversion"/>
  </si>
  <si>
    <t>LFLN17-9</t>
    <phoneticPr fontId="2" type="noConversion"/>
  </si>
  <si>
    <t>数据整理说明：</t>
    <phoneticPr fontId="2" type="noConversion"/>
  </si>
  <si>
    <t>1，红色字段为必填字段，黑色字段为选填。</t>
    <phoneticPr fontId="2" type="noConversion"/>
  </si>
  <si>
    <t>2，油气组名和砂层组必须填写，对于目的层的小层号需要细分到小层的数据，如果没有小层号可以用*号填充；对于非目的层的不完善的小层可暂不提供，进行完地层对比再进行录入。</t>
    <phoneticPr fontId="2" type="noConversion"/>
  </si>
  <si>
    <t>3，小层的顶底深度用测深。</t>
    <phoneticPr fontId="2" type="noConversion"/>
  </si>
  <si>
    <t>4，表格里面不能有公式，上下标等特殊格式</t>
    <phoneticPr fontId="2" type="noConversion"/>
  </si>
  <si>
    <t>5，小层数据表里面所有井的井基础数据必须要在第一个表里有。</t>
    <phoneticPr fontId="2" type="noConversion"/>
  </si>
  <si>
    <t>砂岩顶</t>
    <phoneticPr fontId="1" type="noConversion"/>
  </si>
  <si>
    <t>砂岩底</t>
    <phoneticPr fontId="1" type="noConversion"/>
  </si>
  <si>
    <t>wellname</t>
    <phoneticPr fontId="1" type="noConversion"/>
  </si>
  <si>
    <t>surface</t>
    <phoneticPr fontId="1" type="noConversion"/>
  </si>
  <si>
    <t>type</t>
    <phoneticPr fontId="1" type="noConversion"/>
  </si>
  <si>
    <t>horizon</t>
    <phoneticPr fontId="1" type="noConversion"/>
  </si>
  <si>
    <t>砂岩顶_xl</t>
    <phoneticPr fontId="1" type="noConversion"/>
  </si>
  <si>
    <t>砂岩底_xl</t>
    <phoneticPr fontId="1" type="noConversion"/>
  </si>
  <si>
    <t>小层基本数据表</t>
    <phoneticPr fontId="2" type="noConversion"/>
  </si>
  <si>
    <t>标准井号</t>
    <phoneticPr fontId="2" type="noConversion"/>
  </si>
  <si>
    <t>小层名称</t>
    <phoneticPr fontId="2" type="noConversion"/>
  </si>
  <si>
    <t>小层顶深（测深）</t>
    <phoneticPr fontId="2" type="noConversion"/>
  </si>
  <si>
    <t>小层底深（测深）</t>
    <phoneticPr fontId="2" type="noConversion"/>
  </si>
  <si>
    <t>砂层厚度</t>
    <phoneticPr fontId="2" type="noConversion"/>
  </si>
  <si>
    <t>LFLN17-1</t>
    <phoneticPr fontId="2" type="noConversion"/>
  </si>
  <si>
    <r>
      <t>Ng</t>
    </r>
    <r>
      <rPr>
        <sz val="11"/>
        <color theme="1"/>
        <rFont val="宋体"/>
        <family val="2"/>
        <charset val="134"/>
        <scheme val="minor"/>
      </rPr>
      <t>-4-5</t>
    </r>
    <phoneticPr fontId="2" type="noConversion"/>
  </si>
  <si>
    <t>LFLN17-5</t>
    <phoneticPr fontId="2" type="noConversion"/>
  </si>
  <si>
    <t>LFLN17-13</t>
    <phoneticPr fontId="2" type="noConversion"/>
  </si>
  <si>
    <t>LFLN17-23</t>
    <phoneticPr fontId="2" type="noConversion"/>
  </si>
  <si>
    <t>LFLN17-25</t>
    <phoneticPr fontId="2" type="noConversion"/>
  </si>
  <si>
    <t>LFLN17-37</t>
    <phoneticPr fontId="2" type="noConversion"/>
  </si>
  <si>
    <t>LFLN17-33</t>
    <phoneticPr fontId="2" type="noConversion"/>
  </si>
  <si>
    <t>LFLN17-19</t>
    <phoneticPr fontId="2" type="noConversion"/>
  </si>
  <si>
    <t>LFLN17-3</t>
    <phoneticPr fontId="2" type="noConversion"/>
  </si>
  <si>
    <t>LFLN17-15</t>
    <phoneticPr fontId="2" type="noConversion"/>
  </si>
  <si>
    <t>LFLN17-17</t>
    <phoneticPr fontId="2" type="noConversion"/>
  </si>
  <si>
    <t>LFLN17-21</t>
    <phoneticPr fontId="2" type="noConversion"/>
  </si>
  <si>
    <t>LFLN17-45</t>
    <phoneticPr fontId="2" type="noConversion"/>
  </si>
  <si>
    <t>LFLN17-9</t>
    <phoneticPr fontId="2" type="noConversion"/>
  </si>
  <si>
    <r>
      <t>Ng</t>
    </r>
    <r>
      <rPr>
        <sz val="11"/>
        <color theme="1"/>
        <rFont val="宋体"/>
        <family val="2"/>
        <charset val="134"/>
        <scheme val="minor"/>
      </rPr>
      <t>-4-7</t>
    </r>
    <r>
      <rPr>
        <sz val="11"/>
        <color indexed="8"/>
        <rFont val="宋体"/>
        <charset val="134"/>
      </rPr>
      <t/>
    </r>
  </si>
  <si>
    <r>
      <t>Ng</t>
    </r>
    <r>
      <rPr>
        <sz val="11"/>
        <color theme="1"/>
        <rFont val="宋体"/>
        <family val="2"/>
        <charset val="134"/>
        <scheme val="minor"/>
      </rPr>
      <t>-4-7</t>
    </r>
    <r>
      <rPr>
        <sz val="11"/>
        <color indexed="8"/>
        <rFont val="宋体"/>
        <charset val="134"/>
      </rPr>
      <t/>
    </r>
    <phoneticPr fontId="1" type="noConversion"/>
  </si>
  <si>
    <t>type</t>
    <phoneticPr fontId="1" type="noConversion"/>
  </si>
  <si>
    <t>Base</t>
  </si>
  <si>
    <t>岩相</t>
    <phoneticPr fontId="1" type="noConversion"/>
  </si>
  <si>
    <t>孔隙度</t>
  </si>
  <si>
    <t>水平渗透率</t>
  </si>
  <si>
    <t>Erosion</t>
  </si>
  <si>
    <t>沉积相</t>
    <phoneticPr fontId="1" type="noConversion"/>
  </si>
  <si>
    <t>补心海拔</t>
    <phoneticPr fontId="1" type="noConversion"/>
  </si>
  <si>
    <t>wellName</t>
    <phoneticPr fontId="1" type="noConversion"/>
  </si>
  <si>
    <t>layerName</t>
    <phoneticPr fontId="1" type="noConversion"/>
  </si>
  <si>
    <t>topDepth</t>
    <phoneticPr fontId="1" type="noConversion"/>
  </si>
  <si>
    <t>bottomDepth</t>
    <phoneticPr fontId="1" type="noConversion"/>
  </si>
  <si>
    <t>sandThickness</t>
    <phoneticPr fontId="1" type="noConversion"/>
  </si>
  <si>
    <t>effThickness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</si>
</sst>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b/>
      <sz val="11"/>
      <color indexed="10"/>
      <name val="宋体"/>
      <charset val="134"/>
    </font>
    <font>
      <b/>
      <sz val="11"/>
      <color indexed="10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宋体"/>
      <charset val="134"/>
    </font>
    <font>
      <sz val="11"/>
      <name val="宋体"/>
      <charset val="134"/>
    </font>
    <font>
      <sz val="11"/>
      <name val="Times New Roman"/>
      <family val="1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b/>
      <sz val="11"/>
      <name val="宋体"/>
      <charset val="134"/>
    </font>
    <font>
      <b/>
      <sz val="11"/>
      <name val="Times New Roman"/>
      <family val="1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left" vertical="center"/>
    </xf>
    <xf numFmtId="2" fontId="8" fillId="0" borderId="1" xfId="0" applyNumberFormat="1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left"/>
    </xf>
    <xf numFmtId="14" fontId="8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3" fillId="0" borderId="0" xfId="0" applyFont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A2" sqref="A2:D15"/>
    </sheetView>
  </sheetViews>
  <sheetFormatPr defaultRowHeight="14.4"/>
  <cols>
    <col min="1" max="1" width="11.33203125" style="10" bestFit="1" customWidth="1"/>
    <col min="2" max="2" width="12.88671875" style="10" bestFit="1" customWidth="1"/>
    <col min="3" max="3" width="11.77734375" style="10" bestFit="1" customWidth="1"/>
    <col min="4" max="4" width="11.77734375" style="10" customWidth="1"/>
    <col min="5" max="9" width="9" style="10"/>
    <col min="10" max="10" width="10.21875" bestFit="1" customWidth="1"/>
  </cols>
  <sheetData>
    <row r="1" spans="1:10" ht="28.8">
      <c r="A1" s="1" t="s">
        <v>0</v>
      </c>
      <c r="B1" s="2" t="s">
        <v>3</v>
      </c>
      <c r="C1" s="2" t="s">
        <v>2</v>
      </c>
      <c r="D1" s="2" t="s">
        <v>96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1</v>
      </c>
      <c r="J1" s="12"/>
    </row>
    <row r="2" spans="1:10">
      <c r="A2" s="3" t="s">
        <v>8</v>
      </c>
      <c r="B2" s="5">
        <v>20563828.5</v>
      </c>
      <c r="C2" s="5">
        <v>4140430.1</v>
      </c>
      <c r="D2" s="13">
        <v>15</v>
      </c>
      <c r="E2" s="6">
        <v>11</v>
      </c>
      <c r="F2" s="6">
        <v>4</v>
      </c>
      <c r="G2" s="7">
        <v>32781</v>
      </c>
      <c r="H2" s="7">
        <v>32785</v>
      </c>
      <c r="I2" s="4" t="s">
        <v>9</v>
      </c>
      <c r="J2" s="3" t="s">
        <v>8</v>
      </c>
    </row>
    <row r="3" spans="1:10">
      <c r="A3" s="3" t="s">
        <v>10</v>
      </c>
      <c r="B3" s="5">
        <v>20563765.100000001</v>
      </c>
      <c r="C3" s="5">
        <v>4140757.8</v>
      </c>
      <c r="D3" s="13">
        <v>16.2</v>
      </c>
      <c r="E3" s="6">
        <v>11</v>
      </c>
      <c r="F3" s="6">
        <v>5.2</v>
      </c>
      <c r="G3" s="7">
        <v>32782</v>
      </c>
      <c r="H3" s="7">
        <v>32786</v>
      </c>
      <c r="I3" s="4" t="s">
        <v>11</v>
      </c>
      <c r="J3" s="3" t="s">
        <v>10</v>
      </c>
    </row>
    <row r="4" spans="1:10">
      <c r="A4" s="3" t="s">
        <v>12</v>
      </c>
      <c r="B4" s="5">
        <v>20563798.699999999</v>
      </c>
      <c r="C4" s="5">
        <v>4141103.6</v>
      </c>
      <c r="D4" s="13">
        <v>15.6</v>
      </c>
      <c r="E4" s="6">
        <v>11</v>
      </c>
      <c r="F4" s="6">
        <v>4.5999999999999996</v>
      </c>
      <c r="G4" s="7">
        <v>32787</v>
      </c>
      <c r="H4" s="7">
        <v>32794</v>
      </c>
      <c r="I4" s="4" t="s">
        <v>13</v>
      </c>
      <c r="J4" s="3" t="s">
        <v>12</v>
      </c>
    </row>
    <row r="5" spans="1:10">
      <c r="A5" s="3" t="s">
        <v>14</v>
      </c>
      <c r="B5" s="5">
        <v>20563834.199999999</v>
      </c>
      <c r="C5" s="5">
        <v>4141432.4</v>
      </c>
      <c r="D5" s="13">
        <v>14.65</v>
      </c>
      <c r="E5" s="6">
        <v>11</v>
      </c>
      <c r="F5" s="6">
        <v>3.65</v>
      </c>
      <c r="G5" s="7">
        <v>31844</v>
      </c>
      <c r="H5" s="7">
        <v>31851</v>
      </c>
      <c r="I5" s="4" t="s">
        <v>15</v>
      </c>
      <c r="J5" s="3" t="s">
        <v>14</v>
      </c>
    </row>
    <row r="6" spans="1:10">
      <c r="A6" s="3" t="s">
        <v>16</v>
      </c>
      <c r="B6" s="5">
        <v>20564192.600000001</v>
      </c>
      <c r="C6" s="5">
        <v>4141453.1</v>
      </c>
      <c r="D6" s="13">
        <v>16.2</v>
      </c>
      <c r="E6" s="6">
        <v>11</v>
      </c>
      <c r="F6" s="6">
        <v>5.2</v>
      </c>
      <c r="G6" s="7">
        <v>32549</v>
      </c>
      <c r="H6" s="7">
        <v>32556</v>
      </c>
      <c r="I6" s="4" t="s">
        <v>17</v>
      </c>
      <c r="J6" s="3" t="s">
        <v>16</v>
      </c>
    </row>
    <row r="7" spans="1:10">
      <c r="A7" s="3" t="s">
        <v>18</v>
      </c>
      <c r="B7" s="5">
        <v>20564436.600000001</v>
      </c>
      <c r="C7" s="5">
        <v>4141701.2</v>
      </c>
      <c r="D7" s="13">
        <v>15</v>
      </c>
      <c r="E7" s="6">
        <v>11</v>
      </c>
      <c r="F7" s="6">
        <v>4</v>
      </c>
      <c r="G7" s="7">
        <v>32737</v>
      </c>
      <c r="H7" s="7">
        <v>32776</v>
      </c>
      <c r="I7" s="4" t="s">
        <v>19</v>
      </c>
      <c r="J7" s="3" t="s">
        <v>18</v>
      </c>
    </row>
    <row r="8" spans="1:10">
      <c r="A8" s="3" t="s">
        <v>20</v>
      </c>
      <c r="B8" s="5">
        <v>20563458.699999999</v>
      </c>
      <c r="C8" s="5">
        <v>4141771</v>
      </c>
      <c r="D8" s="13">
        <v>14.9</v>
      </c>
      <c r="E8" s="6">
        <v>11</v>
      </c>
      <c r="F8" s="6">
        <v>3.9</v>
      </c>
      <c r="G8" s="7">
        <v>32961</v>
      </c>
      <c r="H8" s="7">
        <v>32968</v>
      </c>
      <c r="I8" s="4" t="s">
        <v>21</v>
      </c>
      <c r="J8" s="3" t="s">
        <v>20</v>
      </c>
    </row>
    <row r="9" spans="1:10">
      <c r="A9" s="3" t="s">
        <v>22</v>
      </c>
      <c r="B9" s="5">
        <v>20563007.800000001</v>
      </c>
      <c r="C9" s="5">
        <v>4141407.7</v>
      </c>
      <c r="D9" s="13">
        <v>14.9</v>
      </c>
      <c r="E9" s="6">
        <v>11</v>
      </c>
      <c r="F9" s="6">
        <v>3.9</v>
      </c>
      <c r="G9" s="7">
        <v>32984</v>
      </c>
      <c r="H9" s="7">
        <v>32994</v>
      </c>
      <c r="I9" s="4" t="s">
        <v>23</v>
      </c>
      <c r="J9" s="3" t="s">
        <v>22</v>
      </c>
    </row>
    <row r="10" spans="1:10">
      <c r="A10" s="3" t="s">
        <v>24</v>
      </c>
      <c r="B10" s="5">
        <v>20563425.5</v>
      </c>
      <c r="C10" s="5">
        <v>4140776.2</v>
      </c>
      <c r="D10" s="13">
        <v>14.8</v>
      </c>
      <c r="E10" s="6">
        <v>11</v>
      </c>
      <c r="F10" s="6">
        <v>3.8</v>
      </c>
      <c r="G10" s="7">
        <v>32487</v>
      </c>
      <c r="H10" s="7">
        <v>32493</v>
      </c>
      <c r="I10" s="4" t="s">
        <v>25</v>
      </c>
      <c r="J10" s="3" t="s">
        <v>24</v>
      </c>
    </row>
    <row r="11" spans="1:10">
      <c r="A11" s="3" t="s">
        <v>26</v>
      </c>
      <c r="B11" s="5">
        <v>20564042.100000001</v>
      </c>
      <c r="C11" s="5">
        <v>4141038.2</v>
      </c>
      <c r="D11" s="13">
        <v>16.2</v>
      </c>
      <c r="E11" s="6">
        <v>11</v>
      </c>
      <c r="F11" s="6">
        <v>5.2</v>
      </c>
      <c r="G11" s="8">
        <v>32761</v>
      </c>
      <c r="H11" s="8">
        <v>32768</v>
      </c>
      <c r="I11" s="4" t="s">
        <v>27</v>
      </c>
      <c r="J11" s="3" t="s">
        <v>26</v>
      </c>
    </row>
    <row r="12" spans="1:10">
      <c r="A12" s="3" t="s">
        <v>28</v>
      </c>
      <c r="B12" s="5">
        <v>20564336.399999999</v>
      </c>
      <c r="C12" s="5">
        <v>4140927.4</v>
      </c>
      <c r="D12" s="13">
        <v>16.2</v>
      </c>
      <c r="E12" s="6">
        <v>11</v>
      </c>
      <c r="F12" s="6">
        <v>5.2</v>
      </c>
      <c r="G12" s="8">
        <v>32677</v>
      </c>
      <c r="H12" s="8">
        <v>32683</v>
      </c>
      <c r="I12" s="4" t="s">
        <v>29</v>
      </c>
      <c r="J12" s="3" t="s">
        <v>28</v>
      </c>
    </row>
    <row r="13" spans="1:10">
      <c r="A13" s="3" t="s">
        <v>30</v>
      </c>
      <c r="B13" s="5">
        <v>20563371.899999999</v>
      </c>
      <c r="C13" s="5">
        <v>4141400.6</v>
      </c>
      <c r="D13" s="13">
        <v>14.9</v>
      </c>
      <c r="E13" s="6">
        <v>11</v>
      </c>
      <c r="F13" s="6">
        <v>3.9</v>
      </c>
      <c r="G13" s="8">
        <v>32973</v>
      </c>
      <c r="H13" s="8">
        <v>32982</v>
      </c>
      <c r="I13" s="4" t="s">
        <v>31</v>
      </c>
      <c r="J13" s="3" t="s">
        <v>30</v>
      </c>
    </row>
    <row r="14" spans="1:10">
      <c r="A14" s="3" t="s">
        <v>32</v>
      </c>
      <c r="B14" s="5">
        <v>20564207.800000001</v>
      </c>
      <c r="C14" s="5">
        <v>4142125.9</v>
      </c>
      <c r="D14" s="13">
        <v>14.8</v>
      </c>
      <c r="E14" s="6">
        <v>11</v>
      </c>
      <c r="F14" s="6">
        <v>3.8</v>
      </c>
      <c r="G14" s="8">
        <v>32422</v>
      </c>
      <c r="H14" s="8">
        <v>32429</v>
      </c>
      <c r="I14" s="4" t="s">
        <v>33</v>
      </c>
      <c r="J14" s="3" t="s">
        <v>32</v>
      </c>
    </row>
    <row r="15" spans="1:10">
      <c r="A15" s="3" t="s">
        <v>34</v>
      </c>
      <c r="B15" s="5">
        <v>20562917</v>
      </c>
      <c r="C15" s="5">
        <v>4141045.9</v>
      </c>
      <c r="D15" s="13">
        <v>14.9</v>
      </c>
      <c r="E15" s="6">
        <v>11</v>
      </c>
      <c r="F15" s="6">
        <v>3.9</v>
      </c>
      <c r="G15" s="8">
        <v>33009</v>
      </c>
      <c r="H15" s="8">
        <v>33015</v>
      </c>
      <c r="I15" s="4" t="s">
        <v>35</v>
      </c>
      <c r="J15" s="3" t="s">
        <v>34</v>
      </c>
    </row>
    <row r="16" spans="1:10">
      <c r="A16" s="11"/>
      <c r="B16" s="11"/>
      <c r="C16" s="11"/>
      <c r="D16" s="11"/>
      <c r="E16" s="11"/>
      <c r="F16" s="11"/>
      <c r="G16" s="11"/>
      <c r="H16" s="11"/>
      <c r="I16" s="11"/>
    </row>
    <row r="17" spans="1:9">
      <c r="A17" s="11"/>
      <c r="B17" s="11"/>
      <c r="C17" s="11"/>
      <c r="D17" s="11"/>
      <c r="E17" s="11"/>
      <c r="F17" s="11"/>
      <c r="G17" s="11"/>
      <c r="H17" s="11"/>
      <c r="I17" s="11"/>
    </row>
    <row r="18" spans="1:9">
      <c r="A18" s="11"/>
      <c r="B18" s="11"/>
      <c r="C18" s="11"/>
      <c r="D18" s="11"/>
      <c r="E18" s="11"/>
      <c r="F18" s="11"/>
      <c r="G18" s="11"/>
      <c r="H18" s="11"/>
      <c r="I18" s="11"/>
    </row>
    <row r="19" spans="1:9">
      <c r="A19" s="11"/>
      <c r="B19" s="11"/>
      <c r="C19" s="11"/>
      <c r="D19" s="11"/>
      <c r="E19" s="11"/>
      <c r="F19" s="11"/>
      <c r="G19" s="11"/>
      <c r="H19" s="11"/>
      <c r="I19" s="11"/>
    </row>
    <row r="20" spans="1:9">
      <c r="A20" s="11"/>
      <c r="B20" s="11"/>
      <c r="C20" s="11"/>
      <c r="D20" s="11"/>
      <c r="E20" s="11"/>
      <c r="F20" s="11"/>
      <c r="G20" s="11"/>
      <c r="H20" s="11"/>
      <c r="I20" s="11"/>
    </row>
    <row r="21" spans="1:9">
      <c r="A21" s="11"/>
      <c r="B21" s="11"/>
      <c r="C21" s="11"/>
      <c r="D21" s="11"/>
      <c r="E21" s="11"/>
      <c r="F21" s="11"/>
      <c r="G21" s="11"/>
      <c r="H21" s="11"/>
      <c r="I21" s="11"/>
    </row>
    <row r="22" spans="1:9">
      <c r="A22" s="11"/>
      <c r="B22" s="11"/>
      <c r="C22" s="11"/>
      <c r="D22" s="11"/>
      <c r="E22" s="11"/>
      <c r="F22" s="11"/>
      <c r="G22" s="11"/>
      <c r="H22" s="11"/>
      <c r="I22" s="11"/>
    </row>
    <row r="23" spans="1:9">
      <c r="A23" s="11"/>
      <c r="B23" s="11"/>
      <c r="C23" s="11"/>
      <c r="D23" s="11"/>
      <c r="E23" s="11"/>
      <c r="F23" s="11"/>
      <c r="G23" s="11"/>
      <c r="H23" s="11"/>
      <c r="I23" s="11"/>
    </row>
    <row r="24" spans="1:9">
      <c r="A24" s="11"/>
      <c r="B24" s="11"/>
      <c r="C24" s="11"/>
      <c r="D24" s="11"/>
      <c r="E24" s="11"/>
      <c r="F24" s="11"/>
      <c r="G24" s="11"/>
      <c r="H24" s="11"/>
      <c r="I24" s="11"/>
    </row>
    <row r="25" spans="1:9">
      <c r="A25" s="11"/>
      <c r="B25" s="11"/>
      <c r="C25" s="11"/>
      <c r="D25" s="11"/>
      <c r="E25" s="11"/>
      <c r="F25" s="11"/>
      <c r="G25" s="11"/>
      <c r="H25" s="11"/>
      <c r="I25" s="11"/>
    </row>
    <row r="26" spans="1:9">
      <c r="A26" s="11"/>
      <c r="B26" s="11"/>
      <c r="C26" s="11"/>
      <c r="D26" s="11"/>
      <c r="E26" s="11"/>
      <c r="F26" s="11"/>
      <c r="G26" s="11"/>
      <c r="H26" s="11"/>
      <c r="I26" s="11"/>
    </row>
    <row r="27" spans="1:9">
      <c r="A27" s="11"/>
      <c r="B27" s="11"/>
      <c r="C27" s="11"/>
      <c r="D27" s="11"/>
      <c r="E27" s="11"/>
      <c r="F27" s="11"/>
      <c r="G27" s="11"/>
      <c r="H27" s="11"/>
      <c r="I27" s="11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9"/>
  <sheetViews>
    <sheetView workbookViewId="0">
      <selection activeCell="D14" sqref="D14"/>
    </sheetView>
  </sheetViews>
  <sheetFormatPr defaultRowHeight="14.4"/>
  <cols>
    <col min="1" max="1" width="14.44140625" style="19" customWidth="1"/>
    <col min="2" max="2" width="9" style="19"/>
    <col min="3" max="3" width="14.21875" style="19" customWidth="1"/>
    <col min="4" max="4" width="9" style="19"/>
    <col min="5" max="5" width="8.88671875" style="19"/>
  </cols>
  <sheetData>
    <row r="1" spans="1:5" ht="43.2">
      <c r="A1" s="21" t="s">
        <v>67</v>
      </c>
      <c r="B1" s="22" t="s">
        <v>68</v>
      </c>
      <c r="C1" s="21" t="s">
        <v>69</v>
      </c>
      <c r="D1" s="21" t="s">
        <v>70</v>
      </c>
      <c r="E1" s="21" t="s">
        <v>71</v>
      </c>
    </row>
    <row r="2" spans="1:5">
      <c r="A2" s="18" t="s">
        <v>39</v>
      </c>
      <c r="B2" s="15" t="s">
        <v>38</v>
      </c>
      <c r="C2" s="4">
        <v>1019.9</v>
      </c>
      <c r="D2" s="4">
        <v>1028.2</v>
      </c>
      <c r="E2" s="14">
        <v>8.3000000000000682</v>
      </c>
    </row>
    <row r="3" spans="1:5">
      <c r="A3" s="18" t="s">
        <v>41</v>
      </c>
      <c r="B3" s="15" t="s">
        <v>38</v>
      </c>
      <c r="C3" s="18">
        <v>1020.3</v>
      </c>
      <c r="D3" s="4">
        <v>1030.2</v>
      </c>
      <c r="E3" s="14">
        <v>9.9000000000000909</v>
      </c>
    </row>
    <row r="4" spans="1:5">
      <c r="A4" s="18" t="s">
        <v>46</v>
      </c>
      <c r="B4" s="15" t="s">
        <v>38</v>
      </c>
      <c r="C4" s="18">
        <v>1021.3</v>
      </c>
      <c r="D4" s="4">
        <v>1029.5999999999999</v>
      </c>
      <c r="E4" s="14">
        <v>8.2999999999999545</v>
      </c>
    </row>
    <row r="5" spans="1:5">
      <c r="A5" s="9" t="s">
        <v>47</v>
      </c>
      <c r="B5" s="15" t="s">
        <v>38</v>
      </c>
      <c r="C5" s="18">
        <v>1021.5</v>
      </c>
      <c r="D5" s="4">
        <v>1026.5999999999999</v>
      </c>
      <c r="E5" s="14">
        <v>5.0999999999999091</v>
      </c>
    </row>
    <row r="6" spans="1:5">
      <c r="A6" s="18" t="s">
        <v>40</v>
      </c>
      <c r="B6" s="15" t="s">
        <v>38</v>
      </c>
      <c r="C6" s="4">
        <v>1022.3</v>
      </c>
      <c r="D6" s="4">
        <v>1029.5999999999999</v>
      </c>
      <c r="E6" s="14">
        <v>7.2999999999999545</v>
      </c>
    </row>
    <row r="7" spans="1:5">
      <c r="A7" s="9" t="s">
        <v>49</v>
      </c>
      <c r="B7" s="15" t="s">
        <v>38</v>
      </c>
      <c r="C7" s="18">
        <v>1022.3</v>
      </c>
      <c r="D7" s="4">
        <v>1027.8</v>
      </c>
      <c r="E7" s="14">
        <v>5.5</v>
      </c>
    </row>
    <row r="8" spans="1:5">
      <c r="A8" s="18" t="s">
        <v>37</v>
      </c>
      <c r="B8" s="15" t="s">
        <v>38</v>
      </c>
      <c r="C8" s="16">
        <v>1022.6</v>
      </c>
      <c r="D8" s="17">
        <v>1031.3</v>
      </c>
      <c r="E8" s="14">
        <v>8.6999999999999318</v>
      </c>
    </row>
    <row r="9" spans="1:5">
      <c r="A9" s="18" t="s">
        <v>42</v>
      </c>
      <c r="B9" s="15" t="s">
        <v>38</v>
      </c>
      <c r="C9" s="4">
        <v>1023.1</v>
      </c>
      <c r="D9" s="4">
        <v>1032.5</v>
      </c>
      <c r="E9" s="14">
        <v>9.3999999999999773</v>
      </c>
    </row>
    <row r="10" spans="1:5">
      <c r="A10" s="18" t="s">
        <v>43</v>
      </c>
      <c r="B10" s="15" t="s">
        <v>38</v>
      </c>
      <c r="C10" s="4">
        <v>1025.5999999999999</v>
      </c>
      <c r="D10" s="4">
        <v>1031.3</v>
      </c>
      <c r="E10" s="14">
        <v>5.7000000000000455</v>
      </c>
    </row>
    <row r="11" spans="1:5">
      <c r="A11" s="18" t="s">
        <v>44</v>
      </c>
      <c r="B11" s="15" t="s">
        <v>38</v>
      </c>
      <c r="C11" s="4">
        <v>1026.3</v>
      </c>
      <c r="D11" s="4">
        <v>1028.4000000000001</v>
      </c>
      <c r="E11" s="14">
        <v>2.1000000000001364</v>
      </c>
    </row>
    <row r="12" spans="1:5">
      <c r="A12" s="9" t="s">
        <v>50</v>
      </c>
      <c r="B12" s="15" t="s">
        <v>38</v>
      </c>
      <c r="C12" s="4">
        <v>1030.3</v>
      </c>
      <c r="D12" s="4">
        <v>1032.4000000000001</v>
      </c>
      <c r="E12" s="14">
        <v>2.1000000000001364</v>
      </c>
    </row>
    <row r="13" spans="1:5">
      <c r="A13" s="9" t="s">
        <v>48</v>
      </c>
      <c r="B13" s="15" t="s">
        <v>38</v>
      </c>
      <c r="C13" s="18">
        <v>1034.9000000000001</v>
      </c>
      <c r="D13" s="4">
        <v>1036.4000000000001</v>
      </c>
      <c r="E13" s="14">
        <v>1.5</v>
      </c>
    </row>
    <row r="14" spans="1:5">
      <c r="A14" s="18"/>
      <c r="B14" s="15"/>
      <c r="C14" s="4"/>
      <c r="D14" s="4"/>
      <c r="E14" s="14"/>
    </row>
    <row r="15" spans="1:5">
      <c r="A15" s="18"/>
      <c r="B15" s="15"/>
      <c r="C15" s="4"/>
      <c r="D15" s="4"/>
      <c r="E15" s="14"/>
    </row>
    <row r="16" spans="1:5">
      <c r="A16" s="18"/>
      <c r="B16" s="15"/>
      <c r="C16" s="4"/>
      <c r="D16" s="4"/>
      <c r="E16" s="14"/>
    </row>
    <row r="17" spans="1:5">
      <c r="A17" s="18"/>
      <c r="B17" s="15"/>
      <c r="C17" s="4"/>
      <c r="D17" s="4"/>
      <c r="E17" s="14"/>
    </row>
    <row r="18" spans="1:5">
      <c r="A18" s="18"/>
      <c r="B18" s="15"/>
      <c r="C18" s="4"/>
      <c r="D18" s="4"/>
      <c r="E18" s="14"/>
    </row>
    <row r="19" spans="1:5">
      <c r="A19" s="18"/>
      <c r="B19" s="15"/>
      <c r="C19" s="4"/>
      <c r="D19" s="4"/>
      <c r="E19" s="14"/>
    </row>
    <row r="20" spans="1:5">
      <c r="A20" s="18"/>
      <c r="B20" s="15"/>
      <c r="C20" s="18"/>
      <c r="D20" s="4"/>
      <c r="E20" s="14"/>
    </row>
    <row r="21" spans="1:5">
      <c r="A21" s="18"/>
      <c r="B21" s="15"/>
      <c r="C21" s="18"/>
      <c r="D21" s="4"/>
      <c r="E21" s="14"/>
    </row>
    <row r="22" spans="1:5">
      <c r="A22" s="18"/>
      <c r="B22" s="15"/>
      <c r="C22" s="4"/>
      <c r="D22" s="4"/>
      <c r="E22" s="14"/>
    </row>
    <row r="23" spans="1:5">
      <c r="A23" s="18"/>
      <c r="B23" s="15"/>
      <c r="C23" s="4"/>
      <c r="D23" s="4"/>
      <c r="E23" s="14"/>
    </row>
    <row r="24" spans="1:5">
      <c r="A24" s="18"/>
      <c r="B24" s="15"/>
      <c r="C24" s="4"/>
      <c r="D24" s="4"/>
      <c r="E24" s="14"/>
    </row>
    <row r="25" spans="1:5">
      <c r="A25" s="18"/>
      <c r="B25" s="15"/>
      <c r="C25" s="4"/>
      <c r="D25" s="4"/>
      <c r="E25" s="14"/>
    </row>
    <row r="26" spans="1:5">
      <c r="A26" s="18"/>
      <c r="B26" s="15"/>
      <c r="C26" s="4"/>
      <c r="D26" s="4"/>
      <c r="E26" s="14"/>
    </row>
    <row r="27" spans="1:5">
      <c r="A27" s="18"/>
      <c r="B27" s="15"/>
      <c r="C27" s="4"/>
      <c r="D27" s="4"/>
      <c r="E27" s="14"/>
    </row>
    <row r="28" spans="1:5">
      <c r="A28" s="18"/>
      <c r="B28" s="15"/>
      <c r="C28" s="4"/>
      <c r="D28" s="4"/>
      <c r="E28" s="14"/>
    </row>
    <row r="29" spans="1:5">
      <c r="A29" s="18"/>
      <c r="B29" s="15"/>
      <c r="C29" s="4"/>
      <c r="D29" s="4"/>
      <c r="E29" s="14"/>
    </row>
    <row r="30" spans="1:5">
      <c r="A30" s="18"/>
      <c r="B30" s="15"/>
      <c r="C30" s="18"/>
      <c r="D30" s="4"/>
      <c r="E30" s="14"/>
    </row>
    <row r="31" spans="1:5">
      <c r="A31" s="18"/>
      <c r="B31" s="15"/>
      <c r="C31" s="4"/>
      <c r="D31" s="4"/>
      <c r="E31" s="14"/>
    </row>
    <row r="32" spans="1:5">
      <c r="A32" s="9"/>
      <c r="B32" s="15"/>
      <c r="C32" s="18"/>
      <c r="D32" s="4"/>
      <c r="E32" s="14"/>
    </row>
    <row r="33" spans="1:5">
      <c r="A33" s="9"/>
      <c r="B33" s="15"/>
      <c r="C33" s="18"/>
      <c r="D33" s="4"/>
      <c r="E33" s="14"/>
    </row>
    <row r="34" spans="1:5">
      <c r="A34" s="9"/>
      <c r="B34" s="15"/>
      <c r="C34" s="18"/>
      <c r="D34" s="4"/>
      <c r="E34" s="14"/>
    </row>
    <row r="35" spans="1:5">
      <c r="A35" s="9"/>
      <c r="B35" s="15"/>
      <c r="C35" s="4"/>
      <c r="D35" s="4"/>
      <c r="E35" s="14"/>
    </row>
    <row r="36" spans="1:5">
      <c r="A36" s="9"/>
      <c r="B36" s="15"/>
      <c r="C36" s="23"/>
      <c r="D36" s="4"/>
      <c r="E36" s="14"/>
    </row>
    <row r="37" spans="1:5">
      <c r="A37" s="9"/>
      <c r="B37" s="15"/>
      <c r="C37" s="4"/>
      <c r="D37" s="4"/>
      <c r="E37" s="14"/>
    </row>
    <row r="38" spans="1:5">
      <c r="A38" s="9"/>
      <c r="B38" s="15"/>
      <c r="C38" s="4"/>
      <c r="D38" s="4"/>
      <c r="E38" s="14"/>
    </row>
    <row r="39" spans="1:5">
      <c r="A39" s="9"/>
      <c r="B39" s="15"/>
      <c r="C39" s="4"/>
      <c r="D39" s="4"/>
      <c r="E39" s="14"/>
    </row>
  </sheetData>
  <sortState ref="A2:E40">
    <sortCondition ref="C2:C40"/>
  </sortState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34"/>
  <sheetViews>
    <sheetView workbookViewId="0">
      <selection activeCell="A2" sqref="A1:D1048576"/>
    </sheetView>
  </sheetViews>
  <sheetFormatPr defaultRowHeight="14.4"/>
  <cols>
    <col min="1" max="1" width="14.44140625" style="19" customWidth="1"/>
    <col min="2" max="2" width="14.21875" style="19" customWidth="1"/>
    <col min="3" max="3" width="9" style="19"/>
  </cols>
  <sheetData>
    <row r="1" spans="1:4">
      <c r="A1" s="32" t="s">
        <v>66</v>
      </c>
      <c r="B1" s="33"/>
      <c r="C1" s="33"/>
    </row>
    <row r="2" spans="1:4" ht="43.2">
      <c r="A2" s="21" t="s">
        <v>67</v>
      </c>
      <c r="B2" s="21" t="s">
        <v>69</v>
      </c>
      <c r="C2" s="21" t="s">
        <v>70</v>
      </c>
      <c r="D2" s="25" t="s">
        <v>91</v>
      </c>
    </row>
    <row r="3" spans="1:4">
      <c r="A3" s="18" t="s">
        <v>37</v>
      </c>
      <c r="B3" s="16">
        <v>1022.6</v>
      </c>
      <c r="C3" s="17">
        <v>1031.3</v>
      </c>
      <c r="D3">
        <v>2</v>
      </c>
    </row>
    <row r="4" spans="1:4">
      <c r="A4" s="18" t="s">
        <v>37</v>
      </c>
      <c r="B4" s="17">
        <v>1031.3</v>
      </c>
      <c r="C4" s="4">
        <v>1037.5999999999999</v>
      </c>
      <c r="D4">
        <v>10</v>
      </c>
    </row>
    <row r="5" spans="1:4">
      <c r="A5" s="18" t="s">
        <v>37</v>
      </c>
      <c r="B5" s="4">
        <v>1037.5999999999999</v>
      </c>
      <c r="C5" s="4">
        <v>1040.9000000000001</v>
      </c>
      <c r="D5">
        <v>2</v>
      </c>
    </row>
    <row r="6" spans="1:4">
      <c r="A6" s="18" t="s">
        <v>39</v>
      </c>
      <c r="B6" s="4">
        <v>1019.9</v>
      </c>
      <c r="C6" s="4">
        <v>1028.2</v>
      </c>
      <c r="D6">
        <v>2</v>
      </c>
    </row>
    <row r="7" spans="1:4">
      <c r="A7" s="18" t="s">
        <v>39</v>
      </c>
      <c r="B7" s="4">
        <v>1028.2</v>
      </c>
      <c r="C7" s="4">
        <v>1038</v>
      </c>
      <c r="D7">
        <v>2</v>
      </c>
    </row>
    <row r="8" spans="1:4">
      <c r="A8" s="18" t="s">
        <v>40</v>
      </c>
      <c r="B8" s="4">
        <v>1022.3</v>
      </c>
      <c r="C8" s="4">
        <v>1029.5999999999999</v>
      </c>
      <c r="D8">
        <v>2</v>
      </c>
    </row>
    <row r="9" spans="1:4">
      <c r="A9" s="18" t="s">
        <v>40</v>
      </c>
      <c r="B9" s="4">
        <v>1029.5999999999999</v>
      </c>
      <c r="C9" s="4">
        <v>1044.4000000000001</v>
      </c>
      <c r="D9">
        <v>2</v>
      </c>
    </row>
    <row r="10" spans="1:4">
      <c r="A10" s="18" t="s">
        <v>41</v>
      </c>
      <c r="B10" s="18">
        <v>1020.3</v>
      </c>
      <c r="C10" s="4">
        <v>1030.2</v>
      </c>
      <c r="D10">
        <v>2</v>
      </c>
    </row>
    <row r="11" spans="1:4">
      <c r="A11" s="18" t="s">
        <v>41</v>
      </c>
      <c r="B11" s="18">
        <v>1030.2</v>
      </c>
      <c r="C11" s="4">
        <v>1047.7</v>
      </c>
      <c r="D11">
        <v>2</v>
      </c>
    </row>
    <row r="12" spans="1:4">
      <c r="A12" s="18" t="s">
        <v>42</v>
      </c>
      <c r="B12" s="4">
        <v>1023.1</v>
      </c>
      <c r="C12" s="4">
        <v>1032.5</v>
      </c>
      <c r="D12">
        <v>2</v>
      </c>
    </row>
    <row r="13" spans="1:4">
      <c r="A13" s="18" t="s">
        <v>42</v>
      </c>
      <c r="B13" s="4">
        <v>1032.5</v>
      </c>
      <c r="C13" s="4">
        <v>1040.4000000000001</v>
      </c>
      <c r="D13">
        <v>2</v>
      </c>
    </row>
    <row r="14" spans="1:4">
      <c r="A14" s="18" t="s">
        <v>43</v>
      </c>
      <c r="B14" s="4">
        <v>1025.5999999999999</v>
      </c>
      <c r="C14" s="4">
        <v>1031.3</v>
      </c>
      <c r="D14">
        <v>2</v>
      </c>
    </row>
    <row r="15" spans="1:4">
      <c r="A15" s="18" t="s">
        <v>43</v>
      </c>
      <c r="B15" s="4">
        <v>1031.3</v>
      </c>
      <c r="C15" s="4">
        <v>1039.5999999999999</v>
      </c>
      <c r="D15">
        <v>10</v>
      </c>
    </row>
    <row r="16" spans="1:4">
      <c r="A16" s="18" t="s">
        <v>43</v>
      </c>
      <c r="B16" s="4">
        <v>1039.5999999999999</v>
      </c>
      <c r="C16" s="4">
        <v>1040.9000000000001</v>
      </c>
      <c r="D16">
        <v>2</v>
      </c>
    </row>
    <row r="17" spans="1:4">
      <c r="A17" s="18" t="s">
        <v>44</v>
      </c>
      <c r="B17" s="4">
        <v>1026.3</v>
      </c>
      <c r="C17" s="4">
        <v>1028.4000000000001</v>
      </c>
      <c r="D17">
        <v>2</v>
      </c>
    </row>
    <row r="18" spans="1:4">
      <c r="A18" s="18" t="s">
        <v>44</v>
      </c>
      <c r="B18" s="4">
        <v>1028.4000000000001</v>
      </c>
      <c r="C18" s="4">
        <v>1035.8</v>
      </c>
      <c r="D18">
        <v>2</v>
      </c>
    </row>
    <row r="19" spans="1:4">
      <c r="A19" s="18" t="s">
        <v>45</v>
      </c>
      <c r="B19" s="4">
        <v>1040.5999999999999</v>
      </c>
      <c r="C19" s="4">
        <v>1043.3</v>
      </c>
      <c r="D19">
        <v>2</v>
      </c>
    </row>
    <row r="20" spans="1:4">
      <c r="A20" s="18" t="s">
        <v>46</v>
      </c>
      <c r="B20" s="18">
        <v>1021.3</v>
      </c>
      <c r="C20" s="4">
        <v>1029.5999999999999</v>
      </c>
      <c r="D20">
        <v>2</v>
      </c>
    </row>
    <row r="21" spans="1:4">
      <c r="A21" s="18" t="s">
        <v>46</v>
      </c>
      <c r="B21" s="18">
        <v>1029.5999999999999</v>
      </c>
      <c r="C21" s="4">
        <v>1040.4000000000001</v>
      </c>
      <c r="D21">
        <v>2</v>
      </c>
    </row>
    <row r="22" spans="1:4">
      <c r="A22" s="9" t="s">
        <v>47</v>
      </c>
      <c r="B22" s="18">
        <v>1021.5</v>
      </c>
      <c r="C22" s="4">
        <v>1026.5999999999999</v>
      </c>
      <c r="D22">
        <v>2</v>
      </c>
    </row>
    <row r="23" spans="1:4">
      <c r="A23" s="9" t="s">
        <v>47</v>
      </c>
      <c r="B23" s="18">
        <v>1026.5999999999999</v>
      </c>
      <c r="C23" s="4">
        <v>1038</v>
      </c>
      <c r="D23">
        <v>2</v>
      </c>
    </row>
    <row r="24" spans="1:4">
      <c r="A24" s="9" t="s">
        <v>48</v>
      </c>
      <c r="B24" s="18">
        <v>1034.9000000000001</v>
      </c>
      <c r="C24" s="4">
        <v>1036.4000000000001</v>
      </c>
      <c r="D24">
        <v>2</v>
      </c>
    </row>
    <row r="25" spans="1:4">
      <c r="A25" s="9" t="s">
        <v>48</v>
      </c>
      <c r="B25" s="4">
        <v>1036.4000000000001</v>
      </c>
      <c r="C25" s="18">
        <v>1038.3</v>
      </c>
      <c r="D25">
        <v>10</v>
      </c>
    </row>
    <row r="26" spans="1:4">
      <c r="A26" s="9" t="s">
        <v>48</v>
      </c>
      <c r="B26" s="18">
        <v>1038.3</v>
      </c>
      <c r="C26" s="4">
        <v>1040.3</v>
      </c>
      <c r="D26">
        <v>2</v>
      </c>
    </row>
    <row r="27" spans="1:4">
      <c r="A27" s="9" t="s">
        <v>49</v>
      </c>
      <c r="B27" s="18">
        <v>1022.3</v>
      </c>
      <c r="C27" s="4">
        <v>1027.8</v>
      </c>
      <c r="D27">
        <v>2</v>
      </c>
    </row>
    <row r="28" spans="1:4">
      <c r="A28" s="9" t="s">
        <v>49</v>
      </c>
      <c r="B28" s="18">
        <v>1027.8</v>
      </c>
      <c r="C28" s="4">
        <v>1038</v>
      </c>
      <c r="D28">
        <v>2</v>
      </c>
    </row>
    <row r="29" spans="1:4">
      <c r="A29" s="9" t="s">
        <v>50</v>
      </c>
      <c r="B29" s="4">
        <v>1030.3</v>
      </c>
      <c r="C29" s="4">
        <v>1032.4000000000001</v>
      </c>
      <c r="D29">
        <v>2</v>
      </c>
    </row>
    <row r="30" spans="1:4">
      <c r="A30" s="9" t="s">
        <v>51</v>
      </c>
      <c r="B30" s="4">
        <v>1028</v>
      </c>
      <c r="C30" s="4">
        <v>1029.2</v>
      </c>
      <c r="D30">
        <v>2</v>
      </c>
    </row>
    <row r="31" spans="1:4">
      <c r="A31" s="9" t="s">
        <v>51</v>
      </c>
      <c r="B31" s="4">
        <v>1029.2</v>
      </c>
      <c r="C31" s="4">
        <v>1030</v>
      </c>
      <c r="D31">
        <v>10</v>
      </c>
    </row>
    <row r="32" spans="1:4">
      <c r="A32" s="9" t="s">
        <v>51</v>
      </c>
      <c r="B32" s="4">
        <v>1030</v>
      </c>
      <c r="C32" s="4">
        <v>1032.2</v>
      </c>
      <c r="D32">
        <v>2</v>
      </c>
    </row>
    <row r="33" spans="1:4">
      <c r="A33" s="9" t="s">
        <v>51</v>
      </c>
      <c r="B33" s="4">
        <v>1032.2</v>
      </c>
      <c r="C33" s="4">
        <v>1033.8</v>
      </c>
      <c r="D33">
        <v>10</v>
      </c>
    </row>
    <row r="34" spans="1:4">
      <c r="A34" s="9" t="s">
        <v>51</v>
      </c>
      <c r="B34" s="4">
        <v>1033.8</v>
      </c>
      <c r="C34" s="4">
        <v>1037.5999999999999</v>
      </c>
      <c r="D34">
        <v>2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54"/>
  <sheetViews>
    <sheetView workbookViewId="0">
      <selection activeCell="D10" sqref="D10"/>
    </sheetView>
  </sheetViews>
  <sheetFormatPr defaultRowHeight="14.4"/>
  <cols>
    <col min="1" max="1" width="6.77734375" bestFit="1" customWidth="1"/>
    <col min="2" max="2" width="10.21875" bestFit="1" customWidth="1"/>
  </cols>
  <sheetData>
    <row r="1" spans="1:2" ht="24">
      <c r="A1" s="26" t="s">
        <v>92</v>
      </c>
      <c r="B1" s="26" t="s">
        <v>93</v>
      </c>
    </row>
    <row r="2" spans="1:2">
      <c r="A2" s="27">
        <v>29.8</v>
      </c>
      <c r="B2" s="27">
        <v>6348.4709999999995</v>
      </c>
    </row>
    <row r="3" spans="1:2">
      <c r="A3" s="27">
        <v>31.1</v>
      </c>
      <c r="B3" s="27">
        <v>2803.1039999999998</v>
      </c>
    </row>
    <row r="4" spans="1:2">
      <c r="A4" s="27">
        <v>35.6</v>
      </c>
      <c r="B4" s="27">
        <v>665.00580000000002</v>
      </c>
    </row>
    <row r="5" spans="1:2">
      <c r="A5" s="27">
        <v>35.9</v>
      </c>
      <c r="B5" s="27">
        <v>3383.6959999999999</v>
      </c>
    </row>
    <row r="6" spans="1:2">
      <c r="A6" s="27">
        <v>36.200000000000003</v>
      </c>
      <c r="B6" s="27">
        <v>1897.62</v>
      </c>
    </row>
    <row r="7" spans="1:2">
      <c r="A7" s="27">
        <v>36.6</v>
      </c>
      <c r="B7" s="27">
        <v>1491.3820000000001</v>
      </c>
    </row>
    <row r="8" spans="1:2">
      <c r="A8" s="27">
        <v>37.1</v>
      </c>
      <c r="B8" s="27">
        <v>521.19179999999994</v>
      </c>
    </row>
    <row r="9" spans="1:2">
      <c r="A9" s="27">
        <v>37.5</v>
      </c>
      <c r="B9" s="27">
        <v>867.19510000000002</v>
      </c>
    </row>
    <row r="10" spans="1:2">
      <c r="A10" s="27">
        <v>38.299999999999997</v>
      </c>
      <c r="B10" s="27">
        <v>382.29070000000002</v>
      </c>
    </row>
    <row r="11" spans="1:2">
      <c r="A11" s="27">
        <v>38.5</v>
      </c>
      <c r="B11" s="27">
        <v>1564.4680000000001</v>
      </c>
    </row>
    <row r="12" spans="1:2">
      <c r="A12" s="27"/>
      <c r="B12" s="27"/>
    </row>
    <row r="13" spans="1:2">
      <c r="A13" s="27"/>
      <c r="B13" s="27"/>
    </row>
    <row r="14" spans="1:2">
      <c r="A14" s="27"/>
      <c r="B14" s="27"/>
    </row>
    <row r="15" spans="1:2">
      <c r="A15" s="27"/>
      <c r="B15" s="27"/>
    </row>
    <row r="16" spans="1:2">
      <c r="A16" s="27"/>
      <c r="B16" s="27"/>
    </row>
    <row r="17" spans="1:2">
      <c r="A17" s="27"/>
      <c r="B17" s="27"/>
    </row>
    <row r="18" spans="1:2">
      <c r="A18" s="27"/>
      <c r="B18" s="27"/>
    </row>
    <row r="19" spans="1:2">
      <c r="A19" s="27"/>
      <c r="B19" s="27"/>
    </row>
    <row r="20" spans="1:2">
      <c r="A20" s="27"/>
      <c r="B20" s="27"/>
    </row>
    <row r="21" spans="1:2">
      <c r="A21" s="27"/>
      <c r="B21" s="27"/>
    </row>
    <row r="22" spans="1:2">
      <c r="A22" s="27"/>
      <c r="B22" s="27"/>
    </row>
    <row r="23" spans="1:2">
      <c r="A23" s="27"/>
      <c r="B23" s="27"/>
    </row>
    <row r="24" spans="1:2">
      <c r="A24" s="27"/>
      <c r="B24" s="27"/>
    </row>
    <row r="25" spans="1:2">
      <c r="A25" s="27"/>
      <c r="B25" s="27"/>
    </row>
    <row r="26" spans="1:2">
      <c r="A26" s="27"/>
      <c r="B26" s="27"/>
    </row>
    <row r="27" spans="1:2">
      <c r="A27" s="27"/>
      <c r="B27" s="27"/>
    </row>
    <row r="28" spans="1:2">
      <c r="A28" s="27"/>
      <c r="B28" s="27"/>
    </row>
    <row r="29" spans="1:2">
      <c r="A29" s="27"/>
      <c r="B29" s="27"/>
    </row>
    <row r="30" spans="1:2">
      <c r="A30" s="27"/>
      <c r="B30" s="27"/>
    </row>
    <row r="31" spans="1:2">
      <c r="A31" s="27"/>
      <c r="B31" s="27"/>
    </row>
    <row r="32" spans="1:2">
      <c r="A32" s="27"/>
      <c r="B32" s="27"/>
    </row>
    <row r="33" spans="1:2">
      <c r="A33" s="27"/>
      <c r="B33" s="27"/>
    </row>
    <row r="34" spans="1:2">
      <c r="A34" s="27"/>
      <c r="B34" s="27"/>
    </row>
    <row r="35" spans="1:2">
      <c r="A35" s="27"/>
      <c r="B35" s="27"/>
    </row>
    <row r="36" spans="1:2">
      <c r="A36" s="27"/>
      <c r="B36" s="27"/>
    </row>
    <row r="37" spans="1:2">
      <c r="A37" s="27"/>
      <c r="B37" s="27"/>
    </row>
    <row r="38" spans="1:2">
      <c r="A38" s="27"/>
      <c r="B38" s="27"/>
    </row>
    <row r="39" spans="1:2">
      <c r="A39" s="27"/>
      <c r="B39" s="27"/>
    </row>
    <row r="40" spans="1:2">
      <c r="A40" s="27"/>
      <c r="B40" s="27"/>
    </row>
    <row r="41" spans="1:2">
      <c r="A41" s="27"/>
      <c r="B41" s="27"/>
    </row>
    <row r="42" spans="1:2">
      <c r="A42" s="27"/>
      <c r="B42" s="27"/>
    </row>
    <row r="43" spans="1:2">
      <c r="A43" s="27"/>
      <c r="B43" s="27"/>
    </row>
    <row r="44" spans="1:2">
      <c r="A44" s="27"/>
      <c r="B44" s="27"/>
    </row>
    <row r="45" spans="1:2">
      <c r="A45" s="27"/>
      <c r="B45" s="27"/>
    </row>
    <row r="46" spans="1:2">
      <c r="A46" s="27"/>
      <c r="B46" s="27"/>
    </row>
    <row r="47" spans="1:2">
      <c r="A47" s="27"/>
      <c r="B47" s="27"/>
    </row>
    <row r="48" spans="1:2">
      <c r="A48" s="27"/>
      <c r="B48" s="27"/>
    </row>
    <row r="49" spans="1:2">
      <c r="A49" s="27"/>
      <c r="B49" s="27"/>
    </row>
    <row r="50" spans="1:2">
      <c r="A50" s="27"/>
      <c r="B50" s="27"/>
    </row>
    <row r="51" spans="1:2">
      <c r="A51" s="27"/>
      <c r="B51" s="27"/>
    </row>
    <row r="52" spans="1:2">
      <c r="A52" s="27"/>
      <c r="B52" s="27"/>
    </row>
    <row r="53" spans="1:2">
      <c r="A53" s="27"/>
      <c r="B53" s="27"/>
    </row>
    <row r="54" spans="1:2">
      <c r="A54" s="27"/>
      <c r="B54" s="27"/>
    </row>
  </sheetData>
  <sortState ref="A2:B60">
    <sortCondition ref="A2:A60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1"/>
  <dimension ref="A1:E34"/>
  <sheetViews>
    <sheetView workbookViewId="0">
      <selection activeCell="O35" sqref="O35"/>
    </sheetView>
  </sheetViews>
  <sheetFormatPr defaultRowHeight="14.4"/>
  <cols>
    <col min="1" max="1" width="14.44140625" style="19" customWidth="1"/>
    <col min="2" max="2" width="14.21875" style="19" customWidth="1"/>
    <col min="3" max="3" width="9" style="19"/>
  </cols>
  <sheetData>
    <row r="1" spans="1:5" ht="43.2">
      <c r="A1" s="21" t="s">
        <v>67</v>
      </c>
      <c r="B1" s="21" t="s">
        <v>69</v>
      </c>
      <c r="C1" s="21" t="s">
        <v>70</v>
      </c>
      <c r="D1" s="25" t="s">
        <v>95</v>
      </c>
    </row>
    <row r="2" spans="1:5" hidden="1">
      <c r="A2" s="18" t="s">
        <v>37</v>
      </c>
      <c r="B2" s="16">
        <v>1022.6</v>
      </c>
      <c r="C2" s="17">
        <v>1031.3</v>
      </c>
      <c r="D2">
        <v>1</v>
      </c>
      <c r="E2">
        <f>C2-B2</f>
        <v>8.6999999999999318</v>
      </c>
    </row>
    <row r="3" spans="1:5">
      <c r="A3" s="18" t="s">
        <v>37</v>
      </c>
      <c r="B3" s="17">
        <v>1031.3</v>
      </c>
      <c r="C3" s="4">
        <v>1037.5999999999999</v>
      </c>
      <c r="D3">
        <v>0</v>
      </c>
      <c r="E3">
        <f t="shared" ref="E3:E33" si="0">C3-B3</f>
        <v>6.2999999999999545</v>
      </c>
    </row>
    <row r="4" spans="1:5" hidden="1">
      <c r="A4" s="18" t="s">
        <v>37</v>
      </c>
      <c r="B4" s="4">
        <v>1037.5999999999999</v>
      </c>
      <c r="C4" s="4">
        <v>1040.9000000000001</v>
      </c>
      <c r="D4">
        <v>1</v>
      </c>
      <c r="E4">
        <f t="shared" si="0"/>
        <v>3.3000000000001819</v>
      </c>
    </row>
    <row r="5" spans="1:5" hidden="1">
      <c r="A5" s="18" t="s">
        <v>39</v>
      </c>
      <c r="B5" s="4">
        <v>1019.9</v>
      </c>
      <c r="C5" s="4">
        <v>1028.2</v>
      </c>
      <c r="D5">
        <v>1</v>
      </c>
      <c r="E5">
        <f t="shared" si="0"/>
        <v>8.3000000000000682</v>
      </c>
    </row>
    <row r="6" spans="1:5" hidden="1">
      <c r="A6" s="18" t="s">
        <v>39</v>
      </c>
      <c r="B6" s="4">
        <v>1028.2</v>
      </c>
      <c r="C6" s="4">
        <v>1038</v>
      </c>
      <c r="D6">
        <v>1</v>
      </c>
      <c r="E6">
        <f t="shared" si="0"/>
        <v>9.7999999999999545</v>
      </c>
    </row>
    <row r="7" spans="1:5" hidden="1">
      <c r="A7" s="18" t="s">
        <v>40</v>
      </c>
      <c r="B7" s="4">
        <v>1022.3</v>
      </c>
      <c r="C7" s="4">
        <v>1029.5999999999999</v>
      </c>
      <c r="D7">
        <v>1</v>
      </c>
      <c r="E7">
        <f t="shared" si="0"/>
        <v>7.2999999999999545</v>
      </c>
    </row>
    <row r="8" spans="1:5" hidden="1">
      <c r="A8" s="18" t="s">
        <v>40</v>
      </c>
      <c r="B8" s="4">
        <v>1029.5999999999999</v>
      </c>
      <c r="C8" s="4">
        <v>1044.4000000000001</v>
      </c>
      <c r="D8">
        <v>1</v>
      </c>
      <c r="E8">
        <f t="shared" si="0"/>
        <v>14.800000000000182</v>
      </c>
    </row>
    <row r="9" spans="1:5" hidden="1">
      <c r="A9" s="18" t="s">
        <v>41</v>
      </c>
      <c r="B9" s="18">
        <v>1020.3</v>
      </c>
      <c r="C9" s="4">
        <v>1030.2</v>
      </c>
      <c r="D9">
        <v>1</v>
      </c>
      <c r="E9">
        <f t="shared" si="0"/>
        <v>9.9000000000000909</v>
      </c>
    </row>
    <row r="10" spans="1:5" hidden="1">
      <c r="A10" s="18" t="s">
        <v>41</v>
      </c>
      <c r="B10" s="18">
        <v>1030.2</v>
      </c>
      <c r="C10" s="4">
        <v>1047.7</v>
      </c>
      <c r="D10">
        <v>1</v>
      </c>
      <c r="E10">
        <f t="shared" si="0"/>
        <v>17.5</v>
      </c>
    </row>
    <row r="11" spans="1:5" hidden="1">
      <c r="A11" s="18" t="s">
        <v>42</v>
      </c>
      <c r="B11" s="4">
        <v>1023.1</v>
      </c>
      <c r="C11" s="4">
        <v>1032.5</v>
      </c>
      <c r="D11">
        <v>1</v>
      </c>
      <c r="E11">
        <f t="shared" si="0"/>
        <v>9.3999999999999773</v>
      </c>
    </row>
    <row r="12" spans="1:5" hidden="1">
      <c r="A12" s="18" t="s">
        <v>42</v>
      </c>
      <c r="B12" s="4">
        <v>1032.5</v>
      </c>
      <c r="C12" s="4">
        <v>1040.4000000000001</v>
      </c>
      <c r="D12">
        <v>1</v>
      </c>
      <c r="E12">
        <f t="shared" si="0"/>
        <v>7.9000000000000909</v>
      </c>
    </row>
    <row r="13" spans="1:5" hidden="1">
      <c r="A13" s="18" t="s">
        <v>43</v>
      </c>
      <c r="B13" s="4">
        <v>1025.5999999999999</v>
      </c>
      <c r="C13" s="4">
        <v>1031.3</v>
      </c>
      <c r="D13">
        <v>1</v>
      </c>
      <c r="E13">
        <f t="shared" si="0"/>
        <v>5.7000000000000455</v>
      </c>
    </row>
    <row r="14" spans="1:5">
      <c r="A14" s="18" t="s">
        <v>43</v>
      </c>
      <c r="B14" s="4">
        <v>1031.3</v>
      </c>
      <c r="C14" s="4">
        <v>1039.5999999999999</v>
      </c>
      <c r="D14">
        <v>0</v>
      </c>
      <c r="E14">
        <f t="shared" si="0"/>
        <v>8.2999999999999545</v>
      </c>
    </row>
    <row r="15" spans="1:5" hidden="1">
      <c r="A15" s="18" t="s">
        <v>43</v>
      </c>
      <c r="B15" s="4">
        <v>1039.5999999999999</v>
      </c>
      <c r="C15" s="4">
        <v>1040.9000000000001</v>
      </c>
      <c r="D15">
        <v>4</v>
      </c>
      <c r="E15">
        <f t="shared" si="0"/>
        <v>1.3000000000001819</v>
      </c>
    </row>
    <row r="16" spans="1:5" hidden="1">
      <c r="A16" s="18" t="s">
        <v>44</v>
      </c>
      <c r="B16" s="4">
        <v>1026.3</v>
      </c>
      <c r="C16" s="4">
        <v>1028.4000000000001</v>
      </c>
      <c r="D16">
        <v>2</v>
      </c>
      <c r="E16">
        <f t="shared" si="0"/>
        <v>2.1000000000001364</v>
      </c>
    </row>
    <row r="17" spans="1:5" hidden="1">
      <c r="A17" s="18" t="s">
        <v>44</v>
      </c>
      <c r="B17" s="4">
        <v>1028.4000000000001</v>
      </c>
      <c r="C17" s="4">
        <v>1035.8</v>
      </c>
      <c r="D17">
        <v>1</v>
      </c>
      <c r="E17">
        <f t="shared" si="0"/>
        <v>7.3999999999998636</v>
      </c>
    </row>
    <row r="18" spans="1:5" hidden="1">
      <c r="A18" s="18" t="s">
        <v>45</v>
      </c>
      <c r="B18" s="4">
        <v>1040.5999999999999</v>
      </c>
      <c r="C18" s="4">
        <v>1043.3</v>
      </c>
      <c r="D18">
        <v>2</v>
      </c>
      <c r="E18">
        <f t="shared" si="0"/>
        <v>2.7000000000000455</v>
      </c>
    </row>
    <row r="19" spans="1:5" hidden="1">
      <c r="A19" s="18" t="s">
        <v>46</v>
      </c>
      <c r="B19" s="18">
        <v>1021.3</v>
      </c>
      <c r="C19" s="4">
        <v>1029.5999999999999</v>
      </c>
      <c r="D19">
        <v>1</v>
      </c>
      <c r="E19">
        <f t="shared" si="0"/>
        <v>8.2999999999999545</v>
      </c>
    </row>
    <row r="20" spans="1:5" hidden="1">
      <c r="A20" s="18" t="s">
        <v>46</v>
      </c>
      <c r="B20" s="18">
        <v>1029.5999999999999</v>
      </c>
      <c r="C20" s="4">
        <v>1040.4000000000001</v>
      </c>
      <c r="D20">
        <v>1</v>
      </c>
      <c r="E20">
        <f t="shared" si="0"/>
        <v>10.800000000000182</v>
      </c>
    </row>
    <row r="21" spans="1:5" hidden="1">
      <c r="A21" s="9" t="s">
        <v>47</v>
      </c>
      <c r="B21" s="18">
        <v>1021.5</v>
      </c>
      <c r="C21" s="4">
        <v>1026.5999999999999</v>
      </c>
      <c r="D21">
        <v>1</v>
      </c>
      <c r="E21">
        <f t="shared" si="0"/>
        <v>5.0999999999999091</v>
      </c>
    </row>
    <row r="22" spans="1:5" hidden="1">
      <c r="A22" s="9" t="s">
        <v>47</v>
      </c>
      <c r="B22" s="18">
        <v>1026.5999999999999</v>
      </c>
      <c r="C22" s="4">
        <v>1038</v>
      </c>
      <c r="D22">
        <v>1</v>
      </c>
      <c r="E22">
        <f t="shared" si="0"/>
        <v>11.400000000000091</v>
      </c>
    </row>
    <row r="23" spans="1:5" hidden="1">
      <c r="A23" s="9" t="s">
        <v>48</v>
      </c>
      <c r="B23" s="18">
        <v>1034.9000000000001</v>
      </c>
      <c r="C23" s="4">
        <v>1036.4000000000001</v>
      </c>
      <c r="D23">
        <v>4</v>
      </c>
      <c r="E23">
        <f t="shared" si="0"/>
        <v>1.5</v>
      </c>
    </row>
    <row r="24" spans="1:5">
      <c r="A24" s="9" t="s">
        <v>48</v>
      </c>
      <c r="B24" s="4">
        <v>1036.4000000000001</v>
      </c>
      <c r="C24" s="18">
        <v>1038.3</v>
      </c>
      <c r="D24">
        <v>0</v>
      </c>
      <c r="E24">
        <f t="shared" si="0"/>
        <v>1.8999999999998636</v>
      </c>
    </row>
    <row r="25" spans="1:5" hidden="1">
      <c r="A25" s="9" t="s">
        <v>48</v>
      </c>
      <c r="B25" s="18">
        <v>1038.3</v>
      </c>
      <c r="C25" s="4">
        <v>1040.3</v>
      </c>
      <c r="D25">
        <v>4</v>
      </c>
      <c r="E25">
        <f t="shared" si="0"/>
        <v>2</v>
      </c>
    </row>
    <row r="26" spans="1:5" hidden="1">
      <c r="A26" s="9" t="s">
        <v>49</v>
      </c>
      <c r="B26" s="18">
        <v>1022.3</v>
      </c>
      <c r="C26" s="4">
        <v>1027.8</v>
      </c>
      <c r="D26">
        <v>1</v>
      </c>
      <c r="E26">
        <f t="shared" si="0"/>
        <v>5.5</v>
      </c>
    </row>
    <row r="27" spans="1:5" hidden="1">
      <c r="A27" s="9" t="s">
        <v>49</v>
      </c>
      <c r="B27" s="18">
        <v>1027.8</v>
      </c>
      <c r="C27" s="4">
        <v>1038</v>
      </c>
      <c r="D27">
        <v>1</v>
      </c>
      <c r="E27">
        <f t="shared" si="0"/>
        <v>10.200000000000045</v>
      </c>
    </row>
    <row r="28" spans="1:5" hidden="1">
      <c r="A28" s="9" t="s">
        <v>50</v>
      </c>
      <c r="B28" s="4">
        <v>1030.3</v>
      </c>
      <c r="C28" s="4">
        <v>1032.4000000000001</v>
      </c>
      <c r="D28">
        <v>4</v>
      </c>
      <c r="E28">
        <f t="shared" si="0"/>
        <v>2.1000000000001364</v>
      </c>
    </row>
    <row r="29" spans="1:5" hidden="1">
      <c r="A29" s="9" t="s">
        <v>51</v>
      </c>
      <c r="B29" s="4">
        <v>1028</v>
      </c>
      <c r="C29" s="4">
        <v>1029.2</v>
      </c>
      <c r="D29">
        <v>4</v>
      </c>
      <c r="E29">
        <f t="shared" si="0"/>
        <v>1.2000000000000455</v>
      </c>
    </row>
    <row r="30" spans="1:5">
      <c r="A30" s="9" t="s">
        <v>51</v>
      </c>
      <c r="B30" s="4">
        <v>1029.2</v>
      </c>
      <c r="C30" s="4">
        <v>1030</v>
      </c>
      <c r="D30">
        <v>0</v>
      </c>
      <c r="E30">
        <f t="shared" si="0"/>
        <v>0.79999999999995453</v>
      </c>
    </row>
    <row r="31" spans="1:5" hidden="1">
      <c r="A31" s="9" t="s">
        <v>51</v>
      </c>
      <c r="B31" s="4">
        <v>1030</v>
      </c>
      <c r="C31" s="4">
        <v>1032.2</v>
      </c>
      <c r="D31">
        <v>4</v>
      </c>
      <c r="E31">
        <f t="shared" si="0"/>
        <v>2.2000000000000455</v>
      </c>
    </row>
    <row r="32" spans="1:5">
      <c r="A32" s="9" t="s">
        <v>51</v>
      </c>
      <c r="B32" s="4">
        <v>1032.2</v>
      </c>
      <c r="C32" s="4">
        <v>1033.8</v>
      </c>
      <c r="D32">
        <v>0</v>
      </c>
      <c r="E32">
        <f t="shared" si="0"/>
        <v>1.5999999999999091</v>
      </c>
    </row>
    <row r="33" spans="1:5" hidden="1">
      <c r="A33" s="9" t="s">
        <v>51</v>
      </c>
      <c r="B33" s="4">
        <v>1033.8</v>
      </c>
      <c r="C33" s="4">
        <v>1037.5999999999999</v>
      </c>
      <c r="D33">
        <v>2</v>
      </c>
      <c r="E33">
        <f t="shared" si="0"/>
        <v>3.7999999999999545</v>
      </c>
    </row>
    <row r="34" spans="1:5" hidden="1"/>
  </sheetData>
  <autoFilter ref="A1:E34">
    <filterColumn colId="3">
      <filters>
        <filter val="10"/>
      </filters>
    </filterColumn>
  </autoFilter>
  <phoneticPr fontId="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H28" sqref="A1:H28"/>
    </sheetView>
  </sheetViews>
  <sheetFormatPr defaultRowHeight="14.4"/>
  <sheetData>
    <row r="1" spans="1:8">
      <c r="A1" s="19" t="s">
        <v>97</v>
      </c>
      <c r="B1" s="19" t="s">
        <v>99</v>
      </c>
      <c r="C1" s="19" t="s">
        <v>100</v>
      </c>
      <c r="D1" s="19" t="s">
        <v>101</v>
      </c>
      <c r="E1" s="19" t="s">
        <v>102</v>
      </c>
    </row>
    <row r="2" spans="1:8">
      <c r="A2" s="18" t="s">
        <v>37</v>
      </c>
      <c r="B2" s="16">
        <v>1022.6</v>
      </c>
      <c r="C2" s="17">
        <v>1031.3</v>
      </c>
      <c r="D2" s="14">
        <f t="shared" ref="D2:D28" si="0">C2-B2</f>
        <v>8.6999999999999318</v>
      </c>
      <c r="E2" s="14">
        <v>8.6999999999999318</v>
      </c>
      <c r="F2">
        <v>0.3</v>
      </c>
      <c r="G2">
        <v>300</v>
      </c>
      <c r="H2">
        <v>0.66</v>
      </c>
    </row>
    <row r="3" spans="1:8">
      <c r="A3" s="18" t="s">
        <v>37</v>
      </c>
      <c r="B3" s="4">
        <v>1037.5999999999999</v>
      </c>
      <c r="C3" s="4">
        <v>1040.9000000000001</v>
      </c>
      <c r="D3" s="14">
        <f t="shared" si="0"/>
        <v>3.3000000000001819</v>
      </c>
      <c r="E3" s="14">
        <v>3.3000000000001819</v>
      </c>
      <c r="F3">
        <v>0.3</v>
      </c>
      <c r="G3">
        <v>300</v>
      </c>
      <c r="H3">
        <v>0.66</v>
      </c>
    </row>
    <row r="4" spans="1:8">
      <c r="A4" s="18" t="s">
        <v>39</v>
      </c>
      <c r="B4" s="4">
        <v>1019.9</v>
      </c>
      <c r="C4" s="4">
        <v>1028.2</v>
      </c>
      <c r="D4" s="14">
        <f t="shared" si="0"/>
        <v>8.3000000000000682</v>
      </c>
      <c r="E4" s="14">
        <v>8.3000000000000682</v>
      </c>
      <c r="F4">
        <v>0.3</v>
      </c>
      <c r="G4">
        <v>300</v>
      </c>
      <c r="H4">
        <v>0.66</v>
      </c>
    </row>
    <row r="5" spans="1:8">
      <c r="A5" s="18" t="s">
        <v>39</v>
      </c>
      <c r="B5" s="4">
        <v>1028.2</v>
      </c>
      <c r="C5" s="4">
        <v>1038</v>
      </c>
      <c r="D5" s="14">
        <f t="shared" si="0"/>
        <v>9.7999999999999545</v>
      </c>
      <c r="E5" s="14">
        <v>9.7999999999999545</v>
      </c>
      <c r="F5">
        <v>0.3</v>
      </c>
      <c r="G5">
        <v>300</v>
      </c>
      <c r="H5">
        <v>0.66</v>
      </c>
    </row>
    <row r="6" spans="1:8" ht="28.8">
      <c r="A6" s="18" t="s">
        <v>40</v>
      </c>
      <c r="B6" s="4">
        <v>1022.3</v>
      </c>
      <c r="C6" s="4">
        <v>1029.5999999999999</v>
      </c>
      <c r="D6" s="14">
        <f t="shared" si="0"/>
        <v>7.2999999999999545</v>
      </c>
      <c r="E6" s="14">
        <v>7.2999999999999545</v>
      </c>
      <c r="F6">
        <v>0.3</v>
      </c>
      <c r="G6">
        <v>300</v>
      </c>
      <c r="H6">
        <v>0.66</v>
      </c>
    </row>
    <row r="7" spans="1:8" ht="28.8">
      <c r="A7" s="18" t="s">
        <v>40</v>
      </c>
      <c r="B7" s="4">
        <v>1029.5999999999999</v>
      </c>
      <c r="C7" s="4">
        <v>1044.4000000000001</v>
      </c>
      <c r="D7" s="14">
        <f t="shared" si="0"/>
        <v>14.800000000000182</v>
      </c>
      <c r="E7" s="14">
        <v>14.800000000000182</v>
      </c>
      <c r="F7">
        <v>0.3</v>
      </c>
      <c r="G7">
        <v>300</v>
      </c>
      <c r="H7">
        <v>0.66</v>
      </c>
    </row>
    <row r="8" spans="1:8" ht="28.8">
      <c r="A8" s="18" t="s">
        <v>41</v>
      </c>
      <c r="B8" s="18">
        <v>1020.3</v>
      </c>
      <c r="C8" s="4">
        <v>1030.2</v>
      </c>
      <c r="D8" s="14">
        <f t="shared" si="0"/>
        <v>9.9000000000000909</v>
      </c>
      <c r="E8" s="14">
        <v>9.9000000000000909</v>
      </c>
      <c r="F8">
        <v>0.3</v>
      </c>
      <c r="G8">
        <v>300</v>
      </c>
      <c r="H8">
        <v>0.66</v>
      </c>
    </row>
    <row r="9" spans="1:8" ht="28.8">
      <c r="A9" s="18" t="s">
        <v>41</v>
      </c>
      <c r="B9" s="18">
        <v>1030.2</v>
      </c>
      <c r="C9" s="4">
        <v>1047.7</v>
      </c>
      <c r="D9" s="14">
        <f t="shared" si="0"/>
        <v>17.5</v>
      </c>
      <c r="E9" s="14">
        <v>17.5</v>
      </c>
      <c r="F9">
        <v>0.3</v>
      </c>
      <c r="G9">
        <v>300</v>
      </c>
      <c r="H9">
        <v>0.66</v>
      </c>
    </row>
    <row r="10" spans="1:8" ht="28.8">
      <c r="A10" s="18" t="s">
        <v>42</v>
      </c>
      <c r="B10" s="4">
        <v>1023.1</v>
      </c>
      <c r="C10" s="4">
        <v>1032.5</v>
      </c>
      <c r="D10" s="14">
        <f t="shared" si="0"/>
        <v>9.3999999999999773</v>
      </c>
      <c r="E10" s="14">
        <v>9.3999999999999773</v>
      </c>
      <c r="F10">
        <v>0.3</v>
      </c>
      <c r="G10">
        <v>300</v>
      </c>
      <c r="H10">
        <v>0.66</v>
      </c>
    </row>
    <row r="11" spans="1:8" ht="28.8">
      <c r="A11" s="18" t="s">
        <v>42</v>
      </c>
      <c r="B11" s="4">
        <v>1032.5</v>
      </c>
      <c r="C11" s="4">
        <v>1040.4000000000001</v>
      </c>
      <c r="D11" s="14">
        <f t="shared" si="0"/>
        <v>7.9000000000000909</v>
      </c>
      <c r="E11" s="14">
        <v>7.9000000000000909</v>
      </c>
      <c r="F11">
        <v>0.3</v>
      </c>
      <c r="G11">
        <v>300</v>
      </c>
      <c r="H11">
        <v>0.66</v>
      </c>
    </row>
    <row r="12" spans="1:8" ht="28.8">
      <c r="A12" s="18" t="s">
        <v>43</v>
      </c>
      <c r="B12" s="4">
        <v>1025.5999999999999</v>
      </c>
      <c r="C12" s="4">
        <v>1031.3</v>
      </c>
      <c r="D12" s="14">
        <f t="shared" si="0"/>
        <v>5.7000000000000455</v>
      </c>
      <c r="E12" s="14">
        <v>5.7000000000000455</v>
      </c>
      <c r="F12">
        <v>0.3</v>
      </c>
      <c r="G12">
        <v>300</v>
      </c>
      <c r="H12">
        <v>0.66</v>
      </c>
    </row>
    <row r="13" spans="1:8" ht="28.8">
      <c r="A13" s="18" t="s">
        <v>43</v>
      </c>
      <c r="B13" s="4">
        <v>1039.5999999999999</v>
      </c>
      <c r="C13" s="4">
        <v>1040.9000000000001</v>
      </c>
      <c r="D13" s="14">
        <f t="shared" si="0"/>
        <v>1.3000000000001819</v>
      </c>
      <c r="E13" s="14">
        <v>1.3000000000001819</v>
      </c>
      <c r="F13">
        <v>0.3</v>
      </c>
      <c r="G13">
        <v>300</v>
      </c>
      <c r="H13">
        <v>0.66</v>
      </c>
    </row>
    <row r="14" spans="1:8" ht="28.8">
      <c r="A14" s="18" t="s">
        <v>44</v>
      </c>
      <c r="B14" s="4">
        <v>1026.3</v>
      </c>
      <c r="C14" s="4">
        <v>1028.4000000000001</v>
      </c>
      <c r="D14" s="14">
        <f t="shared" si="0"/>
        <v>2.1000000000001364</v>
      </c>
      <c r="E14" s="14">
        <v>2.1000000000001364</v>
      </c>
      <c r="F14">
        <v>0.3</v>
      </c>
      <c r="G14">
        <v>300</v>
      </c>
      <c r="H14">
        <v>0.66</v>
      </c>
    </row>
    <row r="15" spans="1:8" ht="28.8">
      <c r="A15" s="18" t="s">
        <v>44</v>
      </c>
      <c r="B15" s="4">
        <v>1028.4000000000001</v>
      </c>
      <c r="C15" s="4">
        <v>1035.8</v>
      </c>
      <c r="D15" s="14">
        <f t="shared" si="0"/>
        <v>7.3999999999998636</v>
      </c>
      <c r="E15" s="14">
        <v>7.3999999999998636</v>
      </c>
      <c r="F15">
        <v>0.3</v>
      </c>
      <c r="G15">
        <v>300</v>
      </c>
      <c r="H15">
        <v>0.66</v>
      </c>
    </row>
    <row r="16" spans="1:8" ht="28.8">
      <c r="A16" s="18" t="s">
        <v>45</v>
      </c>
      <c r="B16" s="4">
        <v>1040.5999999999999</v>
      </c>
      <c r="C16" s="4">
        <v>1043.3</v>
      </c>
      <c r="D16" s="14">
        <f t="shared" si="0"/>
        <v>2.7000000000000455</v>
      </c>
      <c r="E16" s="14">
        <v>2.7000000000000455</v>
      </c>
      <c r="F16">
        <v>0.3</v>
      </c>
      <c r="G16">
        <v>300</v>
      </c>
      <c r="H16">
        <v>0.66</v>
      </c>
    </row>
    <row r="17" spans="1:8">
      <c r="A17" s="18" t="s">
        <v>46</v>
      </c>
      <c r="B17" s="18">
        <v>1021.3</v>
      </c>
      <c r="C17" s="4">
        <v>1029.5999999999999</v>
      </c>
      <c r="D17" s="14">
        <f t="shared" si="0"/>
        <v>8.2999999999999545</v>
      </c>
      <c r="E17" s="14">
        <v>8.2999999999999545</v>
      </c>
      <c r="F17">
        <v>0.3</v>
      </c>
      <c r="G17">
        <v>300</v>
      </c>
      <c r="H17">
        <v>0.66</v>
      </c>
    </row>
    <row r="18" spans="1:8">
      <c r="A18" s="18" t="s">
        <v>46</v>
      </c>
      <c r="B18" s="18">
        <v>1029.5999999999999</v>
      </c>
      <c r="C18" s="4">
        <v>1040.4000000000001</v>
      </c>
      <c r="D18" s="14">
        <f t="shared" si="0"/>
        <v>10.800000000000182</v>
      </c>
      <c r="E18" s="14">
        <v>10.800000000000182</v>
      </c>
      <c r="F18">
        <v>0.3</v>
      </c>
      <c r="G18">
        <v>300</v>
      </c>
      <c r="H18">
        <v>0.66</v>
      </c>
    </row>
    <row r="19" spans="1:8" ht="28.8">
      <c r="A19" s="9" t="s">
        <v>47</v>
      </c>
      <c r="B19" s="18">
        <v>1021.5</v>
      </c>
      <c r="C19" s="4">
        <v>1026.5999999999999</v>
      </c>
      <c r="D19" s="14">
        <f t="shared" si="0"/>
        <v>5.0999999999999091</v>
      </c>
      <c r="E19" s="14">
        <v>5.0999999999999091</v>
      </c>
      <c r="F19">
        <v>0.3</v>
      </c>
      <c r="G19">
        <v>300</v>
      </c>
      <c r="H19">
        <v>0.66</v>
      </c>
    </row>
    <row r="20" spans="1:8" ht="28.8">
      <c r="A20" s="9" t="s">
        <v>47</v>
      </c>
      <c r="B20" s="18">
        <v>1026.5999999999999</v>
      </c>
      <c r="C20" s="4">
        <v>1038</v>
      </c>
      <c r="D20" s="14">
        <f t="shared" si="0"/>
        <v>11.400000000000091</v>
      </c>
      <c r="E20" s="14">
        <v>11.400000000000091</v>
      </c>
      <c r="F20">
        <v>0.3</v>
      </c>
      <c r="G20">
        <v>300</v>
      </c>
      <c r="H20">
        <v>0.66</v>
      </c>
    </row>
    <row r="21" spans="1:8" ht="28.8">
      <c r="A21" s="9" t="s">
        <v>48</v>
      </c>
      <c r="B21" s="18">
        <v>1034.9000000000001</v>
      </c>
      <c r="C21" s="4">
        <v>1036.4000000000001</v>
      </c>
      <c r="D21" s="14">
        <f t="shared" si="0"/>
        <v>1.5</v>
      </c>
      <c r="E21" s="14">
        <v>1.5</v>
      </c>
      <c r="F21">
        <v>0.3</v>
      </c>
      <c r="G21">
        <v>300</v>
      </c>
      <c r="H21">
        <v>0.66</v>
      </c>
    </row>
    <row r="22" spans="1:8" ht="28.8">
      <c r="A22" s="9" t="s">
        <v>48</v>
      </c>
      <c r="B22" s="18">
        <v>1038.3</v>
      </c>
      <c r="C22" s="4">
        <v>1040.3</v>
      </c>
      <c r="D22" s="14">
        <f t="shared" si="0"/>
        <v>2</v>
      </c>
      <c r="E22" s="14">
        <v>2</v>
      </c>
      <c r="F22">
        <v>0.3</v>
      </c>
      <c r="G22">
        <v>300</v>
      </c>
      <c r="H22">
        <v>0.66</v>
      </c>
    </row>
    <row r="23" spans="1:8" ht="28.8">
      <c r="A23" s="9" t="s">
        <v>49</v>
      </c>
      <c r="B23" s="18">
        <v>1022.3</v>
      </c>
      <c r="C23" s="4">
        <v>1027.8</v>
      </c>
      <c r="D23" s="14">
        <f t="shared" si="0"/>
        <v>5.5</v>
      </c>
      <c r="E23" s="14">
        <v>5.5</v>
      </c>
      <c r="F23">
        <v>0.3</v>
      </c>
      <c r="G23">
        <v>300</v>
      </c>
      <c r="H23">
        <v>0.66</v>
      </c>
    </row>
    <row r="24" spans="1:8" ht="28.8">
      <c r="A24" s="9" t="s">
        <v>49</v>
      </c>
      <c r="B24" s="18">
        <v>1027.8</v>
      </c>
      <c r="C24" s="4">
        <v>1038</v>
      </c>
      <c r="D24" s="14">
        <f t="shared" si="0"/>
        <v>10.200000000000045</v>
      </c>
      <c r="E24" s="14">
        <v>10.200000000000045</v>
      </c>
      <c r="F24">
        <v>0.3</v>
      </c>
      <c r="G24">
        <v>300</v>
      </c>
      <c r="H24">
        <v>0.66</v>
      </c>
    </row>
    <row r="25" spans="1:8" ht="28.8">
      <c r="A25" s="9" t="s">
        <v>50</v>
      </c>
      <c r="B25" s="4">
        <v>1030.3</v>
      </c>
      <c r="C25" s="4">
        <v>1032.4000000000001</v>
      </c>
      <c r="D25" s="14">
        <f t="shared" si="0"/>
        <v>2.1000000000001364</v>
      </c>
      <c r="E25" s="14">
        <v>2.1000000000001364</v>
      </c>
      <c r="F25">
        <v>0.3</v>
      </c>
      <c r="G25">
        <v>300</v>
      </c>
      <c r="H25">
        <v>0.66</v>
      </c>
    </row>
    <row r="26" spans="1:8">
      <c r="A26" s="9" t="s">
        <v>51</v>
      </c>
      <c r="B26" s="4">
        <v>1028</v>
      </c>
      <c r="C26" s="4">
        <v>1029.2</v>
      </c>
      <c r="D26" s="14">
        <f t="shared" si="0"/>
        <v>1.2000000000000455</v>
      </c>
      <c r="E26" s="14">
        <v>1.2000000000000455</v>
      </c>
      <c r="F26">
        <v>0.3</v>
      </c>
      <c r="G26">
        <v>300</v>
      </c>
      <c r="H26">
        <v>0.66</v>
      </c>
    </row>
    <row r="27" spans="1:8">
      <c r="A27" s="9" t="s">
        <v>51</v>
      </c>
      <c r="B27" s="4">
        <v>1030</v>
      </c>
      <c r="C27" s="4">
        <v>1032.2</v>
      </c>
      <c r="D27" s="14">
        <f t="shared" si="0"/>
        <v>2.2000000000000455</v>
      </c>
      <c r="E27" s="14">
        <v>2.2000000000000455</v>
      </c>
      <c r="F27">
        <v>0.3</v>
      </c>
      <c r="G27">
        <v>300</v>
      </c>
      <c r="H27">
        <v>0.66</v>
      </c>
    </row>
    <row r="28" spans="1:8">
      <c r="A28" s="9" t="s">
        <v>51</v>
      </c>
      <c r="B28" s="4">
        <v>1033.8</v>
      </c>
      <c r="C28" s="4">
        <v>1037.5999999999999</v>
      </c>
      <c r="D28" s="14">
        <f t="shared" si="0"/>
        <v>3.7999999999999545</v>
      </c>
      <c r="E28" s="14">
        <v>3.7999999999999545</v>
      </c>
      <c r="F28">
        <v>0.3</v>
      </c>
      <c r="G28">
        <v>300</v>
      </c>
      <c r="H28">
        <v>0.66</v>
      </c>
    </row>
  </sheetData>
  <phoneticPr fontId="1" type="noConversion"/>
  <pageMargins left="0.7" right="0.7" top="0.75" bottom="0.75" header="0.3" footer="0.3"/>
  <pageSetup paperSize="11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sqref="A1:B14"/>
    </sheetView>
  </sheetViews>
  <sheetFormatPr defaultRowHeight="14.4"/>
  <cols>
    <col min="1" max="1" width="10.21875" bestFit="1" customWidth="1"/>
  </cols>
  <sheetData>
    <row r="1" spans="1:2">
      <c r="A1" s="3" t="s">
        <v>8</v>
      </c>
      <c r="B1" s="13">
        <v>15</v>
      </c>
    </row>
    <row r="2" spans="1:2">
      <c r="A2" s="3" t="s">
        <v>10</v>
      </c>
      <c r="B2" s="13">
        <v>16.2</v>
      </c>
    </row>
    <row r="3" spans="1:2">
      <c r="A3" s="3" t="s">
        <v>12</v>
      </c>
      <c r="B3" s="13">
        <v>15.6</v>
      </c>
    </row>
    <row r="4" spans="1:2">
      <c r="A4" s="3" t="s">
        <v>14</v>
      </c>
      <c r="B4" s="13">
        <v>14.65</v>
      </c>
    </row>
    <row r="5" spans="1:2">
      <c r="A5" s="3" t="s">
        <v>16</v>
      </c>
      <c r="B5" s="13">
        <v>16.2</v>
      </c>
    </row>
    <row r="6" spans="1:2">
      <c r="A6" s="3" t="s">
        <v>18</v>
      </c>
      <c r="B6" s="13">
        <v>15</v>
      </c>
    </row>
    <row r="7" spans="1:2">
      <c r="A7" s="3" t="s">
        <v>20</v>
      </c>
      <c r="B7" s="13">
        <v>14.9</v>
      </c>
    </row>
    <row r="8" spans="1:2">
      <c r="A8" s="3" t="s">
        <v>22</v>
      </c>
      <c r="B8" s="13">
        <v>14.9</v>
      </c>
    </row>
    <row r="9" spans="1:2">
      <c r="A9" s="3" t="s">
        <v>24</v>
      </c>
      <c r="B9" s="13">
        <v>14.8</v>
      </c>
    </row>
    <row r="10" spans="1:2">
      <c r="A10" s="3" t="s">
        <v>26</v>
      </c>
      <c r="B10" s="13">
        <v>16.2</v>
      </c>
    </row>
    <row r="11" spans="1:2">
      <c r="A11" s="3" t="s">
        <v>28</v>
      </c>
      <c r="B11" s="13">
        <v>16.2</v>
      </c>
    </row>
    <row r="12" spans="1:2">
      <c r="A12" s="3" t="s">
        <v>30</v>
      </c>
      <c r="B12" s="13">
        <v>14.9</v>
      </c>
    </row>
    <row r="13" spans="1:2">
      <c r="A13" s="3" t="s">
        <v>32</v>
      </c>
      <c r="B13" s="13">
        <v>14.8</v>
      </c>
    </row>
    <row r="14" spans="1:2">
      <c r="A14" s="3" t="s">
        <v>34</v>
      </c>
      <c r="B14" s="13">
        <v>14.9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sqref="A1:I28"/>
    </sheetView>
  </sheetViews>
  <sheetFormatPr defaultRowHeight="14.4"/>
  <cols>
    <col min="1" max="1" width="17.88671875" style="19" customWidth="1"/>
    <col min="2" max="3" width="9" style="19"/>
    <col min="4" max="4" width="12.77734375" style="19" bestFit="1" customWidth="1"/>
    <col min="5" max="5" width="15" style="19" bestFit="1" customWidth="1"/>
    <col min="6" max="6" width="13.88671875" style="19" bestFit="1" customWidth="1"/>
  </cols>
  <sheetData>
    <row r="1" spans="1:9">
      <c r="A1" s="19" t="s">
        <v>97</v>
      </c>
      <c r="B1" s="19" t="s">
        <v>98</v>
      </c>
      <c r="C1" s="19" t="s">
        <v>99</v>
      </c>
      <c r="D1" s="19" t="s">
        <v>100</v>
      </c>
      <c r="E1" s="19" t="s">
        <v>101</v>
      </c>
      <c r="F1" s="19" t="s">
        <v>102</v>
      </c>
    </row>
    <row r="2" spans="1:9">
      <c r="A2" s="18" t="s">
        <v>37</v>
      </c>
      <c r="B2" s="15" t="s">
        <v>38</v>
      </c>
      <c r="C2" s="16">
        <v>1022.6</v>
      </c>
      <c r="D2" s="17">
        <v>1031.3</v>
      </c>
      <c r="E2" s="14">
        <f t="shared" ref="E2:E28" si="0">D2-C2</f>
        <v>8.6999999999999318</v>
      </c>
      <c r="F2" s="14">
        <v>8.6999999999999318</v>
      </c>
      <c r="G2">
        <v>0.3</v>
      </c>
      <c r="H2">
        <v>300</v>
      </c>
      <c r="I2">
        <v>0.66</v>
      </c>
    </row>
    <row r="3" spans="1:9">
      <c r="A3" s="18" t="s">
        <v>37</v>
      </c>
      <c r="B3" s="15" t="s">
        <v>36</v>
      </c>
      <c r="C3" s="4">
        <v>1037.5999999999999</v>
      </c>
      <c r="D3" s="4">
        <v>1040.9000000000001</v>
      </c>
      <c r="E3" s="14">
        <f t="shared" si="0"/>
        <v>3.3000000000001819</v>
      </c>
      <c r="F3" s="14">
        <v>3.3000000000001819</v>
      </c>
      <c r="G3">
        <v>0.3</v>
      </c>
      <c r="H3">
        <v>300</v>
      </c>
      <c r="I3">
        <v>0.66</v>
      </c>
    </row>
    <row r="4" spans="1:9">
      <c r="A4" s="18" t="s">
        <v>39</v>
      </c>
      <c r="B4" s="15" t="s">
        <v>38</v>
      </c>
      <c r="C4" s="4">
        <v>1019.9</v>
      </c>
      <c r="D4" s="4">
        <v>1028.2</v>
      </c>
      <c r="E4" s="14">
        <f t="shared" si="0"/>
        <v>8.3000000000000682</v>
      </c>
      <c r="F4" s="14">
        <v>8.3000000000000682</v>
      </c>
      <c r="G4">
        <v>0.3</v>
      </c>
      <c r="H4">
        <v>300</v>
      </c>
      <c r="I4">
        <v>0.66</v>
      </c>
    </row>
    <row r="5" spans="1:9">
      <c r="A5" s="18" t="s">
        <v>39</v>
      </c>
      <c r="B5" s="15" t="s">
        <v>36</v>
      </c>
      <c r="C5" s="4">
        <v>1028.2</v>
      </c>
      <c r="D5" s="4">
        <v>1038</v>
      </c>
      <c r="E5" s="14">
        <f t="shared" si="0"/>
        <v>9.7999999999999545</v>
      </c>
      <c r="F5" s="14">
        <v>9.7999999999999545</v>
      </c>
      <c r="G5">
        <v>0.3</v>
      </c>
      <c r="H5">
        <v>300</v>
      </c>
      <c r="I5">
        <v>0.66</v>
      </c>
    </row>
    <row r="6" spans="1:9">
      <c r="A6" s="18" t="s">
        <v>40</v>
      </c>
      <c r="B6" s="15" t="s">
        <v>38</v>
      </c>
      <c r="C6" s="4">
        <v>1022.3</v>
      </c>
      <c r="D6" s="4">
        <v>1029.5999999999999</v>
      </c>
      <c r="E6" s="14">
        <f t="shared" si="0"/>
        <v>7.2999999999999545</v>
      </c>
      <c r="F6" s="14">
        <v>7.2999999999999545</v>
      </c>
      <c r="G6">
        <v>0.3</v>
      </c>
      <c r="H6">
        <v>300</v>
      </c>
      <c r="I6">
        <v>0.66</v>
      </c>
    </row>
    <row r="7" spans="1:9">
      <c r="A7" s="18" t="s">
        <v>40</v>
      </c>
      <c r="B7" s="15" t="s">
        <v>36</v>
      </c>
      <c r="C7" s="4">
        <v>1029.5999999999999</v>
      </c>
      <c r="D7" s="4">
        <v>1044.4000000000001</v>
      </c>
      <c r="E7" s="14">
        <f t="shared" si="0"/>
        <v>14.800000000000182</v>
      </c>
      <c r="F7" s="14">
        <v>14.800000000000182</v>
      </c>
      <c r="G7">
        <v>0.3</v>
      </c>
      <c r="H7">
        <v>300</v>
      </c>
      <c r="I7">
        <v>0.66</v>
      </c>
    </row>
    <row r="8" spans="1:9">
      <c r="A8" s="18" t="s">
        <v>41</v>
      </c>
      <c r="B8" s="15" t="s">
        <v>38</v>
      </c>
      <c r="C8" s="18">
        <v>1020.3</v>
      </c>
      <c r="D8" s="4">
        <v>1030.2</v>
      </c>
      <c r="E8" s="14">
        <f t="shared" si="0"/>
        <v>9.9000000000000909</v>
      </c>
      <c r="F8" s="14">
        <v>9.9000000000000909</v>
      </c>
      <c r="G8">
        <v>0.3</v>
      </c>
      <c r="H8">
        <v>300</v>
      </c>
      <c r="I8">
        <v>0.66</v>
      </c>
    </row>
    <row r="9" spans="1:9">
      <c r="A9" s="18" t="s">
        <v>41</v>
      </c>
      <c r="B9" s="15" t="s">
        <v>36</v>
      </c>
      <c r="C9" s="18">
        <v>1030.2</v>
      </c>
      <c r="D9" s="4">
        <v>1047.7</v>
      </c>
      <c r="E9" s="14">
        <f t="shared" si="0"/>
        <v>17.5</v>
      </c>
      <c r="F9" s="14">
        <v>17.5</v>
      </c>
      <c r="G9">
        <v>0.3</v>
      </c>
      <c r="H9">
        <v>300</v>
      </c>
      <c r="I9">
        <v>0.66</v>
      </c>
    </row>
    <row r="10" spans="1:9">
      <c r="A10" s="18" t="s">
        <v>42</v>
      </c>
      <c r="B10" s="15" t="s">
        <v>38</v>
      </c>
      <c r="C10" s="4">
        <v>1023.1</v>
      </c>
      <c r="D10" s="4">
        <v>1032.5</v>
      </c>
      <c r="E10" s="14">
        <f t="shared" si="0"/>
        <v>9.3999999999999773</v>
      </c>
      <c r="F10" s="14">
        <v>9.3999999999999773</v>
      </c>
      <c r="G10">
        <v>0.3</v>
      </c>
      <c r="H10">
        <v>300</v>
      </c>
      <c r="I10">
        <v>0.66</v>
      </c>
    </row>
    <row r="11" spans="1:9">
      <c r="A11" s="18" t="s">
        <v>42</v>
      </c>
      <c r="B11" s="15" t="s">
        <v>36</v>
      </c>
      <c r="C11" s="4">
        <v>1032.5</v>
      </c>
      <c r="D11" s="4">
        <v>1040.4000000000001</v>
      </c>
      <c r="E11" s="14">
        <f t="shared" si="0"/>
        <v>7.9000000000000909</v>
      </c>
      <c r="F11" s="14">
        <v>7.9000000000000909</v>
      </c>
      <c r="G11">
        <v>0.3</v>
      </c>
      <c r="H11">
        <v>300</v>
      </c>
      <c r="I11">
        <v>0.66</v>
      </c>
    </row>
    <row r="12" spans="1:9">
      <c r="A12" s="18" t="s">
        <v>43</v>
      </c>
      <c r="B12" s="15" t="s">
        <v>38</v>
      </c>
      <c r="C12" s="4">
        <v>1025.5999999999999</v>
      </c>
      <c r="D12" s="4">
        <v>1031.3</v>
      </c>
      <c r="E12" s="14">
        <f t="shared" si="0"/>
        <v>5.7000000000000455</v>
      </c>
      <c r="F12" s="14">
        <v>5.7000000000000455</v>
      </c>
      <c r="G12">
        <v>0.3</v>
      </c>
      <c r="H12">
        <v>300</v>
      </c>
      <c r="I12">
        <v>0.66</v>
      </c>
    </row>
    <row r="13" spans="1:9">
      <c r="A13" s="18" t="s">
        <v>43</v>
      </c>
      <c r="B13" s="15" t="s">
        <v>36</v>
      </c>
      <c r="C13" s="4">
        <v>1039.5999999999999</v>
      </c>
      <c r="D13" s="4">
        <v>1040.9000000000001</v>
      </c>
      <c r="E13" s="14">
        <f t="shared" si="0"/>
        <v>1.3000000000001819</v>
      </c>
      <c r="F13" s="14">
        <v>1.3000000000001819</v>
      </c>
      <c r="G13">
        <v>0.3</v>
      </c>
      <c r="H13">
        <v>300</v>
      </c>
      <c r="I13">
        <v>0.66</v>
      </c>
    </row>
    <row r="14" spans="1:9">
      <c r="A14" s="18" t="s">
        <v>44</v>
      </c>
      <c r="B14" s="15" t="s">
        <v>38</v>
      </c>
      <c r="C14" s="4">
        <v>1026.3</v>
      </c>
      <c r="D14" s="4">
        <v>1028.4000000000001</v>
      </c>
      <c r="E14" s="14">
        <f t="shared" si="0"/>
        <v>2.1000000000001364</v>
      </c>
      <c r="F14" s="14">
        <v>2.1000000000001364</v>
      </c>
      <c r="G14">
        <v>0.3</v>
      </c>
      <c r="H14">
        <v>300</v>
      </c>
      <c r="I14">
        <v>0.66</v>
      </c>
    </row>
    <row r="15" spans="1:9">
      <c r="A15" s="18" t="s">
        <v>44</v>
      </c>
      <c r="B15" s="15" t="s">
        <v>36</v>
      </c>
      <c r="C15" s="4">
        <v>1028.4000000000001</v>
      </c>
      <c r="D15" s="4">
        <v>1035.8</v>
      </c>
      <c r="E15" s="14">
        <f t="shared" si="0"/>
        <v>7.3999999999998636</v>
      </c>
      <c r="F15" s="14">
        <v>7.3999999999998636</v>
      </c>
      <c r="G15">
        <v>0.3</v>
      </c>
      <c r="H15">
        <v>300</v>
      </c>
      <c r="I15">
        <v>0.66</v>
      </c>
    </row>
    <row r="16" spans="1:9">
      <c r="A16" s="18" t="s">
        <v>45</v>
      </c>
      <c r="B16" s="15" t="s">
        <v>36</v>
      </c>
      <c r="C16" s="4">
        <v>1040.5999999999999</v>
      </c>
      <c r="D16" s="4">
        <v>1043.3</v>
      </c>
      <c r="E16" s="14">
        <f t="shared" si="0"/>
        <v>2.7000000000000455</v>
      </c>
      <c r="F16" s="14">
        <v>2.7000000000000455</v>
      </c>
      <c r="G16">
        <v>0.3</v>
      </c>
      <c r="H16">
        <v>300</v>
      </c>
      <c r="I16">
        <v>0.66</v>
      </c>
    </row>
    <row r="17" spans="1:9">
      <c r="A17" s="18" t="s">
        <v>46</v>
      </c>
      <c r="B17" s="15" t="s">
        <v>38</v>
      </c>
      <c r="C17" s="18">
        <v>1021.3</v>
      </c>
      <c r="D17" s="4">
        <v>1029.5999999999999</v>
      </c>
      <c r="E17" s="14">
        <f t="shared" si="0"/>
        <v>8.2999999999999545</v>
      </c>
      <c r="F17" s="14">
        <v>8.2999999999999545</v>
      </c>
      <c r="G17">
        <v>0.3</v>
      </c>
      <c r="H17">
        <v>300</v>
      </c>
      <c r="I17">
        <v>0.66</v>
      </c>
    </row>
    <row r="18" spans="1:9">
      <c r="A18" s="18" t="s">
        <v>46</v>
      </c>
      <c r="B18" s="15" t="s">
        <v>36</v>
      </c>
      <c r="C18" s="18">
        <v>1029.5999999999999</v>
      </c>
      <c r="D18" s="4">
        <v>1040.4000000000001</v>
      </c>
      <c r="E18" s="14">
        <f t="shared" si="0"/>
        <v>10.800000000000182</v>
      </c>
      <c r="F18" s="14">
        <v>10.800000000000182</v>
      </c>
      <c r="G18">
        <v>0.3</v>
      </c>
      <c r="H18">
        <v>300</v>
      </c>
      <c r="I18">
        <v>0.66</v>
      </c>
    </row>
    <row r="19" spans="1:9">
      <c r="A19" s="9" t="s">
        <v>47</v>
      </c>
      <c r="B19" s="15" t="s">
        <v>38</v>
      </c>
      <c r="C19" s="18">
        <v>1021.5</v>
      </c>
      <c r="D19" s="4">
        <v>1026.5999999999999</v>
      </c>
      <c r="E19" s="14">
        <f t="shared" si="0"/>
        <v>5.0999999999999091</v>
      </c>
      <c r="F19" s="14">
        <v>5.0999999999999091</v>
      </c>
      <c r="G19">
        <v>0.3</v>
      </c>
      <c r="H19">
        <v>300</v>
      </c>
      <c r="I19">
        <v>0.66</v>
      </c>
    </row>
    <row r="20" spans="1:9">
      <c r="A20" s="9" t="s">
        <v>47</v>
      </c>
      <c r="B20" s="15" t="s">
        <v>36</v>
      </c>
      <c r="C20" s="18">
        <v>1026.5999999999999</v>
      </c>
      <c r="D20" s="4">
        <v>1038</v>
      </c>
      <c r="E20" s="14">
        <f t="shared" si="0"/>
        <v>11.400000000000091</v>
      </c>
      <c r="F20" s="14">
        <v>11.400000000000091</v>
      </c>
      <c r="G20">
        <v>0.3</v>
      </c>
      <c r="H20">
        <v>300</v>
      </c>
      <c r="I20">
        <v>0.66</v>
      </c>
    </row>
    <row r="21" spans="1:9">
      <c r="A21" s="9" t="s">
        <v>48</v>
      </c>
      <c r="B21" s="15" t="s">
        <v>38</v>
      </c>
      <c r="C21" s="18">
        <v>1034.9000000000001</v>
      </c>
      <c r="D21" s="4">
        <v>1036.4000000000001</v>
      </c>
      <c r="E21" s="14">
        <f t="shared" si="0"/>
        <v>1.5</v>
      </c>
      <c r="F21" s="14">
        <v>1.5</v>
      </c>
      <c r="G21">
        <v>0.3</v>
      </c>
      <c r="H21">
        <v>300</v>
      </c>
      <c r="I21">
        <v>0.66</v>
      </c>
    </row>
    <row r="22" spans="1:9">
      <c r="A22" s="9" t="s">
        <v>48</v>
      </c>
      <c r="B22" s="15" t="s">
        <v>36</v>
      </c>
      <c r="C22" s="18">
        <v>1038.3</v>
      </c>
      <c r="D22" s="4">
        <v>1040.3</v>
      </c>
      <c r="E22" s="14">
        <f t="shared" si="0"/>
        <v>2</v>
      </c>
      <c r="F22" s="14">
        <v>2</v>
      </c>
      <c r="G22">
        <v>0.3</v>
      </c>
      <c r="H22">
        <v>300</v>
      </c>
      <c r="I22">
        <v>0.66</v>
      </c>
    </row>
    <row r="23" spans="1:9">
      <c r="A23" s="9" t="s">
        <v>49</v>
      </c>
      <c r="B23" s="15" t="s">
        <v>38</v>
      </c>
      <c r="C23" s="18">
        <v>1022.3</v>
      </c>
      <c r="D23" s="4">
        <v>1027.8</v>
      </c>
      <c r="E23" s="14">
        <f t="shared" si="0"/>
        <v>5.5</v>
      </c>
      <c r="F23" s="14">
        <v>5.5</v>
      </c>
      <c r="G23">
        <v>0.3</v>
      </c>
      <c r="H23">
        <v>300</v>
      </c>
      <c r="I23">
        <v>0.66</v>
      </c>
    </row>
    <row r="24" spans="1:9">
      <c r="A24" s="9" t="s">
        <v>49</v>
      </c>
      <c r="B24" s="15" t="s">
        <v>36</v>
      </c>
      <c r="C24" s="18">
        <v>1027.8</v>
      </c>
      <c r="D24" s="4">
        <v>1038</v>
      </c>
      <c r="E24" s="14">
        <f t="shared" si="0"/>
        <v>10.200000000000045</v>
      </c>
      <c r="F24" s="14">
        <v>10.200000000000045</v>
      </c>
      <c r="G24">
        <v>0.3</v>
      </c>
      <c r="H24">
        <v>300</v>
      </c>
      <c r="I24">
        <v>0.66</v>
      </c>
    </row>
    <row r="25" spans="1:9">
      <c r="A25" s="9" t="s">
        <v>50</v>
      </c>
      <c r="B25" s="15" t="s">
        <v>38</v>
      </c>
      <c r="C25" s="4">
        <v>1030.3</v>
      </c>
      <c r="D25" s="4">
        <v>1032.4000000000001</v>
      </c>
      <c r="E25" s="14">
        <f t="shared" si="0"/>
        <v>2.1000000000001364</v>
      </c>
      <c r="F25" s="14">
        <v>2.1000000000001364</v>
      </c>
      <c r="G25">
        <v>0.3</v>
      </c>
      <c r="H25">
        <v>300</v>
      </c>
      <c r="I25">
        <v>0.66</v>
      </c>
    </row>
    <row r="26" spans="1:9">
      <c r="A26" s="9" t="s">
        <v>51</v>
      </c>
      <c r="B26" s="15" t="s">
        <v>36</v>
      </c>
      <c r="C26" s="4">
        <v>1028</v>
      </c>
      <c r="D26" s="4">
        <v>1029.2</v>
      </c>
      <c r="E26" s="14">
        <f t="shared" si="0"/>
        <v>1.2000000000000455</v>
      </c>
      <c r="F26" s="14">
        <v>1.2000000000000455</v>
      </c>
      <c r="G26">
        <v>0.3</v>
      </c>
      <c r="H26">
        <v>300</v>
      </c>
      <c r="I26">
        <v>0.66</v>
      </c>
    </row>
    <row r="27" spans="1:9">
      <c r="A27" s="9" t="s">
        <v>51</v>
      </c>
      <c r="B27" s="15" t="s">
        <v>36</v>
      </c>
      <c r="C27" s="4">
        <v>1030</v>
      </c>
      <c r="D27" s="4">
        <v>1032.2</v>
      </c>
      <c r="E27" s="14">
        <f t="shared" si="0"/>
        <v>2.2000000000000455</v>
      </c>
      <c r="F27" s="14">
        <v>2.2000000000000455</v>
      </c>
      <c r="G27">
        <v>0.3</v>
      </c>
      <c r="H27">
        <v>300</v>
      </c>
      <c r="I27">
        <v>0.66</v>
      </c>
    </row>
    <row r="28" spans="1:9">
      <c r="A28" s="9" t="s">
        <v>51</v>
      </c>
      <c r="B28" s="15" t="s">
        <v>36</v>
      </c>
      <c r="C28" s="4">
        <v>1033.8</v>
      </c>
      <c r="D28" s="4">
        <v>1037.5999999999999</v>
      </c>
      <c r="E28" s="14">
        <f t="shared" si="0"/>
        <v>3.7999999999999545</v>
      </c>
      <c r="F28" s="14">
        <v>3.7999999999999545</v>
      </c>
      <c r="G28">
        <v>0.3</v>
      </c>
      <c r="H28">
        <v>300</v>
      </c>
      <c r="I28">
        <v>0.66</v>
      </c>
    </row>
    <row r="30" spans="1:9">
      <c r="A30" s="28" t="s">
        <v>52</v>
      </c>
      <c r="B30" s="29"/>
    </row>
    <row r="31" spans="1:9">
      <c r="A31" s="28" t="s">
        <v>53</v>
      </c>
      <c r="B31" s="29"/>
    </row>
    <row r="32" spans="1:9">
      <c r="A32" s="30" t="s">
        <v>54</v>
      </c>
      <c r="B32" s="31"/>
    </row>
    <row r="33" spans="1:2">
      <c r="A33" s="30" t="s">
        <v>55</v>
      </c>
      <c r="B33" s="31"/>
    </row>
    <row r="34" spans="1:2">
      <c r="A34" s="20" t="s">
        <v>56</v>
      </c>
    </row>
    <row r="35" spans="1:2">
      <c r="A35" s="20" t="s">
        <v>57</v>
      </c>
    </row>
  </sheetData>
  <mergeCells count="4">
    <mergeCell ref="A30:B30"/>
    <mergeCell ref="A31:B31"/>
    <mergeCell ref="A32:B32"/>
    <mergeCell ref="A33:B3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sqref="A1:A2"/>
    </sheetView>
  </sheetViews>
  <sheetFormatPr defaultRowHeight="14.4"/>
  <sheetData>
    <row r="1" spans="1:1">
      <c r="A1" s="15" t="s">
        <v>38</v>
      </c>
    </row>
    <row r="2" spans="1:1">
      <c r="A2" s="15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sqref="A1:E1048576"/>
    </sheetView>
  </sheetViews>
  <sheetFormatPr defaultRowHeight="14.4"/>
  <cols>
    <col min="5" max="6" width="10.33203125" customWidth="1"/>
  </cols>
  <sheetData>
    <row r="1" spans="1:6">
      <c r="B1" t="s">
        <v>58</v>
      </c>
      <c r="C1" t="s">
        <v>59</v>
      </c>
    </row>
    <row r="2" spans="1:6">
      <c r="A2" s="18" t="s">
        <v>37</v>
      </c>
      <c r="B2" s="16">
        <v>1022.6</v>
      </c>
      <c r="C2" s="17">
        <v>1031.3</v>
      </c>
      <c r="E2" s="15" t="s">
        <v>38</v>
      </c>
      <c r="F2" s="15"/>
    </row>
    <row r="3" spans="1:6">
      <c r="A3" s="18" t="s">
        <v>37</v>
      </c>
      <c r="B3" s="4">
        <v>1037.5999999999999</v>
      </c>
      <c r="C3" s="4">
        <v>1040.9000000000001</v>
      </c>
      <c r="E3" s="15" t="s">
        <v>36</v>
      </c>
      <c r="F3" s="15"/>
    </row>
    <row r="4" spans="1:6">
      <c r="A4" s="18" t="s">
        <v>39</v>
      </c>
      <c r="B4" s="4">
        <v>1019.9</v>
      </c>
      <c r="C4" s="4">
        <v>1028.2</v>
      </c>
      <c r="E4" s="15" t="s">
        <v>38</v>
      </c>
      <c r="F4" s="15"/>
    </row>
    <row r="5" spans="1:6">
      <c r="A5" s="18" t="s">
        <v>39</v>
      </c>
      <c r="B5" s="4">
        <v>1028.2</v>
      </c>
      <c r="C5" s="4">
        <v>1038</v>
      </c>
      <c r="E5" s="15" t="s">
        <v>36</v>
      </c>
      <c r="F5" s="15"/>
    </row>
    <row r="6" spans="1:6" ht="28.8">
      <c r="A6" s="18" t="s">
        <v>40</v>
      </c>
      <c r="B6" s="4">
        <v>1022.3</v>
      </c>
      <c r="C6" s="4">
        <v>1029.5999999999999</v>
      </c>
      <c r="E6" s="15" t="s">
        <v>38</v>
      </c>
      <c r="F6" s="15"/>
    </row>
    <row r="7" spans="1:6" ht="28.8">
      <c r="A7" s="18" t="s">
        <v>40</v>
      </c>
      <c r="B7" s="4">
        <v>1029.5999999999999</v>
      </c>
      <c r="C7" s="4">
        <v>1044.4000000000001</v>
      </c>
      <c r="E7" s="15" t="s">
        <v>36</v>
      </c>
      <c r="F7" s="15"/>
    </row>
    <row r="8" spans="1:6" ht="28.8">
      <c r="A8" s="18" t="s">
        <v>41</v>
      </c>
      <c r="B8" s="18">
        <v>1020.3</v>
      </c>
      <c r="C8" s="4">
        <v>1030.2</v>
      </c>
      <c r="E8" s="15" t="s">
        <v>38</v>
      </c>
      <c r="F8" s="15"/>
    </row>
    <row r="9" spans="1:6" ht="28.8">
      <c r="A9" s="18" t="s">
        <v>41</v>
      </c>
      <c r="B9" s="18">
        <v>1030.2</v>
      </c>
      <c r="C9" s="4">
        <v>1047.7</v>
      </c>
      <c r="E9" s="15" t="s">
        <v>36</v>
      </c>
      <c r="F9" s="15"/>
    </row>
    <row r="10" spans="1:6" ht="28.8">
      <c r="A10" s="18" t="s">
        <v>42</v>
      </c>
      <c r="B10" s="4">
        <v>1023.1</v>
      </c>
      <c r="C10" s="4">
        <v>1032.5</v>
      </c>
      <c r="E10" s="15" t="s">
        <v>38</v>
      </c>
      <c r="F10" s="15"/>
    </row>
    <row r="11" spans="1:6" ht="28.8">
      <c r="A11" s="18" t="s">
        <v>42</v>
      </c>
      <c r="B11" s="4">
        <v>1032.5</v>
      </c>
      <c r="C11" s="4">
        <v>1040.4000000000001</v>
      </c>
      <c r="E11" s="15" t="s">
        <v>36</v>
      </c>
      <c r="F11" s="15"/>
    </row>
    <row r="12" spans="1:6" ht="28.8">
      <c r="A12" s="18" t="s">
        <v>43</v>
      </c>
      <c r="B12" s="4">
        <v>1025.5999999999999</v>
      </c>
      <c r="C12" s="4">
        <v>1031.3</v>
      </c>
      <c r="E12" s="15" t="s">
        <v>38</v>
      </c>
      <c r="F12" s="15"/>
    </row>
    <row r="13" spans="1:6" ht="28.8">
      <c r="A13" s="18" t="s">
        <v>43</v>
      </c>
      <c r="B13" s="4">
        <v>1039.5999999999999</v>
      </c>
      <c r="C13" s="4">
        <v>1040.9000000000001</v>
      </c>
      <c r="E13" s="15" t="s">
        <v>36</v>
      </c>
      <c r="F13" s="15"/>
    </row>
    <row r="14" spans="1:6" ht="28.8">
      <c r="A14" s="18" t="s">
        <v>44</v>
      </c>
      <c r="B14" s="4">
        <v>1026.3</v>
      </c>
      <c r="C14" s="4">
        <v>1028.4000000000001</v>
      </c>
      <c r="E14" s="15" t="s">
        <v>38</v>
      </c>
      <c r="F14" s="15"/>
    </row>
    <row r="15" spans="1:6" ht="28.8">
      <c r="A15" s="18" t="s">
        <v>44</v>
      </c>
      <c r="B15" s="4">
        <v>1028.4000000000001</v>
      </c>
      <c r="C15" s="4">
        <v>1035.8</v>
      </c>
      <c r="E15" s="15" t="s">
        <v>36</v>
      </c>
      <c r="F15" s="15"/>
    </row>
    <row r="16" spans="1:6" ht="28.8">
      <c r="A16" s="18" t="s">
        <v>45</v>
      </c>
      <c r="B16" s="4">
        <v>1040.5999999999999</v>
      </c>
      <c r="C16" s="4">
        <v>1043.3</v>
      </c>
      <c r="E16" s="15" t="s">
        <v>36</v>
      </c>
      <c r="F16" s="15"/>
    </row>
    <row r="17" spans="1:6">
      <c r="A17" s="18" t="s">
        <v>46</v>
      </c>
      <c r="B17" s="18">
        <v>1021.3</v>
      </c>
      <c r="C17" s="4">
        <v>1029.5999999999999</v>
      </c>
      <c r="E17" s="15" t="s">
        <v>38</v>
      </c>
      <c r="F17" s="15"/>
    </row>
    <row r="18" spans="1:6">
      <c r="A18" s="18" t="s">
        <v>46</v>
      </c>
      <c r="B18" s="18">
        <v>1029.5999999999999</v>
      </c>
      <c r="C18" s="4">
        <v>1040.4000000000001</v>
      </c>
      <c r="E18" s="15" t="s">
        <v>36</v>
      </c>
      <c r="F18" s="15"/>
    </row>
    <row r="19" spans="1:6" ht="28.8">
      <c r="A19" s="9" t="s">
        <v>47</v>
      </c>
      <c r="B19" s="18">
        <v>1021.5</v>
      </c>
      <c r="C19" s="4">
        <v>1026.5999999999999</v>
      </c>
      <c r="E19" s="15" t="s">
        <v>38</v>
      </c>
      <c r="F19" s="15"/>
    </row>
    <row r="20" spans="1:6" ht="28.8">
      <c r="A20" s="9" t="s">
        <v>47</v>
      </c>
      <c r="B20" s="18">
        <v>1026.5999999999999</v>
      </c>
      <c r="C20" s="4">
        <v>1038</v>
      </c>
      <c r="E20" s="15" t="s">
        <v>36</v>
      </c>
      <c r="F20" s="15"/>
    </row>
    <row r="21" spans="1:6" ht="28.8">
      <c r="A21" s="9" t="s">
        <v>48</v>
      </c>
      <c r="B21" s="18">
        <v>1034.9000000000001</v>
      </c>
      <c r="C21" s="4">
        <v>1036.4000000000001</v>
      </c>
      <c r="E21" s="15" t="s">
        <v>38</v>
      </c>
      <c r="F21" s="15"/>
    </row>
    <row r="22" spans="1:6" ht="28.8">
      <c r="A22" s="9" t="s">
        <v>48</v>
      </c>
      <c r="B22" s="18">
        <v>1038.3</v>
      </c>
      <c r="C22" s="4">
        <v>1040.3</v>
      </c>
      <c r="E22" s="15" t="s">
        <v>36</v>
      </c>
      <c r="F22" s="15"/>
    </row>
    <row r="23" spans="1:6" ht="28.8">
      <c r="A23" s="9" t="s">
        <v>49</v>
      </c>
      <c r="B23" s="18">
        <v>1022.3</v>
      </c>
      <c r="C23" s="4">
        <v>1027.8</v>
      </c>
      <c r="E23" s="15" t="s">
        <v>38</v>
      </c>
      <c r="F23" s="15"/>
    </row>
    <row r="24" spans="1:6" ht="28.8">
      <c r="A24" s="9" t="s">
        <v>49</v>
      </c>
      <c r="B24" s="18">
        <v>1027.8</v>
      </c>
      <c r="C24" s="4">
        <v>1038</v>
      </c>
      <c r="E24" s="15" t="s">
        <v>36</v>
      </c>
      <c r="F24" s="15"/>
    </row>
    <row r="25" spans="1:6" ht="28.8">
      <c r="A25" s="9" t="s">
        <v>50</v>
      </c>
      <c r="B25" s="4">
        <v>1030.3</v>
      </c>
      <c r="C25" s="4">
        <v>1032.4000000000001</v>
      </c>
      <c r="E25" s="15" t="s">
        <v>38</v>
      </c>
      <c r="F25" s="15"/>
    </row>
    <row r="26" spans="1:6">
      <c r="A26" s="9" t="s">
        <v>51</v>
      </c>
      <c r="B26" s="4">
        <v>1028</v>
      </c>
      <c r="C26" s="4">
        <v>1029.2</v>
      </c>
      <c r="E26" s="15" t="s">
        <v>36</v>
      </c>
      <c r="F26" s="15"/>
    </row>
    <row r="27" spans="1:6">
      <c r="A27" s="9" t="s">
        <v>51</v>
      </c>
      <c r="B27" s="4">
        <v>1030</v>
      </c>
      <c r="C27" s="4">
        <v>1032.2</v>
      </c>
      <c r="E27" s="15" t="s">
        <v>36</v>
      </c>
      <c r="F27" s="15"/>
    </row>
    <row r="28" spans="1:6">
      <c r="A28" s="9" t="s">
        <v>51</v>
      </c>
      <c r="B28" s="4">
        <v>1033.8</v>
      </c>
      <c r="C28" s="4">
        <v>1037.5999999999999</v>
      </c>
      <c r="E28" s="15" t="s">
        <v>36</v>
      </c>
      <c r="F28" s="1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D2" sqref="D2:D26"/>
    </sheetView>
  </sheetViews>
  <sheetFormatPr defaultRowHeight="14.4"/>
  <cols>
    <col min="1" max="1" width="12.44140625" customWidth="1"/>
    <col min="2" max="2" width="10.33203125" customWidth="1"/>
    <col min="5" max="5" width="10.109375" bestFit="1" customWidth="1"/>
  </cols>
  <sheetData>
    <row r="1" spans="1:5">
      <c r="A1" t="s">
        <v>60</v>
      </c>
      <c r="B1" t="s">
        <v>61</v>
      </c>
      <c r="C1" t="s">
        <v>64</v>
      </c>
      <c r="D1" t="s">
        <v>62</v>
      </c>
      <c r="E1" t="s">
        <v>65</v>
      </c>
    </row>
    <row r="2" spans="1:5">
      <c r="A2" s="18" t="s">
        <v>37</v>
      </c>
      <c r="B2" s="15" t="s">
        <v>38</v>
      </c>
      <c r="C2" s="16">
        <v>1022.6</v>
      </c>
      <c r="D2" t="s">
        <v>63</v>
      </c>
      <c r="E2" s="17">
        <v>1032</v>
      </c>
    </row>
    <row r="3" spans="1:5">
      <c r="A3" s="18" t="s">
        <v>37</v>
      </c>
      <c r="B3" s="15" t="s">
        <v>36</v>
      </c>
      <c r="C3" s="4">
        <v>1032</v>
      </c>
      <c r="D3" t="s">
        <v>63</v>
      </c>
      <c r="E3" s="4">
        <v>1040.9000000000001</v>
      </c>
    </row>
    <row r="4" spans="1:5">
      <c r="A4" s="18" t="s">
        <v>39</v>
      </c>
      <c r="B4" s="15" t="s">
        <v>38</v>
      </c>
      <c r="C4" s="4">
        <v>1019.9</v>
      </c>
      <c r="D4" t="s">
        <v>63</v>
      </c>
      <c r="E4" s="4">
        <v>1028.2</v>
      </c>
    </row>
    <row r="5" spans="1:5">
      <c r="A5" s="18" t="s">
        <v>39</v>
      </c>
      <c r="B5" s="15" t="s">
        <v>36</v>
      </c>
      <c r="C5" s="4">
        <v>1028.2</v>
      </c>
      <c r="D5" t="s">
        <v>63</v>
      </c>
      <c r="E5" s="4">
        <v>1038</v>
      </c>
    </row>
    <row r="6" spans="1:5">
      <c r="A6" s="18" t="s">
        <v>40</v>
      </c>
      <c r="B6" s="15" t="s">
        <v>38</v>
      </c>
      <c r="C6" s="4">
        <v>1022.3</v>
      </c>
      <c r="D6" t="s">
        <v>63</v>
      </c>
      <c r="E6" s="4">
        <v>1029.5999999999999</v>
      </c>
    </row>
    <row r="7" spans="1:5">
      <c r="A7" s="18" t="s">
        <v>40</v>
      </c>
      <c r="B7" s="15" t="s">
        <v>36</v>
      </c>
      <c r="C7" s="4">
        <v>1029.5999999999999</v>
      </c>
      <c r="D7" t="s">
        <v>63</v>
      </c>
      <c r="E7" s="4">
        <v>1044.4000000000001</v>
      </c>
    </row>
    <row r="8" spans="1:5">
      <c r="A8" s="18" t="s">
        <v>41</v>
      </c>
      <c r="B8" s="15" t="s">
        <v>38</v>
      </c>
      <c r="C8" s="18">
        <v>1020.3</v>
      </c>
      <c r="D8" t="s">
        <v>63</v>
      </c>
      <c r="E8" s="4">
        <v>1030.2</v>
      </c>
    </row>
    <row r="9" spans="1:5">
      <c r="A9" s="18" t="s">
        <v>41</v>
      </c>
      <c r="B9" s="15" t="s">
        <v>36</v>
      </c>
      <c r="C9" s="18">
        <v>1030.2</v>
      </c>
      <c r="D9" t="s">
        <v>63</v>
      </c>
      <c r="E9" s="4">
        <v>1047.7</v>
      </c>
    </row>
    <row r="10" spans="1:5">
      <c r="A10" s="18" t="s">
        <v>42</v>
      </c>
      <c r="B10" s="15" t="s">
        <v>38</v>
      </c>
      <c r="C10" s="4">
        <v>1023.1</v>
      </c>
      <c r="D10" t="s">
        <v>63</v>
      </c>
      <c r="E10" s="4">
        <v>1032.5</v>
      </c>
    </row>
    <row r="11" spans="1:5">
      <c r="A11" s="18" t="s">
        <v>42</v>
      </c>
      <c r="B11" s="15" t="s">
        <v>36</v>
      </c>
      <c r="C11" s="4">
        <v>1032.5</v>
      </c>
      <c r="D11" t="s">
        <v>63</v>
      </c>
      <c r="E11" s="4">
        <v>1040.4000000000001</v>
      </c>
    </row>
    <row r="12" spans="1:5">
      <c r="A12" s="18" t="s">
        <v>43</v>
      </c>
      <c r="B12" s="15" t="s">
        <v>38</v>
      </c>
      <c r="C12" s="4">
        <v>1025.5999999999999</v>
      </c>
      <c r="D12" t="s">
        <v>63</v>
      </c>
      <c r="E12" s="4">
        <v>1031.3</v>
      </c>
    </row>
    <row r="13" spans="1:5">
      <c r="A13" s="18" t="s">
        <v>43</v>
      </c>
      <c r="B13" s="15" t="s">
        <v>36</v>
      </c>
      <c r="C13" s="4">
        <v>1039.5999999999999</v>
      </c>
      <c r="D13" t="s">
        <v>63</v>
      </c>
      <c r="E13" s="4">
        <v>1040.9000000000001</v>
      </c>
    </row>
    <row r="14" spans="1:5">
      <c r="A14" s="18" t="s">
        <v>44</v>
      </c>
      <c r="B14" s="15" t="s">
        <v>38</v>
      </c>
      <c r="C14" s="4">
        <v>1026.3</v>
      </c>
      <c r="D14" t="s">
        <v>63</v>
      </c>
      <c r="E14" s="4">
        <v>1028.4000000000001</v>
      </c>
    </row>
    <row r="15" spans="1:5">
      <c r="A15" s="18" t="s">
        <v>44</v>
      </c>
      <c r="B15" s="15" t="s">
        <v>36</v>
      </c>
      <c r="C15" s="4">
        <v>1028.4000000000001</v>
      </c>
      <c r="D15" t="s">
        <v>63</v>
      </c>
      <c r="E15" s="4">
        <v>1035.8</v>
      </c>
    </row>
    <row r="16" spans="1:5">
      <c r="A16" s="18" t="s">
        <v>45</v>
      </c>
      <c r="B16" s="15" t="s">
        <v>36</v>
      </c>
      <c r="C16" s="4">
        <v>1040.5999999999999</v>
      </c>
      <c r="D16" t="s">
        <v>63</v>
      </c>
      <c r="E16" s="4">
        <v>1043.3</v>
      </c>
    </row>
    <row r="17" spans="1:5">
      <c r="A17" s="18" t="s">
        <v>46</v>
      </c>
      <c r="B17" s="15" t="s">
        <v>38</v>
      </c>
      <c r="C17" s="18">
        <v>1021.3</v>
      </c>
      <c r="D17" t="s">
        <v>63</v>
      </c>
      <c r="E17" s="4">
        <v>1029.5999999999999</v>
      </c>
    </row>
    <row r="18" spans="1:5">
      <c r="A18" s="18" t="s">
        <v>46</v>
      </c>
      <c r="B18" s="15" t="s">
        <v>36</v>
      </c>
      <c r="C18" s="18">
        <v>1029.5999999999999</v>
      </c>
      <c r="D18" t="s">
        <v>63</v>
      </c>
      <c r="E18" s="4">
        <v>1040.4000000000001</v>
      </c>
    </row>
    <row r="19" spans="1:5">
      <c r="A19" s="9" t="s">
        <v>47</v>
      </c>
      <c r="B19" s="15" t="s">
        <v>38</v>
      </c>
      <c r="C19" s="18">
        <v>1021.5</v>
      </c>
      <c r="D19" t="s">
        <v>63</v>
      </c>
      <c r="E19" s="4">
        <v>1026.5999999999999</v>
      </c>
    </row>
    <row r="20" spans="1:5">
      <c r="A20" s="9" t="s">
        <v>47</v>
      </c>
      <c r="B20" s="15" t="s">
        <v>36</v>
      </c>
      <c r="C20" s="18">
        <v>1026.5999999999999</v>
      </c>
      <c r="D20" t="s">
        <v>63</v>
      </c>
      <c r="E20" s="4">
        <v>1038</v>
      </c>
    </row>
    <row r="21" spans="1:5">
      <c r="A21" s="9" t="s">
        <v>48</v>
      </c>
      <c r="B21" s="15" t="s">
        <v>38</v>
      </c>
      <c r="C21" s="18">
        <v>1034.9000000000001</v>
      </c>
      <c r="D21" t="s">
        <v>63</v>
      </c>
      <c r="E21" s="4">
        <v>1036.4000000000001</v>
      </c>
    </row>
    <row r="22" spans="1:5">
      <c r="A22" s="9" t="s">
        <v>48</v>
      </c>
      <c r="B22" s="15" t="s">
        <v>36</v>
      </c>
      <c r="C22" s="18">
        <v>1038.3</v>
      </c>
      <c r="D22" t="s">
        <v>63</v>
      </c>
      <c r="E22" s="4">
        <v>1040.3</v>
      </c>
    </row>
    <row r="23" spans="1:5">
      <c r="A23" s="9" t="s">
        <v>49</v>
      </c>
      <c r="B23" s="15" t="s">
        <v>38</v>
      </c>
      <c r="C23" s="18">
        <v>1022.3</v>
      </c>
      <c r="D23" t="s">
        <v>63</v>
      </c>
      <c r="E23" s="4">
        <v>1027.8</v>
      </c>
    </row>
    <row r="24" spans="1:5">
      <c r="A24" s="9" t="s">
        <v>49</v>
      </c>
      <c r="B24" s="15" t="s">
        <v>36</v>
      </c>
      <c r="C24" s="18">
        <v>1027.8</v>
      </c>
      <c r="D24" t="s">
        <v>63</v>
      </c>
      <c r="E24" s="4">
        <v>1038</v>
      </c>
    </row>
    <row r="25" spans="1:5">
      <c r="A25" s="9" t="s">
        <v>50</v>
      </c>
      <c r="B25" s="15" t="s">
        <v>38</v>
      </c>
      <c r="C25" s="4">
        <v>1030.3</v>
      </c>
      <c r="D25" t="s">
        <v>63</v>
      </c>
      <c r="E25" s="4">
        <v>1032.4000000000001</v>
      </c>
    </row>
    <row r="26" spans="1:5">
      <c r="A26" s="9" t="s">
        <v>51</v>
      </c>
      <c r="B26" s="15" t="s">
        <v>36</v>
      </c>
      <c r="C26" s="4">
        <v>1028</v>
      </c>
      <c r="D26" t="s">
        <v>63</v>
      </c>
      <c r="E26" s="4">
        <v>1037.5999999999999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A2" sqref="A1:G1048576"/>
    </sheetView>
  </sheetViews>
  <sheetFormatPr defaultRowHeight="14.4"/>
  <cols>
    <col min="1" max="1" width="14.44140625" style="19" customWidth="1"/>
    <col min="2" max="2" width="9" style="19"/>
    <col min="3" max="3" width="14.21875" style="19" customWidth="1"/>
    <col min="4" max="5" width="9" style="19"/>
  </cols>
  <sheetData>
    <row r="1" spans="1:7">
      <c r="A1" s="32" t="s">
        <v>66</v>
      </c>
      <c r="B1" s="33"/>
      <c r="C1" s="33"/>
      <c r="D1" s="33"/>
      <c r="E1" s="33"/>
    </row>
    <row r="2" spans="1:7" ht="43.2">
      <c r="A2" s="21" t="s">
        <v>67</v>
      </c>
      <c r="B2" s="22" t="s">
        <v>68</v>
      </c>
      <c r="C2" s="21" t="s">
        <v>69</v>
      </c>
      <c r="D2" s="21" t="s">
        <v>70</v>
      </c>
      <c r="E2" s="21" t="s">
        <v>71</v>
      </c>
    </row>
    <row r="3" spans="1:7">
      <c r="A3" s="18" t="s">
        <v>72</v>
      </c>
      <c r="B3" s="15" t="s">
        <v>73</v>
      </c>
      <c r="C3" s="16">
        <v>1022.6</v>
      </c>
      <c r="D3" s="17">
        <v>1031.3</v>
      </c>
      <c r="E3" s="14">
        <f t="shared" ref="E3:E40" si="0">D3-C3</f>
        <v>8.6999999999999318</v>
      </c>
      <c r="F3">
        <f>C3+E3</f>
        <v>1031.3</v>
      </c>
      <c r="G3">
        <f>D3-C3</f>
        <v>8.6999999999999318</v>
      </c>
    </row>
    <row r="4" spans="1:7">
      <c r="A4" s="18" t="s">
        <v>72</v>
      </c>
      <c r="B4" s="15" t="s">
        <v>36</v>
      </c>
      <c r="C4" s="4">
        <v>1037.5999999999999</v>
      </c>
      <c r="D4" s="4">
        <v>1040.9000000000001</v>
      </c>
      <c r="E4" s="14">
        <f t="shared" si="0"/>
        <v>3.3000000000001819</v>
      </c>
      <c r="F4">
        <f t="shared" ref="F4:F40" si="1">C4+E4</f>
        <v>1040.9000000000001</v>
      </c>
      <c r="G4">
        <f>D4-C4</f>
        <v>3.3000000000001819</v>
      </c>
    </row>
    <row r="5" spans="1:7">
      <c r="A5" s="18" t="s">
        <v>37</v>
      </c>
      <c r="B5" s="15" t="s">
        <v>87</v>
      </c>
      <c r="C5" s="4">
        <v>1040.9000000000001</v>
      </c>
      <c r="D5" s="4"/>
      <c r="E5" s="14"/>
      <c r="G5">
        <f t="shared" ref="G5:G40" si="2">D5-C5</f>
        <v>-1040.9000000000001</v>
      </c>
    </row>
    <row r="6" spans="1:7">
      <c r="A6" s="18" t="s">
        <v>74</v>
      </c>
      <c r="B6" s="15" t="s">
        <v>73</v>
      </c>
      <c r="C6" s="4">
        <v>1019.9</v>
      </c>
      <c r="D6" s="4">
        <v>1028.2</v>
      </c>
      <c r="E6" s="14">
        <f t="shared" si="0"/>
        <v>8.3000000000000682</v>
      </c>
      <c r="F6">
        <f t="shared" si="1"/>
        <v>1028.2</v>
      </c>
      <c r="G6">
        <f t="shared" si="2"/>
        <v>8.3000000000000682</v>
      </c>
    </row>
    <row r="7" spans="1:7">
      <c r="A7" s="18" t="s">
        <v>74</v>
      </c>
      <c r="B7" s="15" t="s">
        <v>36</v>
      </c>
      <c r="C7" s="4">
        <v>1028.2</v>
      </c>
      <c r="D7" s="4">
        <v>1038</v>
      </c>
      <c r="E7" s="14">
        <f t="shared" si="0"/>
        <v>9.7999999999999545</v>
      </c>
      <c r="F7">
        <f t="shared" si="1"/>
        <v>1038</v>
      </c>
      <c r="G7">
        <f t="shared" si="2"/>
        <v>9.7999999999999545</v>
      </c>
    </row>
    <row r="8" spans="1:7">
      <c r="A8" s="18" t="s">
        <v>39</v>
      </c>
      <c r="B8" s="15" t="s">
        <v>87</v>
      </c>
      <c r="C8" s="4">
        <v>1038</v>
      </c>
      <c r="D8" s="4"/>
      <c r="E8" s="14"/>
      <c r="G8">
        <f t="shared" si="2"/>
        <v>-1038</v>
      </c>
    </row>
    <row r="9" spans="1:7">
      <c r="A9" s="18" t="s">
        <v>75</v>
      </c>
      <c r="B9" s="15" t="s">
        <v>73</v>
      </c>
      <c r="C9" s="4">
        <v>1022.3</v>
      </c>
      <c r="D9" s="4">
        <v>1029.5999999999999</v>
      </c>
      <c r="E9" s="14">
        <f t="shared" si="0"/>
        <v>7.2999999999999545</v>
      </c>
      <c r="F9">
        <f t="shared" si="1"/>
        <v>1029.5999999999999</v>
      </c>
      <c r="G9">
        <f t="shared" si="2"/>
        <v>7.2999999999999545</v>
      </c>
    </row>
    <row r="10" spans="1:7">
      <c r="A10" s="18" t="s">
        <v>75</v>
      </c>
      <c r="B10" s="15" t="s">
        <v>36</v>
      </c>
      <c r="C10" s="4">
        <v>1029.5999999999999</v>
      </c>
      <c r="D10" s="4">
        <v>1044.4000000000001</v>
      </c>
      <c r="E10" s="14">
        <f t="shared" si="0"/>
        <v>14.800000000000182</v>
      </c>
      <c r="F10">
        <f t="shared" si="1"/>
        <v>1044.4000000000001</v>
      </c>
      <c r="G10">
        <f t="shared" si="2"/>
        <v>14.800000000000182</v>
      </c>
    </row>
    <row r="11" spans="1:7">
      <c r="A11" s="18" t="s">
        <v>40</v>
      </c>
      <c r="B11" s="15" t="s">
        <v>87</v>
      </c>
      <c r="C11" s="4">
        <v>1044.4000000000001</v>
      </c>
      <c r="D11" s="4"/>
      <c r="E11" s="14"/>
      <c r="G11">
        <f t="shared" si="2"/>
        <v>-1044.4000000000001</v>
      </c>
    </row>
    <row r="12" spans="1:7">
      <c r="A12" s="18" t="s">
        <v>76</v>
      </c>
      <c r="B12" s="15" t="s">
        <v>73</v>
      </c>
      <c r="C12" s="18">
        <v>1020.3</v>
      </c>
      <c r="D12" s="4">
        <v>1030.2</v>
      </c>
      <c r="E12" s="14">
        <f t="shared" si="0"/>
        <v>9.9000000000000909</v>
      </c>
      <c r="F12">
        <f t="shared" si="1"/>
        <v>1030.2</v>
      </c>
      <c r="G12">
        <f t="shared" si="2"/>
        <v>9.9000000000000909</v>
      </c>
    </row>
    <row r="13" spans="1:7">
      <c r="A13" s="18" t="s">
        <v>76</v>
      </c>
      <c r="B13" s="15" t="s">
        <v>36</v>
      </c>
      <c r="C13" s="18">
        <v>1030.2</v>
      </c>
      <c r="D13" s="4">
        <v>1047.7</v>
      </c>
      <c r="E13" s="14">
        <f t="shared" si="0"/>
        <v>17.5</v>
      </c>
      <c r="F13">
        <f t="shared" si="1"/>
        <v>1047.7</v>
      </c>
      <c r="G13">
        <f t="shared" si="2"/>
        <v>17.5</v>
      </c>
    </row>
    <row r="14" spans="1:7">
      <c r="A14" s="18" t="s">
        <v>41</v>
      </c>
      <c r="B14" s="15" t="s">
        <v>88</v>
      </c>
      <c r="C14" s="18">
        <v>1047.7</v>
      </c>
      <c r="D14" s="4"/>
      <c r="E14" s="14"/>
      <c r="G14">
        <f t="shared" si="2"/>
        <v>-1047.7</v>
      </c>
    </row>
    <row r="15" spans="1:7">
      <c r="A15" s="18" t="s">
        <v>77</v>
      </c>
      <c r="B15" s="15" t="s">
        <v>73</v>
      </c>
      <c r="C15" s="4">
        <v>1023.1</v>
      </c>
      <c r="D15" s="4">
        <v>1032.5</v>
      </c>
      <c r="E15" s="14">
        <f t="shared" si="0"/>
        <v>9.3999999999999773</v>
      </c>
      <c r="F15">
        <f t="shared" si="1"/>
        <v>1032.5</v>
      </c>
      <c r="G15">
        <f t="shared" si="2"/>
        <v>9.3999999999999773</v>
      </c>
    </row>
    <row r="16" spans="1:7">
      <c r="A16" s="18" t="s">
        <v>77</v>
      </c>
      <c r="B16" s="15" t="s">
        <v>36</v>
      </c>
      <c r="C16" s="4">
        <v>1032.5</v>
      </c>
      <c r="D16" s="4">
        <v>1040.4000000000001</v>
      </c>
      <c r="E16" s="14">
        <f t="shared" si="0"/>
        <v>7.9000000000000909</v>
      </c>
      <c r="F16">
        <f t="shared" si="1"/>
        <v>1040.4000000000001</v>
      </c>
      <c r="G16">
        <f t="shared" si="2"/>
        <v>7.9000000000000909</v>
      </c>
    </row>
    <row r="17" spans="1:7">
      <c r="A17" s="18" t="s">
        <v>42</v>
      </c>
      <c r="B17" s="15" t="s">
        <v>88</v>
      </c>
      <c r="C17" s="4">
        <v>1040.4000000000001</v>
      </c>
      <c r="D17" s="4"/>
      <c r="E17" s="14"/>
      <c r="G17">
        <f t="shared" si="2"/>
        <v>-1040.4000000000001</v>
      </c>
    </row>
    <row r="18" spans="1:7">
      <c r="A18" s="18" t="s">
        <v>78</v>
      </c>
      <c r="B18" s="15" t="s">
        <v>73</v>
      </c>
      <c r="C18" s="4">
        <v>1025.5999999999999</v>
      </c>
      <c r="D18" s="4">
        <v>1031.3</v>
      </c>
      <c r="E18" s="14">
        <f t="shared" si="0"/>
        <v>5.7000000000000455</v>
      </c>
      <c r="F18">
        <f t="shared" si="1"/>
        <v>1031.3</v>
      </c>
      <c r="G18">
        <f t="shared" si="2"/>
        <v>5.7000000000000455</v>
      </c>
    </row>
    <row r="19" spans="1:7">
      <c r="A19" s="18" t="s">
        <v>78</v>
      </c>
      <c r="B19" s="15" t="s">
        <v>36</v>
      </c>
      <c r="C19" s="4">
        <v>1039.5999999999999</v>
      </c>
      <c r="D19" s="4">
        <v>1040.9000000000001</v>
      </c>
      <c r="E19" s="14">
        <f t="shared" si="0"/>
        <v>1.3000000000001819</v>
      </c>
      <c r="F19">
        <f t="shared" si="1"/>
        <v>1040.9000000000001</v>
      </c>
      <c r="G19">
        <f t="shared" si="2"/>
        <v>1.3000000000001819</v>
      </c>
    </row>
    <row r="20" spans="1:7">
      <c r="A20" s="18" t="s">
        <v>43</v>
      </c>
      <c r="B20" s="15" t="s">
        <v>88</v>
      </c>
      <c r="C20" s="4">
        <v>1040.9000000000001</v>
      </c>
      <c r="D20" s="4"/>
      <c r="E20" s="14"/>
      <c r="G20">
        <f t="shared" si="2"/>
        <v>-1040.9000000000001</v>
      </c>
    </row>
    <row r="21" spans="1:7">
      <c r="A21" s="18" t="s">
        <v>79</v>
      </c>
      <c r="B21" s="15" t="s">
        <v>73</v>
      </c>
      <c r="C21" s="4">
        <v>1026.3</v>
      </c>
      <c r="D21" s="4">
        <v>1028.4000000000001</v>
      </c>
      <c r="E21" s="14">
        <f t="shared" si="0"/>
        <v>2.1000000000001364</v>
      </c>
      <c r="F21">
        <f t="shared" si="1"/>
        <v>1028.4000000000001</v>
      </c>
      <c r="G21">
        <f t="shared" si="2"/>
        <v>2.1000000000001364</v>
      </c>
    </row>
    <row r="22" spans="1:7">
      <c r="A22" s="18" t="s">
        <v>79</v>
      </c>
      <c r="B22" s="15" t="s">
        <v>36</v>
      </c>
      <c r="C22" s="4">
        <v>1028.4000000000001</v>
      </c>
      <c r="D22" s="4">
        <v>1035.8</v>
      </c>
      <c r="E22" s="14">
        <f t="shared" si="0"/>
        <v>7.3999999999998636</v>
      </c>
      <c r="F22">
        <f t="shared" si="1"/>
        <v>1035.8</v>
      </c>
      <c r="G22">
        <f t="shared" si="2"/>
        <v>7.3999999999998636</v>
      </c>
    </row>
    <row r="23" spans="1:7">
      <c r="A23" s="18" t="s">
        <v>44</v>
      </c>
      <c r="B23" s="15" t="s">
        <v>87</v>
      </c>
      <c r="C23" s="4">
        <v>1035.8</v>
      </c>
      <c r="D23" s="4"/>
      <c r="E23" s="14"/>
      <c r="G23">
        <f t="shared" si="2"/>
        <v>-1035.8</v>
      </c>
    </row>
    <row r="24" spans="1:7">
      <c r="A24" s="18" t="s">
        <v>80</v>
      </c>
      <c r="B24" s="15" t="s">
        <v>36</v>
      </c>
      <c r="C24" s="4">
        <v>1040.5999999999999</v>
      </c>
      <c r="D24" s="4">
        <v>1043.3</v>
      </c>
      <c r="E24" s="14">
        <f t="shared" si="0"/>
        <v>2.7000000000000455</v>
      </c>
      <c r="F24">
        <f t="shared" si="1"/>
        <v>1043.3</v>
      </c>
      <c r="G24">
        <f t="shared" si="2"/>
        <v>2.7000000000000455</v>
      </c>
    </row>
    <row r="25" spans="1:7">
      <c r="A25" s="18" t="s">
        <v>45</v>
      </c>
      <c r="B25" s="15" t="s">
        <v>87</v>
      </c>
      <c r="C25" s="4">
        <v>1043.3</v>
      </c>
      <c r="D25" s="4"/>
      <c r="E25" s="14"/>
      <c r="G25">
        <f t="shared" si="2"/>
        <v>-1043.3</v>
      </c>
    </row>
    <row r="26" spans="1:7">
      <c r="A26" s="18" t="s">
        <v>81</v>
      </c>
      <c r="B26" s="15" t="s">
        <v>73</v>
      </c>
      <c r="C26" s="18">
        <v>1021.3</v>
      </c>
      <c r="D26" s="4">
        <v>1029.5999999999999</v>
      </c>
      <c r="E26" s="14">
        <f t="shared" si="0"/>
        <v>8.2999999999999545</v>
      </c>
      <c r="F26">
        <f t="shared" si="1"/>
        <v>1029.5999999999999</v>
      </c>
      <c r="G26">
        <f t="shared" si="2"/>
        <v>8.2999999999999545</v>
      </c>
    </row>
    <row r="27" spans="1:7">
      <c r="A27" s="18" t="s">
        <v>81</v>
      </c>
      <c r="B27" s="15" t="s">
        <v>36</v>
      </c>
      <c r="C27" s="18">
        <v>1029.5999999999999</v>
      </c>
      <c r="D27" s="4">
        <v>1040.4000000000001</v>
      </c>
      <c r="E27" s="14">
        <f t="shared" si="0"/>
        <v>10.800000000000182</v>
      </c>
      <c r="F27">
        <f t="shared" si="1"/>
        <v>1040.4000000000001</v>
      </c>
      <c r="G27">
        <f t="shared" si="2"/>
        <v>10.800000000000182</v>
      </c>
    </row>
    <row r="28" spans="1:7">
      <c r="A28" s="18" t="s">
        <v>46</v>
      </c>
      <c r="B28" s="15" t="s">
        <v>87</v>
      </c>
      <c r="C28" s="4">
        <v>1040.4000000000001</v>
      </c>
      <c r="D28" s="4"/>
      <c r="E28" s="14"/>
      <c r="G28">
        <f t="shared" si="2"/>
        <v>-1040.4000000000001</v>
      </c>
    </row>
    <row r="29" spans="1:7">
      <c r="A29" s="9" t="s">
        <v>82</v>
      </c>
      <c r="B29" s="15" t="s">
        <v>73</v>
      </c>
      <c r="C29" s="18">
        <v>1021.5</v>
      </c>
      <c r="D29" s="4">
        <v>1026.5999999999999</v>
      </c>
      <c r="E29" s="14">
        <f t="shared" si="0"/>
        <v>5.0999999999999091</v>
      </c>
      <c r="F29">
        <f t="shared" si="1"/>
        <v>1026.5999999999999</v>
      </c>
      <c r="G29">
        <f t="shared" si="2"/>
        <v>5.0999999999999091</v>
      </c>
    </row>
    <row r="30" spans="1:7">
      <c r="A30" s="9" t="s">
        <v>82</v>
      </c>
      <c r="B30" s="15" t="s">
        <v>36</v>
      </c>
      <c r="C30" s="18">
        <v>1026.5999999999999</v>
      </c>
      <c r="D30" s="4">
        <v>1038</v>
      </c>
      <c r="E30" s="14">
        <f t="shared" si="0"/>
        <v>11.400000000000091</v>
      </c>
      <c r="F30">
        <f t="shared" si="1"/>
        <v>1038</v>
      </c>
      <c r="G30">
        <f t="shared" si="2"/>
        <v>11.400000000000091</v>
      </c>
    </row>
    <row r="31" spans="1:7">
      <c r="A31" s="9" t="s">
        <v>83</v>
      </c>
      <c r="B31" s="15" t="s">
        <v>73</v>
      </c>
      <c r="C31" s="18">
        <v>1034.9000000000001</v>
      </c>
      <c r="D31" s="4">
        <v>1036.4000000000001</v>
      </c>
      <c r="E31" s="14">
        <f t="shared" si="0"/>
        <v>1.5</v>
      </c>
      <c r="F31">
        <f t="shared" si="1"/>
        <v>1036.4000000000001</v>
      </c>
      <c r="G31">
        <f t="shared" si="2"/>
        <v>1.5</v>
      </c>
    </row>
    <row r="32" spans="1:7">
      <c r="A32" s="9" t="s">
        <v>83</v>
      </c>
      <c r="B32" s="15" t="s">
        <v>36</v>
      </c>
      <c r="C32" s="18">
        <v>1038.3</v>
      </c>
      <c r="D32" s="4">
        <v>1040.3</v>
      </c>
      <c r="E32" s="14">
        <f t="shared" si="0"/>
        <v>2</v>
      </c>
      <c r="F32">
        <f t="shared" si="1"/>
        <v>1040.3</v>
      </c>
      <c r="G32">
        <f t="shared" si="2"/>
        <v>2</v>
      </c>
    </row>
    <row r="33" spans="1:7">
      <c r="A33" s="9" t="s">
        <v>84</v>
      </c>
      <c r="B33" s="15" t="s">
        <v>73</v>
      </c>
      <c r="C33" s="18">
        <v>1022.3</v>
      </c>
      <c r="D33" s="4">
        <v>1027.8</v>
      </c>
      <c r="E33" s="14">
        <f t="shared" si="0"/>
        <v>5.5</v>
      </c>
      <c r="F33">
        <f t="shared" si="1"/>
        <v>1027.8</v>
      </c>
      <c r="G33">
        <f t="shared" si="2"/>
        <v>5.5</v>
      </c>
    </row>
    <row r="34" spans="1:7">
      <c r="A34" s="9" t="s">
        <v>84</v>
      </c>
      <c r="B34" s="15" t="s">
        <v>36</v>
      </c>
      <c r="C34" s="18">
        <v>1027.8</v>
      </c>
      <c r="D34" s="4">
        <v>1038</v>
      </c>
      <c r="E34" s="14">
        <f t="shared" si="0"/>
        <v>10.200000000000045</v>
      </c>
      <c r="F34">
        <f t="shared" si="1"/>
        <v>1038</v>
      </c>
      <c r="G34">
        <f t="shared" si="2"/>
        <v>10.200000000000045</v>
      </c>
    </row>
    <row r="35" spans="1:7">
      <c r="A35" s="9" t="s">
        <v>49</v>
      </c>
      <c r="B35" s="15" t="s">
        <v>87</v>
      </c>
      <c r="C35" s="4">
        <v>1038</v>
      </c>
      <c r="D35" s="4"/>
      <c r="E35" s="14"/>
      <c r="G35">
        <f t="shared" si="2"/>
        <v>-1038</v>
      </c>
    </row>
    <row r="36" spans="1:7">
      <c r="A36" s="9" t="s">
        <v>85</v>
      </c>
      <c r="B36" s="15" t="s">
        <v>73</v>
      </c>
      <c r="C36" s="4">
        <v>1030.3</v>
      </c>
      <c r="D36" s="4">
        <v>1032.4000000000001</v>
      </c>
      <c r="E36" s="14">
        <f t="shared" si="0"/>
        <v>2.1000000000001364</v>
      </c>
      <c r="F36">
        <f t="shared" si="1"/>
        <v>1032.4000000000001</v>
      </c>
      <c r="G36">
        <f t="shared" si="2"/>
        <v>2.1000000000001364</v>
      </c>
    </row>
    <row r="37" spans="1:7">
      <c r="A37" s="9" t="s">
        <v>50</v>
      </c>
      <c r="B37" s="15" t="s">
        <v>36</v>
      </c>
      <c r="C37" s="23">
        <v>1032.4000000000001</v>
      </c>
      <c r="D37" s="4"/>
      <c r="E37" s="14"/>
      <c r="G37">
        <f t="shared" si="2"/>
        <v>-1032.4000000000001</v>
      </c>
    </row>
    <row r="38" spans="1:7">
      <c r="A38" s="9" t="s">
        <v>86</v>
      </c>
      <c r="B38" s="15" t="s">
        <v>36</v>
      </c>
      <c r="C38" s="4">
        <v>1028</v>
      </c>
      <c r="D38" s="4">
        <v>1029.2</v>
      </c>
      <c r="E38" s="14">
        <f t="shared" si="0"/>
        <v>1.2000000000000455</v>
      </c>
      <c r="F38">
        <f t="shared" si="1"/>
        <v>1029.2</v>
      </c>
      <c r="G38">
        <f t="shared" si="2"/>
        <v>1.2000000000000455</v>
      </c>
    </row>
    <row r="39" spans="1:7">
      <c r="A39" s="9" t="s">
        <v>86</v>
      </c>
      <c r="B39" s="15" t="s">
        <v>36</v>
      </c>
      <c r="C39" s="4">
        <v>1030</v>
      </c>
      <c r="D39" s="4">
        <v>1032.2</v>
      </c>
      <c r="E39" s="14">
        <f t="shared" si="0"/>
        <v>2.2000000000000455</v>
      </c>
      <c r="F39">
        <f t="shared" si="1"/>
        <v>1032.2</v>
      </c>
      <c r="G39">
        <f t="shared" si="2"/>
        <v>2.2000000000000455</v>
      </c>
    </row>
    <row r="40" spans="1:7">
      <c r="A40" s="9" t="s">
        <v>86</v>
      </c>
      <c r="B40" s="15" t="s">
        <v>36</v>
      </c>
      <c r="C40" s="4">
        <v>1033.8</v>
      </c>
      <c r="D40" s="4">
        <v>1037.5999999999999</v>
      </c>
      <c r="E40" s="14">
        <f t="shared" si="0"/>
        <v>3.7999999999999545</v>
      </c>
      <c r="F40">
        <f t="shared" si="1"/>
        <v>1037.5999999999999</v>
      </c>
      <c r="G40">
        <f t="shared" si="2"/>
        <v>3.7999999999999545</v>
      </c>
    </row>
  </sheetData>
  <mergeCells count="1">
    <mergeCell ref="A1:E1"/>
  </mergeCells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activeCell="A2" sqref="A1:E1048576"/>
    </sheetView>
  </sheetViews>
  <sheetFormatPr defaultRowHeight="14.4"/>
  <cols>
    <col min="1" max="1" width="14.44140625" style="19" customWidth="1"/>
    <col min="2" max="2" width="9" style="19"/>
    <col min="3" max="3" width="14.21875" style="19" customWidth="1"/>
    <col min="4" max="5" width="9" style="19"/>
  </cols>
  <sheetData>
    <row r="1" spans="1:5">
      <c r="A1" s="32" t="s">
        <v>66</v>
      </c>
      <c r="B1" s="33"/>
      <c r="C1" s="33"/>
      <c r="D1" s="33"/>
      <c r="E1" s="33"/>
    </row>
    <row r="2" spans="1:5" ht="43.2">
      <c r="A2" s="21" t="s">
        <v>67</v>
      </c>
      <c r="B2" s="22" t="s">
        <v>68</v>
      </c>
      <c r="C2" s="21" t="s">
        <v>69</v>
      </c>
      <c r="D2" s="21" t="s">
        <v>70</v>
      </c>
      <c r="E2" s="21" t="s">
        <v>71</v>
      </c>
    </row>
    <row r="3" spans="1:5">
      <c r="A3" s="18" t="s">
        <v>37</v>
      </c>
      <c r="B3" s="15" t="s">
        <v>38</v>
      </c>
      <c r="C3" s="16">
        <v>1022.6</v>
      </c>
      <c r="D3" s="17">
        <v>1031.3</v>
      </c>
      <c r="E3" s="14">
        <v>8.6999999999999318</v>
      </c>
    </row>
    <row r="4" spans="1:5">
      <c r="A4" s="18" t="s">
        <v>37</v>
      </c>
      <c r="B4" s="15" t="s">
        <v>36</v>
      </c>
      <c r="C4" s="4">
        <v>1037.5999999999999</v>
      </c>
      <c r="D4" s="4">
        <v>1040.9000000000001</v>
      </c>
      <c r="E4" s="14">
        <v>3.3000000000001819</v>
      </c>
    </row>
    <row r="5" spans="1:5">
      <c r="A5" s="18" t="s">
        <v>37</v>
      </c>
      <c r="B5" s="15" t="s">
        <v>87</v>
      </c>
      <c r="C5" s="4">
        <v>1040.9000000000001</v>
      </c>
      <c r="D5" s="4"/>
      <c r="E5" s="14"/>
    </row>
    <row r="6" spans="1:5">
      <c r="A6" s="18" t="s">
        <v>39</v>
      </c>
      <c r="B6" s="15" t="s">
        <v>38</v>
      </c>
      <c r="C6" s="4">
        <v>1019.9</v>
      </c>
      <c r="D6" s="4">
        <v>1028.2</v>
      </c>
      <c r="E6" s="14">
        <v>8.3000000000000682</v>
      </c>
    </row>
    <row r="7" spans="1:5">
      <c r="A7" s="18" t="s">
        <v>39</v>
      </c>
      <c r="B7" s="15" t="s">
        <v>36</v>
      </c>
      <c r="C7" s="4">
        <v>1028.2</v>
      </c>
      <c r="D7" s="4">
        <v>1038</v>
      </c>
      <c r="E7" s="14">
        <v>9.7999999999999545</v>
      </c>
    </row>
    <row r="8" spans="1:5">
      <c r="A8" s="18" t="s">
        <v>39</v>
      </c>
      <c r="B8" s="15" t="s">
        <v>87</v>
      </c>
      <c r="C8" s="4">
        <v>1038</v>
      </c>
      <c r="D8" s="4"/>
      <c r="E8" s="14"/>
    </row>
    <row r="9" spans="1:5">
      <c r="A9" s="18" t="s">
        <v>40</v>
      </c>
      <c r="B9" s="15" t="s">
        <v>38</v>
      </c>
      <c r="C9" s="4">
        <v>1022.3</v>
      </c>
      <c r="D9" s="4">
        <v>1029.5999999999999</v>
      </c>
      <c r="E9" s="14">
        <v>7.2999999999999545</v>
      </c>
    </row>
    <row r="10" spans="1:5">
      <c r="A10" s="18" t="s">
        <v>40</v>
      </c>
      <c r="B10" s="15" t="s">
        <v>36</v>
      </c>
      <c r="C10" s="4">
        <v>1029.5999999999999</v>
      </c>
      <c r="D10" s="4">
        <v>1044.4000000000001</v>
      </c>
      <c r="E10" s="14">
        <v>14.800000000000182</v>
      </c>
    </row>
    <row r="11" spans="1:5">
      <c r="A11" s="18" t="s">
        <v>40</v>
      </c>
      <c r="B11" s="15" t="s">
        <v>87</v>
      </c>
      <c r="C11" s="4">
        <v>1044.4000000000001</v>
      </c>
      <c r="D11" s="4"/>
      <c r="E11" s="14"/>
    </row>
    <row r="12" spans="1:5">
      <c r="A12" s="18" t="s">
        <v>41</v>
      </c>
      <c r="B12" s="15" t="s">
        <v>38</v>
      </c>
      <c r="C12" s="18">
        <v>1020.3</v>
      </c>
      <c r="D12" s="4">
        <v>1030.2</v>
      </c>
      <c r="E12" s="14">
        <v>9.9000000000000909</v>
      </c>
    </row>
    <row r="13" spans="1:5">
      <c r="A13" s="18" t="s">
        <v>41</v>
      </c>
      <c r="B13" s="15" t="s">
        <v>36</v>
      </c>
      <c r="C13" s="18">
        <v>1030.2</v>
      </c>
      <c r="D13" s="4">
        <v>1047.7</v>
      </c>
      <c r="E13" s="14">
        <v>17.5</v>
      </c>
    </row>
    <row r="14" spans="1:5">
      <c r="A14" s="18" t="s">
        <v>41</v>
      </c>
      <c r="B14" s="15" t="s">
        <v>88</v>
      </c>
      <c r="C14" s="18">
        <v>1047.7</v>
      </c>
      <c r="D14" s="4"/>
      <c r="E14" s="14"/>
    </row>
    <row r="15" spans="1:5">
      <c r="A15" s="18" t="s">
        <v>42</v>
      </c>
      <c r="B15" s="15" t="s">
        <v>38</v>
      </c>
      <c r="C15" s="4">
        <v>1023.1</v>
      </c>
      <c r="D15" s="4">
        <v>1032.5</v>
      </c>
      <c r="E15" s="14">
        <v>9.3999999999999773</v>
      </c>
    </row>
    <row r="16" spans="1:5">
      <c r="A16" s="18" t="s">
        <v>42</v>
      </c>
      <c r="B16" s="15" t="s">
        <v>36</v>
      </c>
      <c r="C16" s="4">
        <v>1032.5</v>
      </c>
      <c r="D16" s="4">
        <v>1040.4000000000001</v>
      </c>
      <c r="E16" s="14">
        <v>7.9000000000000909</v>
      </c>
    </row>
    <row r="17" spans="1:5">
      <c r="A17" s="18" t="s">
        <v>42</v>
      </c>
      <c r="B17" s="15" t="s">
        <v>88</v>
      </c>
      <c r="C17" s="4">
        <v>1040.4000000000001</v>
      </c>
      <c r="D17" s="4"/>
      <c r="E17" s="14"/>
    </row>
    <row r="18" spans="1:5">
      <c r="A18" s="18" t="s">
        <v>43</v>
      </c>
      <c r="B18" s="15" t="s">
        <v>38</v>
      </c>
      <c r="C18" s="4">
        <v>1025.5999999999999</v>
      </c>
      <c r="D18" s="4">
        <v>1031.3</v>
      </c>
      <c r="E18" s="14">
        <v>5.7000000000000455</v>
      </c>
    </row>
    <row r="19" spans="1:5">
      <c r="A19" s="18" t="s">
        <v>43</v>
      </c>
      <c r="B19" s="15" t="s">
        <v>36</v>
      </c>
      <c r="C19" s="4">
        <v>1039.5999999999999</v>
      </c>
      <c r="D19" s="4">
        <v>1040.9000000000001</v>
      </c>
      <c r="E19" s="14">
        <v>1.3000000000001819</v>
      </c>
    </row>
    <row r="20" spans="1:5">
      <c r="A20" s="18" t="s">
        <v>43</v>
      </c>
      <c r="B20" s="15" t="s">
        <v>88</v>
      </c>
      <c r="C20" s="4">
        <v>1040.9000000000001</v>
      </c>
      <c r="D20" s="4"/>
      <c r="E20" s="14"/>
    </row>
    <row r="21" spans="1:5">
      <c r="A21" s="18" t="s">
        <v>44</v>
      </c>
      <c r="B21" s="15" t="s">
        <v>38</v>
      </c>
      <c r="C21" s="4">
        <v>1026.3</v>
      </c>
      <c r="D21" s="4">
        <v>1028.4000000000001</v>
      </c>
      <c r="E21" s="14">
        <v>2.1000000000001364</v>
      </c>
    </row>
    <row r="22" spans="1:5">
      <c r="A22" s="18" t="s">
        <v>44</v>
      </c>
      <c r="B22" s="15" t="s">
        <v>36</v>
      </c>
      <c r="C22" s="4">
        <v>1028.4000000000001</v>
      </c>
      <c r="D22" s="4">
        <v>1035.8</v>
      </c>
      <c r="E22" s="14">
        <v>7.3999999999998636</v>
      </c>
    </row>
    <row r="23" spans="1:5">
      <c r="A23" s="18" t="s">
        <v>44</v>
      </c>
      <c r="B23" s="15" t="s">
        <v>87</v>
      </c>
      <c r="C23" s="4">
        <v>1035.8</v>
      </c>
      <c r="D23" s="4"/>
      <c r="E23" s="14"/>
    </row>
    <row r="24" spans="1:5">
      <c r="A24" s="18" t="s">
        <v>45</v>
      </c>
      <c r="B24" s="15" t="s">
        <v>36</v>
      </c>
      <c r="C24" s="4">
        <v>1040.5999999999999</v>
      </c>
      <c r="D24" s="4">
        <v>1043.3</v>
      </c>
      <c r="E24" s="14">
        <v>2.7000000000000455</v>
      </c>
    </row>
    <row r="25" spans="1:5">
      <c r="A25" s="18" t="s">
        <v>45</v>
      </c>
      <c r="B25" s="15" t="s">
        <v>87</v>
      </c>
      <c r="C25" s="4">
        <v>1043.3</v>
      </c>
      <c r="D25" s="4"/>
      <c r="E25" s="14"/>
    </row>
    <row r="26" spans="1:5">
      <c r="A26" s="18" t="s">
        <v>46</v>
      </c>
      <c r="B26" s="15" t="s">
        <v>38</v>
      </c>
      <c r="C26" s="18">
        <v>1021.3</v>
      </c>
      <c r="D26" s="4">
        <v>1029.5999999999999</v>
      </c>
      <c r="E26" s="14">
        <v>8.2999999999999545</v>
      </c>
    </row>
    <row r="27" spans="1:5">
      <c r="A27" s="18" t="s">
        <v>46</v>
      </c>
      <c r="B27" s="15" t="s">
        <v>36</v>
      </c>
      <c r="C27" s="18">
        <v>1029.5999999999999</v>
      </c>
      <c r="D27" s="4">
        <v>1040.4000000000001</v>
      </c>
      <c r="E27" s="14">
        <v>10.800000000000182</v>
      </c>
    </row>
    <row r="28" spans="1:5">
      <c r="A28" s="18" t="s">
        <v>46</v>
      </c>
      <c r="B28" s="15" t="s">
        <v>87</v>
      </c>
      <c r="C28" s="4">
        <v>1040.4000000000001</v>
      </c>
      <c r="D28" s="4"/>
      <c r="E28" s="14"/>
    </row>
    <row r="29" spans="1:5">
      <c r="A29" s="9" t="s">
        <v>47</v>
      </c>
      <c r="B29" s="15" t="s">
        <v>38</v>
      </c>
      <c r="C29" s="18">
        <v>1021.5</v>
      </c>
      <c r="D29" s="4">
        <v>1026.5999999999999</v>
      </c>
      <c r="E29" s="14">
        <v>5.0999999999999091</v>
      </c>
    </row>
    <row r="30" spans="1:5">
      <c r="A30" s="9" t="s">
        <v>47</v>
      </c>
      <c r="B30" s="15" t="s">
        <v>36</v>
      </c>
      <c r="C30" s="18">
        <v>1026.5999999999999</v>
      </c>
      <c r="D30" s="4">
        <v>1038</v>
      </c>
      <c r="E30" s="14">
        <v>11.400000000000091</v>
      </c>
    </row>
    <row r="31" spans="1:5">
      <c r="A31" s="9" t="s">
        <v>48</v>
      </c>
      <c r="B31" s="15" t="s">
        <v>38</v>
      </c>
      <c r="C31" s="18">
        <v>1034.9000000000001</v>
      </c>
      <c r="D31" s="4">
        <v>1036.4000000000001</v>
      </c>
      <c r="E31" s="14">
        <v>1.5</v>
      </c>
    </row>
    <row r="32" spans="1:5">
      <c r="A32" s="9" t="s">
        <v>48</v>
      </c>
      <c r="B32" s="15" t="s">
        <v>36</v>
      </c>
      <c r="C32" s="18">
        <v>1038.3</v>
      </c>
      <c r="D32" s="4">
        <v>1040.3</v>
      </c>
      <c r="E32" s="14">
        <v>2</v>
      </c>
    </row>
    <row r="33" spans="1:5">
      <c r="A33" s="9" t="s">
        <v>49</v>
      </c>
      <c r="B33" s="15" t="s">
        <v>38</v>
      </c>
      <c r="C33" s="18">
        <v>1022.3</v>
      </c>
      <c r="D33" s="4">
        <v>1027.8</v>
      </c>
      <c r="E33" s="14">
        <v>5.5</v>
      </c>
    </row>
    <row r="34" spans="1:5">
      <c r="A34" s="9" t="s">
        <v>49</v>
      </c>
      <c r="B34" s="15" t="s">
        <v>36</v>
      </c>
      <c r="C34" s="18">
        <v>1027.8</v>
      </c>
      <c r="D34" s="4">
        <v>1038</v>
      </c>
      <c r="E34" s="14">
        <v>10.200000000000045</v>
      </c>
    </row>
    <row r="35" spans="1:5">
      <c r="A35" s="9" t="s">
        <v>49</v>
      </c>
      <c r="B35" s="15" t="s">
        <v>87</v>
      </c>
      <c r="C35" s="4">
        <v>1038</v>
      </c>
      <c r="D35" s="4"/>
      <c r="E35" s="14"/>
    </row>
    <row r="36" spans="1:5">
      <c r="A36" s="9" t="s">
        <v>50</v>
      </c>
      <c r="B36" s="15" t="s">
        <v>38</v>
      </c>
      <c r="C36" s="4">
        <v>1030.3</v>
      </c>
      <c r="D36" s="4">
        <v>1032.4000000000001</v>
      </c>
      <c r="E36" s="14">
        <v>2.1000000000001364</v>
      </c>
    </row>
    <row r="37" spans="1:5">
      <c r="A37" s="9" t="s">
        <v>50</v>
      </c>
      <c r="B37" s="15" t="s">
        <v>36</v>
      </c>
      <c r="C37" s="23">
        <v>1032.4000000000001</v>
      </c>
      <c r="D37" s="4"/>
      <c r="E37" s="14"/>
    </row>
    <row r="38" spans="1:5">
      <c r="A38" s="9" t="s">
        <v>51</v>
      </c>
      <c r="B38" s="15" t="s">
        <v>36</v>
      </c>
      <c r="C38" s="4">
        <v>1028</v>
      </c>
      <c r="D38" s="4">
        <v>1029.2</v>
      </c>
      <c r="E38" s="14">
        <v>1.2000000000000455</v>
      </c>
    </row>
    <row r="39" spans="1:5">
      <c r="A39" s="9" t="s">
        <v>51</v>
      </c>
      <c r="B39" s="15" t="s">
        <v>36</v>
      </c>
      <c r="C39" s="4">
        <v>1030</v>
      </c>
      <c r="D39" s="4">
        <v>1032.2</v>
      </c>
      <c r="E39" s="14">
        <v>2.2000000000000455</v>
      </c>
    </row>
    <row r="40" spans="1:5">
      <c r="A40" s="9" t="s">
        <v>51</v>
      </c>
      <c r="B40" s="15" t="s">
        <v>36</v>
      </c>
      <c r="C40" s="4">
        <v>1033.8</v>
      </c>
      <c r="D40" s="4">
        <v>1037.5999999999999</v>
      </c>
      <c r="E40" s="14">
        <v>3.7999999999999545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9"/>
  <sheetViews>
    <sheetView tabSelected="1" workbookViewId="0">
      <selection activeCell="E11" sqref="E11"/>
    </sheetView>
  </sheetViews>
  <sheetFormatPr defaultRowHeight="14.4"/>
  <cols>
    <col min="1" max="1" width="14.44140625" style="19" customWidth="1"/>
    <col min="2" max="2" width="9" style="19"/>
    <col min="3" max="3" width="14.21875" style="19" customWidth="1"/>
  </cols>
  <sheetData>
    <row r="1" spans="1:9" ht="28.8">
      <c r="A1" s="21" t="s">
        <v>67</v>
      </c>
      <c r="B1" s="22" t="s">
        <v>68</v>
      </c>
      <c r="C1" s="21" t="s">
        <v>69</v>
      </c>
      <c r="D1" t="s">
        <v>89</v>
      </c>
    </row>
    <row r="2" spans="1:9">
      <c r="A2" s="18" t="s">
        <v>37</v>
      </c>
      <c r="B2" s="15" t="s">
        <v>38</v>
      </c>
      <c r="C2" s="16">
        <v>1022.6</v>
      </c>
      <c r="D2" s="24" t="s">
        <v>94</v>
      </c>
      <c r="F2" s="18" t="s">
        <v>37</v>
      </c>
      <c r="G2" s="15" t="s">
        <v>38</v>
      </c>
      <c r="H2" s="16">
        <v>1022.6</v>
      </c>
      <c r="I2" s="4">
        <v>1037.5999999999999</v>
      </c>
    </row>
    <row r="3" spans="1:9">
      <c r="A3" s="18" t="s">
        <v>37</v>
      </c>
      <c r="B3" s="15" t="s">
        <v>36</v>
      </c>
      <c r="C3" s="4">
        <v>1037.5999999999999</v>
      </c>
      <c r="D3" t="s">
        <v>63</v>
      </c>
      <c r="F3" s="18" t="s">
        <v>37</v>
      </c>
      <c r="G3" s="15" t="s">
        <v>36</v>
      </c>
      <c r="H3" s="4">
        <v>1037.5999999999999</v>
      </c>
      <c r="I3" s="4">
        <v>1040.9000000000001</v>
      </c>
    </row>
    <row r="4" spans="1:9">
      <c r="A4" s="18" t="s">
        <v>37</v>
      </c>
      <c r="B4" s="15" t="s">
        <v>87</v>
      </c>
      <c r="C4" s="4">
        <v>1040.9000000000001</v>
      </c>
      <c r="D4" s="24" t="s">
        <v>90</v>
      </c>
      <c r="F4" s="18" t="s">
        <v>37</v>
      </c>
      <c r="G4" s="15" t="s">
        <v>87</v>
      </c>
      <c r="H4" s="4">
        <v>1040.9000000000001</v>
      </c>
      <c r="I4" s="4">
        <v>1019.9</v>
      </c>
    </row>
    <row r="5" spans="1:9">
      <c r="A5" s="18" t="s">
        <v>39</v>
      </c>
      <c r="B5" s="15" t="s">
        <v>38</v>
      </c>
      <c r="C5" s="4">
        <v>1019.9</v>
      </c>
      <c r="D5" s="24" t="s">
        <v>94</v>
      </c>
      <c r="F5" s="18" t="s">
        <v>39</v>
      </c>
      <c r="G5" s="15" t="s">
        <v>38</v>
      </c>
      <c r="H5" s="4">
        <v>1019.9</v>
      </c>
      <c r="I5" s="4">
        <v>1028.2</v>
      </c>
    </row>
    <row r="6" spans="1:9">
      <c r="A6" s="18" t="s">
        <v>39</v>
      </c>
      <c r="B6" s="15" t="s">
        <v>36</v>
      </c>
      <c r="C6" s="4">
        <v>1028.2</v>
      </c>
      <c r="D6" t="s">
        <v>63</v>
      </c>
      <c r="F6" s="18" t="s">
        <v>39</v>
      </c>
      <c r="G6" s="15" t="s">
        <v>36</v>
      </c>
      <c r="H6" s="4">
        <v>1028.2</v>
      </c>
      <c r="I6" s="4">
        <v>1038</v>
      </c>
    </row>
    <row r="7" spans="1:9">
      <c r="A7" s="18" t="s">
        <v>39</v>
      </c>
      <c r="B7" s="15" t="s">
        <v>87</v>
      </c>
      <c r="C7" s="4">
        <v>1038</v>
      </c>
      <c r="D7" s="24" t="s">
        <v>90</v>
      </c>
      <c r="F7" s="18" t="s">
        <v>39</v>
      </c>
      <c r="G7" s="15" t="s">
        <v>87</v>
      </c>
      <c r="H7" s="4">
        <v>1038</v>
      </c>
      <c r="I7" s="4">
        <v>1022.3</v>
      </c>
    </row>
    <row r="8" spans="1:9" ht="28.8">
      <c r="A8" s="18" t="s">
        <v>40</v>
      </c>
      <c r="B8" s="15" t="s">
        <v>38</v>
      </c>
      <c r="C8" s="4">
        <v>1022.3</v>
      </c>
      <c r="D8" s="24" t="s">
        <v>94</v>
      </c>
      <c r="F8" s="18" t="s">
        <v>40</v>
      </c>
      <c r="G8" s="15" t="s">
        <v>38</v>
      </c>
      <c r="H8" s="4">
        <v>1022.3</v>
      </c>
      <c r="I8" s="4">
        <v>1029.5999999999999</v>
      </c>
    </row>
    <row r="9" spans="1:9" ht="28.8">
      <c r="A9" s="18" t="s">
        <v>40</v>
      </c>
      <c r="B9" s="15" t="s">
        <v>36</v>
      </c>
      <c r="C9" s="4">
        <v>1029.5999999999999</v>
      </c>
      <c r="D9" t="s">
        <v>63</v>
      </c>
      <c r="F9" s="18" t="s">
        <v>40</v>
      </c>
      <c r="G9" s="15" t="s">
        <v>36</v>
      </c>
      <c r="H9" s="4">
        <v>1029.5999999999999</v>
      </c>
      <c r="I9" s="4">
        <v>1044.4000000000001</v>
      </c>
    </row>
    <row r="10" spans="1:9" ht="28.8">
      <c r="A10" s="18" t="s">
        <v>40</v>
      </c>
      <c r="B10" s="15" t="s">
        <v>87</v>
      </c>
      <c r="C10" s="4">
        <v>1044.4000000000001</v>
      </c>
      <c r="D10" s="24" t="s">
        <v>90</v>
      </c>
      <c r="F10" s="18" t="s">
        <v>40</v>
      </c>
      <c r="G10" s="15" t="s">
        <v>87</v>
      </c>
      <c r="H10" s="4">
        <v>1044.4000000000001</v>
      </c>
      <c r="I10" s="18">
        <v>1020.3</v>
      </c>
    </row>
    <row r="11" spans="1:9" ht="28.8">
      <c r="A11" s="18" t="s">
        <v>41</v>
      </c>
      <c r="B11" s="15" t="s">
        <v>38</v>
      </c>
      <c r="C11" s="18">
        <v>1020.3</v>
      </c>
      <c r="D11" s="24" t="s">
        <v>94</v>
      </c>
      <c r="F11" s="18" t="s">
        <v>41</v>
      </c>
      <c r="G11" s="15" t="s">
        <v>38</v>
      </c>
      <c r="H11" s="18">
        <v>1020.3</v>
      </c>
      <c r="I11" s="18">
        <v>1030.2</v>
      </c>
    </row>
    <row r="12" spans="1:9" ht="28.8">
      <c r="A12" s="18" t="s">
        <v>41</v>
      </c>
      <c r="B12" s="15" t="s">
        <v>36</v>
      </c>
      <c r="C12" s="18">
        <v>1030.2</v>
      </c>
      <c r="D12" t="s">
        <v>63</v>
      </c>
      <c r="F12" s="18" t="s">
        <v>41</v>
      </c>
      <c r="G12" s="15" t="s">
        <v>36</v>
      </c>
      <c r="H12" s="18">
        <v>1030.2</v>
      </c>
      <c r="I12" s="18">
        <v>1047.7</v>
      </c>
    </row>
    <row r="13" spans="1:9" ht="28.8">
      <c r="A13" s="18" t="s">
        <v>41</v>
      </c>
      <c r="B13" s="15" t="s">
        <v>88</v>
      </c>
      <c r="C13" s="18">
        <v>1047.7</v>
      </c>
      <c r="D13" s="24" t="s">
        <v>90</v>
      </c>
      <c r="F13" s="18" t="s">
        <v>41</v>
      </c>
      <c r="G13" s="15" t="s">
        <v>88</v>
      </c>
      <c r="H13" s="18">
        <v>1047.7</v>
      </c>
      <c r="I13" s="4">
        <v>1023.1</v>
      </c>
    </row>
    <row r="14" spans="1:9" ht="28.8">
      <c r="A14" s="18" t="s">
        <v>42</v>
      </c>
      <c r="B14" s="15" t="s">
        <v>38</v>
      </c>
      <c r="C14" s="4">
        <v>1023.1</v>
      </c>
      <c r="D14" s="24" t="s">
        <v>94</v>
      </c>
      <c r="F14" s="18" t="s">
        <v>42</v>
      </c>
      <c r="G14" s="15" t="s">
        <v>38</v>
      </c>
      <c r="H14" s="4">
        <v>1023.1</v>
      </c>
      <c r="I14" s="4">
        <v>1032.5</v>
      </c>
    </row>
    <row r="15" spans="1:9" ht="28.8">
      <c r="A15" s="18" t="s">
        <v>42</v>
      </c>
      <c r="B15" s="15" t="s">
        <v>36</v>
      </c>
      <c r="C15" s="4">
        <v>1032.5</v>
      </c>
      <c r="D15" t="s">
        <v>63</v>
      </c>
      <c r="F15" s="18" t="s">
        <v>42</v>
      </c>
      <c r="G15" s="15" t="s">
        <v>36</v>
      </c>
      <c r="H15" s="4">
        <v>1032.5</v>
      </c>
      <c r="I15" s="4">
        <v>1040.4000000000001</v>
      </c>
    </row>
    <row r="16" spans="1:9" ht="28.8">
      <c r="A16" s="18" t="s">
        <v>42</v>
      </c>
      <c r="B16" s="15" t="s">
        <v>88</v>
      </c>
      <c r="C16" s="4">
        <v>1040.4000000000001</v>
      </c>
      <c r="D16" s="24" t="s">
        <v>90</v>
      </c>
      <c r="F16" s="18" t="s">
        <v>42</v>
      </c>
      <c r="G16" s="15" t="s">
        <v>88</v>
      </c>
      <c r="H16" s="4">
        <v>1040.4000000000001</v>
      </c>
      <c r="I16" s="4">
        <v>1025.5999999999999</v>
      </c>
    </row>
    <row r="17" spans="1:9" ht="28.8">
      <c r="A17" s="18" t="s">
        <v>43</v>
      </c>
      <c r="B17" s="15" t="s">
        <v>38</v>
      </c>
      <c r="C17" s="4">
        <v>1025.5999999999999</v>
      </c>
      <c r="D17" s="24" t="s">
        <v>94</v>
      </c>
      <c r="F17" s="18" t="s">
        <v>43</v>
      </c>
      <c r="G17" s="15" t="s">
        <v>38</v>
      </c>
      <c r="H17" s="4">
        <v>1025.5999999999999</v>
      </c>
      <c r="I17" s="4">
        <v>1039.5999999999999</v>
      </c>
    </row>
    <row r="18" spans="1:9" ht="28.8">
      <c r="A18" s="18" t="s">
        <v>43</v>
      </c>
      <c r="B18" s="15" t="s">
        <v>36</v>
      </c>
      <c r="C18" s="4">
        <v>1039.5999999999999</v>
      </c>
      <c r="D18" t="s">
        <v>63</v>
      </c>
      <c r="F18" s="18" t="s">
        <v>43</v>
      </c>
      <c r="G18" s="15" t="s">
        <v>36</v>
      </c>
      <c r="H18" s="4">
        <v>1039.5999999999999</v>
      </c>
      <c r="I18" s="4">
        <v>1040.9000000000001</v>
      </c>
    </row>
    <row r="19" spans="1:9" ht="28.8">
      <c r="A19" s="18" t="s">
        <v>43</v>
      </c>
      <c r="B19" s="15" t="s">
        <v>88</v>
      </c>
      <c r="C19" s="4">
        <v>1040.9000000000001</v>
      </c>
      <c r="D19" s="24" t="s">
        <v>90</v>
      </c>
      <c r="F19" s="18" t="s">
        <v>43</v>
      </c>
      <c r="G19" s="15" t="s">
        <v>88</v>
      </c>
      <c r="H19" s="4">
        <v>1040.9000000000001</v>
      </c>
      <c r="I19" s="4">
        <v>1026.3</v>
      </c>
    </row>
    <row r="20" spans="1:9" ht="28.8">
      <c r="A20" s="18" t="s">
        <v>44</v>
      </c>
      <c r="B20" s="15" t="s">
        <v>38</v>
      </c>
      <c r="C20" s="4">
        <v>1026.3</v>
      </c>
      <c r="D20" s="24" t="s">
        <v>94</v>
      </c>
      <c r="F20" s="18" t="s">
        <v>44</v>
      </c>
      <c r="G20" s="15" t="s">
        <v>38</v>
      </c>
      <c r="H20" s="4">
        <v>1026.3</v>
      </c>
      <c r="I20" s="4">
        <v>1028.4000000000001</v>
      </c>
    </row>
    <row r="21" spans="1:9" ht="28.8">
      <c r="A21" s="18" t="s">
        <v>44</v>
      </c>
      <c r="B21" s="15" t="s">
        <v>36</v>
      </c>
      <c r="C21" s="4">
        <v>1028.4000000000001</v>
      </c>
      <c r="D21" t="s">
        <v>63</v>
      </c>
      <c r="F21" s="18" t="s">
        <v>44</v>
      </c>
      <c r="G21" s="15" t="s">
        <v>36</v>
      </c>
      <c r="H21" s="4">
        <v>1028.4000000000001</v>
      </c>
      <c r="I21" s="4">
        <v>1035.8</v>
      </c>
    </row>
    <row r="22" spans="1:9" ht="28.8">
      <c r="A22" s="18" t="s">
        <v>44</v>
      </c>
      <c r="B22" s="15" t="s">
        <v>87</v>
      </c>
      <c r="C22" s="4">
        <v>1035.8</v>
      </c>
      <c r="D22" s="24" t="s">
        <v>90</v>
      </c>
      <c r="F22" s="18" t="s">
        <v>44</v>
      </c>
      <c r="G22" s="15" t="s">
        <v>87</v>
      </c>
      <c r="H22" s="4">
        <v>1035.8</v>
      </c>
      <c r="I22" s="4">
        <v>1040.5999999999999</v>
      </c>
    </row>
    <row r="23" spans="1:9" ht="28.8">
      <c r="A23" s="18" t="s">
        <v>45</v>
      </c>
      <c r="B23" s="15" t="s">
        <v>36</v>
      </c>
      <c r="C23" s="4">
        <v>1040.5999999999999</v>
      </c>
      <c r="D23" t="s">
        <v>63</v>
      </c>
      <c r="F23" s="18" t="s">
        <v>45</v>
      </c>
      <c r="G23" s="15" t="s">
        <v>36</v>
      </c>
      <c r="H23" s="4">
        <v>1040.5999999999999</v>
      </c>
      <c r="I23" s="4">
        <v>1043.3</v>
      </c>
    </row>
    <row r="24" spans="1:9" ht="28.8">
      <c r="A24" s="18" t="s">
        <v>45</v>
      </c>
      <c r="B24" s="15" t="s">
        <v>87</v>
      </c>
      <c r="C24" s="4">
        <v>1043.3</v>
      </c>
      <c r="D24" s="24" t="s">
        <v>90</v>
      </c>
      <c r="F24" s="18" t="s">
        <v>45</v>
      </c>
      <c r="G24" s="15" t="s">
        <v>87</v>
      </c>
      <c r="H24" s="4">
        <v>1043.3</v>
      </c>
      <c r="I24" s="18">
        <v>1021.3</v>
      </c>
    </row>
    <row r="25" spans="1:9">
      <c r="A25" s="18" t="s">
        <v>46</v>
      </c>
      <c r="B25" s="15" t="s">
        <v>38</v>
      </c>
      <c r="C25" s="18">
        <v>1021.3</v>
      </c>
      <c r="D25" s="24" t="s">
        <v>94</v>
      </c>
      <c r="F25" s="18" t="s">
        <v>46</v>
      </c>
      <c r="G25" s="15" t="s">
        <v>38</v>
      </c>
      <c r="H25" s="18">
        <v>1021.3</v>
      </c>
      <c r="I25" s="18">
        <v>1029.5999999999999</v>
      </c>
    </row>
    <row r="26" spans="1:9">
      <c r="A26" s="18" t="s">
        <v>46</v>
      </c>
      <c r="B26" s="15" t="s">
        <v>36</v>
      </c>
      <c r="C26" s="18">
        <v>1029.5999999999999</v>
      </c>
      <c r="D26" t="s">
        <v>63</v>
      </c>
      <c r="F26" s="18" t="s">
        <v>46</v>
      </c>
      <c r="G26" s="15" t="s">
        <v>36</v>
      </c>
      <c r="H26" s="18">
        <v>1029.5999999999999</v>
      </c>
      <c r="I26" s="4">
        <v>1040.4000000000001</v>
      </c>
    </row>
    <row r="27" spans="1:9">
      <c r="A27" s="18" t="s">
        <v>46</v>
      </c>
      <c r="B27" s="15" t="s">
        <v>87</v>
      </c>
      <c r="C27" s="4">
        <v>1040.4000000000001</v>
      </c>
      <c r="D27" s="24" t="s">
        <v>90</v>
      </c>
      <c r="F27" s="18" t="s">
        <v>46</v>
      </c>
      <c r="G27" s="15" t="s">
        <v>87</v>
      </c>
      <c r="H27" s="4">
        <v>1040.4000000000001</v>
      </c>
      <c r="I27" s="18">
        <v>1021.5</v>
      </c>
    </row>
    <row r="28" spans="1:9" ht="28.8">
      <c r="A28" s="9" t="s">
        <v>47</v>
      </c>
      <c r="B28" s="15" t="s">
        <v>38</v>
      </c>
      <c r="C28" s="18">
        <v>1021.5</v>
      </c>
      <c r="D28" s="24" t="s">
        <v>94</v>
      </c>
      <c r="F28" s="9" t="s">
        <v>47</v>
      </c>
      <c r="G28" s="15" t="s">
        <v>38</v>
      </c>
      <c r="H28" s="18">
        <v>1021.5</v>
      </c>
      <c r="I28" s="18">
        <v>1026.5999999999999</v>
      </c>
    </row>
    <row r="29" spans="1:9" ht="28.8">
      <c r="A29" s="9" t="s">
        <v>47</v>
      </c>
      <c r="B29" s="15" t="s">
        <v>36</v>
      </c>
      <c r="C29" s="18">
        <v>1026.5999999999999</v>
      </c>
      <c r="D29" t="s">
        <v>63</v>
      </c>
      <c r="F29" s="9" t="s">
        <v>47</v>
      </c>
      <c r="G29" s="15" t="s">
        <v>36</v>
      </c>
      <c r="H29" s="18">
        <v>1026.5999999999999</v>
      </c>
      <c r="I29" s="18">
        <v>1034.9000000000001</v>
      </c>
    </row>
    <row r="30" spans="1:9" ht="28.8">
      <c r="A30" s="9" t="s">
        <v>48</v>
      </c>
      <c r="B30" s="15" t="s">
        <v>38</v>
      </c>
      <c r="C30" s="18">
        <v>1034.9000000000001</v>
      </c>
      <c r="D30" s="24" t="s">
        <v>94</v>
      </c>
      <c r="F30" s="9" t="s">
        <v>48</v>
      </c>
      <c r="G30" s="15" t="s">
        <v>38</v>
      </c>
      <c r="H30" s="18">
        <v>1034.9000000000001</v>
      </c>
      <c r="I30" s="18">
        <v>1038.3</v>
      </c>
    </row>
    <row r="31" spans="1:9" ht="28.8">
      <c r="A31" s="9" t="s">
        <v>48</v>
      </c>
      <c r="B31" s="15" t="s">
        <v>36</v>
      </c>
      <c r="C31" s="18">
        <v>1038.3</v>
      </c>
      <c r="D31" t="s">
        <v>63</v>
      </c>
      <c r="F31" s="9" t="s">
        <v>48</v>
      </c>
      <c r="G31" s="15" t="s">
        <v>36</v>
      </c>
      <c r="H31" s="18">
        <v>1038.3</v>
      </c>
      <c r="I31" s="18">
        <v>1022.3</v>
      </c>
    </row>
    <row r="32" spans="1:9" ht="28.8">
      <c r="A32" s="9" t="s">
        <v>49</v>
      </c>
      <c r="B32" s="15" t="s">
        <v>38</v>
      </c>
      <c r="C32" s="18">
        <v>1022.3</v>
      </c>
      <c r="D32" s="24" t="s">
        <v>94</v>
      </c>
      <c r="F32" s="9" t="s">
        <v>49</v>
      </c>
      <c r="G32" s="15" t="s">
        <v>38</v>
      </c>
      <c r="H32" s="18">
        <v>1022.3</v>
      </c>
      <c r="I32" s="18">
        <v>1027.8</v>
      </c>
    </row>
    <row r="33" spans="1:9" ht="28.8">
      <c r="A33" s="9" t="s">
        <v>49</v>
      </c>
      <c r="B33" s="15" t="s">
        <v>36</v>
      </c>
      <c r="C33" s="18">
        <v>1027.8</v>
      </c>
      <c r="D33" t="s">
        <v>63</v>
      </c>
      <c r="F33" s="9" t="s">
        <v>49</v>
      </c>
      <c r="G33" s="15" t="s">
        <v>36</v>
      </c>
      <c r="H33" s="18">
        <v>1027.8</v>
      </c>
      <c r="I33" s="4">
        <v>1038</v>
      </c>
    </row>
    <row r="34" spans="1:9" ht="28.8">
      <c r="A34" s="9" t="s">
        <v>49</v>
      </c>
      <c r="B34" s="15" t="s">
        <v>87</v>
      </c>
      <c r="C34" s="4">
        <v>1038</v>
      </c>
      <c r="D34" s="24" t="s">
        <v>90</v>
      </c>
      <c r="F34" s="9" t="s">
        <v>49</v>
      </c>
      <c r="G34" s="15" t="s">
        <v>87</v>
      </c>
      <c r="H34" s="4">
        <v>1038</v>
      </c>
      <c r="I34" s="4">
        <v>1030.3</v>
      </c>
    </row>
    <row r="35" spans="1:9" ht="28.8">
      <c r="A35" s="9" t="s">
        <v>50</v>
      </c>
      <c r="B35" s="15" t="s">
        <v>38</v>
      </c>
      <c r="C35" s="4">
        <v>1030.3</v>
      </c>
      <c r="D35" s="24" t="s">
        <v>94</v>
      </c>
      <c r="F35" s="9" t="s">
        <v>50</v>
      </c>
      <c r="G35" s="15" t="s">
        <v>38</v>
      </c>
      <c r="H35" s="4">
        <v>1030.3</v>
      </c>
      <c r="I35" s="23">
        <v>1032.4000000000001</v>
      </c>
    </row>
    <row r="36" spans="1:9" ht="28.8">
      <c r="A36" s="9" t="s">
        <v>50</v>
      </c>
      <c r="B36" s="15" t="s">
        <v>36</v>
      </c>
      <c r="C36" s="23">
        <v>1032.4000000000001</v>
      </c>
      <c r="D36" t="s">
        <v>63</v>
      </c>
      <c r="F36" s="9" t="s">
        <v>50</v>
      </c>
      <c r="G36" s="15" t="s">
        <v>36</v>
      </c>
      <c r="H36" s="23">
        <v>1032.4000000000001</v>
      </c>
      <c r="I36" s="4">
        <v>1028</v>
      </c>
    </row>
    <row r="37" spans="1:9">
      <c r="A37" s="9" t="s">
        <v>51</v>
      </c>
      <c r="B37" s="15" t="s">
        <v>36</v>
      </c>
      <c r="C37" s="4">
        <v>1028</v>
      </c>
      <c r="D37" t="s">
        <v>63</v>
      </c>
      <c r="F37" s="9" t="s">
        <v>51</v>
      </c>
      <c r="G37" s="15" t="s">
        <v>36</v>
      </c>
      <c r="H37" s="4">
        <v>1028</v>
      </c>
      <c r="I37" s="4">
        <v>1037.5999999999999</v>
      </c>
    </row>
    <row r="38" spans="1:9">
      <c r="A38" s="9" t="s">
        <v>51</v>
      </c>
      <c r="B38" s="15" t="s">
        <v>87</v>
      </c>
      <c r="C38" s="4">
        <v>1037.5999999999999</v>
      </c>
      <c r="D38" s="24" t="s">
        <v>90</v>
      </c>
      <c r="F38" s="9" t="s">
        <v>51</v>
      </c>
      <c r="G38" s="15" t="s">
        <v>87</v>
      </c>
      <c r="H38" s="4">
        <v>1037.5999999999999</v>
      </c>
      <c r="I38" s="4">
        <v>1060</v>
      </c>
    </row>
    <row r="39" spans="1:9">
      <c r="A39" s="9"/>
      <c r="B39" s="15"/>
      <c r="C39" s="4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修正顶底</vt:lpstr>
      <vt:lpstr>welltop</vt:lpstr>
      <vt:lpstr>for Petrel</vt:lpstr>
      <vt:lpstr>Ng-4-5砂层厚度</vt:lpstr>
      <vt:lpstr>Sheet7</vt:lpstr>
      <vt:lpstr>Ng-4-6砂层厚度</vt:lpstr>
      <vt:lpstr>岩相</vt:lpstr>
      <vt:lpstr>Sheet5</vt:lpstr>
      <vt:lpstr>Sheet6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2012-12-16T09:04:05Z</dcterms:modified>
</cp:coreProperties>
</file>