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 activeTab="2"/>
  </bookViews>
  <sheets>
    <sheet name="2014 RNA Seq" sheetId="1" r:id="rId1"/>
    <sheet name="2013 RNA Seq" sheetId="2" r:id="rId2"/>
    <sheet name="Additional sampl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3" i="3"/>
  <c r="G4" i="3"/>
  <c r="G5" i="3"/>
  <c r="G2" i="3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>
  <authors>
    <author>Katharine Harmon</author>
  </authors>
  <commentList>
    <comment ref="Q2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3" authorId="0">
      <text>
        <r>
          <rPr>
            <sz val="9"/>
            <color indexed="81"/>
            <rFont val="Calibri"/>
            <family val="2"/>
          </rPr>
          <t>" APP-PSEN1 Brains for ELISA + RNA 10.18.11 KHM " Box</t>
        </r>
      </text>
    </comment>
    <comment ref="Q4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5" authorId="0">
      <text>
        <r>
          <rPr>
            <b/>
            <sz val="9"/>
            <color indexed="81"/>
            <rFont val="Calibri"/>
            <family val="2"/>
          </rPr>
          <t xml:space="preserve"> " APP-PSEN1 Brains for ELISA + RNA 10.18.11 KHM " Box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6" authorId="0">
      <text>
        <r>
          <rPr>
            <sz val="9"/>
            <color indexed="81"/>
            <rFont val="Calibri"/>
            <family val="2"/>
          </rPr>
          <t>" APP-PSEN1 Brains for ELISA + RNA 10.18.11 KHM " Box</t>
        </r>
      </text>
    </comment>
    <comment ref="Q7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8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9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0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1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2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3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14" authorId="0">
      <text>
        <r>
          <rPr>
            <sz val="9"/>
            <color indexed="81"/>
            <rFont val="Calibri"/>
            <family val="2"/>
          </rPr>
          <t>" APP-PSEN1 mice 6 months KHM 3-22-12" Box</t>
        </r>
      </text>
    </comment>
    <comment ref="Q15" authorId="0">
      <text>
        <r>
          <rPr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6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7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18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19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20" authorId="0">
      <text>
        <r>
          <rPr>
            <sz val="9"/>
            <color indexed="81"/>
            <rFont val="Calibri"/>
            <family val="2"/>
          </rPr>
          <t xml:space="preserve">" APP-PSEN1 Brains for ELISA + RNA 10.18.11 KHM " Box
</t>
        </r>
      </text>
    </comment>
    <comment ref="Q21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22" authorId="0">
      <text>
        <r>
          <rPr>
            <b/>
            <sz val="9"/>
            <color indexed="81"/>
            <rFont val="Calibri"/>
            <family val="2"/>
          </rPr>
          <t>" APP-PSEN1 Brains for ELISA + RNA 10.18.11 KHM " Box</t>
        </r>
      </text>
    </comment>
    <comment ref="Q23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24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  <comment ref="Q25" authorId="0">
      <text>
        <r>
          <rPr>
            <b/>
            <sz val="9"/>
            <color indexed="81"/>
            <rFont val="Calibri"/>
            <family val="2"/>
          </rPr>
          <t xml:space="preserve">" APP-PSEN1 mice 6 months KHM 3-22-12" Box
</t>
        </r>
      </text>
    </comment>
  </commentList>
</comments>
</file>

<file path=xl/sharedStrings.xml><?xml version="1.0" encoding="utf-8"?>
<sst xmlns="http://schemas.openxmlformats.org/spreadsheetml/2006/main" count="709" uniqueCount="102">
  <si>
    <t>WT</t>
  </si>
  <si>
    <t>APP</t>
  </si>
  <si>
    <t>Group</t>
  </si>
  <si>
    <t>Harvested</t>
    <phoneticPr fontId="0" type="noConversion"/>
  </si>
  <si>
    <t xml:space="preserve">Mouse </t>
    <phoneticPr fontId="0" type="noConversion"/>
  </si>
  <si>
    <t>Pen ID</t>
    <phoneticPr fontId="0" type="noConversion"/>
  </si>
  <si>
    <t>Strain</t>
    <phoneticPr fontId="0" type="noConversion"/>
  </si>
  <si>
    <t>Generation</t>
    <phoneticPr fontId="0" type="noConversion"/>
  </si>
  <si>
    <t>DOB</t>
    <phoneticPr fontId="0" type="noConversion"/>
  </si>
  <si>
    <t>Sex</t>
    <phoneticPr fontId="0" type="noConversion"/>
  </si>
  <si>
    <t>Genotype</t>
    <phoneticPr fontId="0" type="noConversion"/>
  </si>
  <si>
    <t>Geno summary</t>
  </si>
  <si>
    <t>Irrad.</t>
    <phoneticPr fontId="0" type="noConversion"/>
  </si>
  <si>
    <t xml:space="preserve">What to do </t>
    <phoneticPr fontId="0" type="noConversion"/>
  </si>
  <si>
    <t>Age</t>
  </si>
  <si>
    <t>Age group (mos)</t>
  </si>
  <si>
    <t>Tail stored:</t>
    <phoneticPr fontId="0" type="noConversion"/>
  </si>
  <si>
    <t>R hemi:</t>
    <phoneticPr fontId="0" type="noConversion"/>
  </si>
  <si>
    <t>L hemi</t>
    <phoneticPr fontId="0" type="noConversion"/>
  </si>
  <si>
    <t>Use</t>
  </si>
  <si>
    <t>Experiment</t>
  </si>
  <si>
    <t>What's done</t>
  </si>
  <si>
    <t>AD 4 mos</t>
  </si>
  <si>
    <t>APP-PSEN1.B6</t>
  </si>
  <si>
    <t>N11</t>
  </si>
  <si>
    <t>F</t>
    <phoneticPr fontId="0" type="noConversion"/>
  </si>
  <si>
    <t>PSEN1dE9[no-Y/Tg-Y]</t>
  </si>
  <si>
    <t>Het</t>
  </si>
  <si>
    <t>RNA and PFA</t>
    <phoneticPr fontId="0" type="noConversion"/>
  </si>
  <si>
    <t>KJH016</t>
    <phoneticPr fontId="0" type="noConversion"/>
  </si>
  <si>
    <t>-80 2055</t>
  </si>
  <si>
    <t>Cold Room</t>
    <phoneticPr fontId="0" type="noConversion"/>
  </si>
  <si>
    <t>Section and stain</t>
  </si>
  <si>
    <t>AD early stages</t>
  </si>
  <si>
    <t>Sectioned</t>
  </si>
  <si>
    <t>February</t>
  </si>
  <si>
    <t>F</t>
  </si>
  <si>
    <t>PSEN1dE9[Tg-Y/no-Y]</t>
  </si>
  <si>
    <t>ELISA and Immuno</t>
  </si>
  <si>
    <t>KJH018</t>
  </si>
  <si>
    <t>N10f2</t>
  </si>
  <si>
    <t>AD 5 mos</t>
  </si>
  <si>
    <t>N10f1</t>
  </si>
  <si>
    <t>PFA and ELISA</t>
  </si>
  <si>
    <t>KJH016</t>
  </si>
  <si>
    <t>AD 6 mos</t>
  </si>
  <si>
    <t>-80 2055</t>
    <phoneticPr fontId="0" type="noConversion"/>
  </si>
  <si>
    <t>KJH Freezer</t>
  </si>
  <si>
    <t>WT 4 mos</t>
  </si>
  <si>
    <t>PSEN1dE9[no-Y/no-Y]</t>
  </si>
  <si>
    <t>WT 6 mos</t>
  </si>
  <si>
    <t>Mouse ID</t>
  </si>
  <si>
    <t>Harvested</t>
  </si>
  <si>
    <t>Genotype</t>
  </si>
  <si>
    <t>Age at harvest</t>
  </si>
  <si>
    <t>Sex</t>
  </si>
  <si>
    <t>Strain</t>
  </si>
  <si>
    <t>Generation</t>
  </si>
  <si>
    <t>Retina</t>
  </si>
  <si>
    <t>Y</t>
  </si>
  <si>
    <t>N10f5</t>
  </si>
  <si>
    <t>N10f4</t>
  </si>
  <si>
    <t>N8?+N18</t>
  </si>
  <si>
    <t>APB.C57BL/6J</t>
  </si>
  <si>
    <t>N11f4</t>
  </si>
  <si>
    <t>N8?+N19</t>
  </si>
  <si>
    <t>DOB</t>
  </si>
  <si>
    <t>4m APP</t>
  </si>
  <si>
    <t>4m WT</t>
  </si>
  <si>
    <t>5m APP</t>
  </si>
  <si>
    <t>5m WT</t>
  </si>
  <si>
    <t>2m WT</t>
  </si>
  <si>
    <t>2m APP</t>
  </si>
  <si>
    <t>6m WT</t>
  </si>
  <si>
    <t>6m APP</t>
  </si>
  <si>
    <t>R</t>
  </si>
  <si>
    <t>L</t>
  </si>
  <si>
    <t>L/R Retina</t>
  </si>
  <si>
    <t>Only have the Retina</t>
  </si>
  <si>
    <t>GES14 Retina #</t>
  </si>
  <si>
    <t>GES14 brain #</t>
  </si>
  <si>
    <t>N11f5</t>
  </si>
  <si>
    <t>N10f6</t>
  </si>
  <si>
    <t>GES14_04130</t>
  </si>
  <si>
    <t>GES14_04131</t>
  </si>
  <si>
    <t>GES14_04132</t>
  </si>
  <si>
    <t>GES14_04133</t>
  </si>
  <si>
    <t>GES14_04134</t>
  </si>
  <si>
    <t>GES14_04135</t>
  </si>
  <si>
    <t>GES14_04136</t>
  </si>
  <si>
    <t>GES14_04137</t>
  </si>
  <si>
    <t>GES14_04138</t>
  </si>
  <si>
    <t>GES14_04139</t>
  </si>
  <si>
    <t>GES14_04140</t>
  </si>
  <si>
    <t>GES14_04141</t>
  </si>
  <si>
    <t>GES14_04142</t>
  </si>
  <si>
    <t>GES14_04143</t>
  </si>
  <si>
    <t>GES14_04144</t>
  </si>
  <si>
    <t>GES14_04145</t>
  </si>
  <si>
    <t>GES14_04146</t>
  </si>
  <si>
    <t>GES14_04147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</si>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</sst>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9" fillId="0" borderId="1" xfId="0" applyFont="1" applyBorder="1"/>
    <xf numFmtId="0" fontId="10" fillId="0" borderId="1" xfId="0" applyFont="1" applyBorder="1"/>
    <xf numFmtId="14" fontId="10" fillId="0" borderId="1" xfId="0" applyNumberFormat="1" applyFont="1" applyBorder="1"/>
    <xf numFmtId="0" fontId="10" fillId="0" borderId="1" xfId="0" applyFont="1" applyBorder="1" applyProtection="1">
      <protection locked="0"/>
    </xf>
    <xf numFmtId="2" fontId="10" fillId="0" borderId="1" xfId="0" applyNumberFormat="1" applyFont="1" applyBorder="1"/>
    <xf numFmtId="0" fontId="10" fillId="0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Border="1"/>
    <xf numFmtId="0" fontId="10" fillId="0" borderId="1" xfId="0" applyFont="1" applyFill="1" applyBorder="1"/>
    <xf numFmtId="0" fontId="0" fillId="0" borderId="1" xfId="0" applyBorder="1"/>
    <xf numFmtId="0" fontId="10" fillId="0" borderId="3" xfId="0" applyFont="1" applyFill="1" applyBorder="1"/>
    <xf numFmtId="0" fontId="10" fillId="3" borderId="1" xfId="0" applyFont="1" applyFill="1" applyBorder="1"/>
    <xf numFmtId="14" fontId="0" fillId="3" borderId="1" xfId="0" applyNumberFormat="1" applyFill="1" applyBorder="1"/>
    <xf numFmtId="0" fontId="10" fillId="3" borderId="1" xfId="0" applyFont="1" applyFill="1" applyBorder="1" applyProtection="1">
      <protection locked="0"/>
    </xf>
    <xf numFmtId="2" fontId="10" fillId="3" borderId="1" xfId="0" applyNumberFormat="1" applyFont="1" applyFill="1" applyBorder="1"/>
    <xf numFmtId="14" fontId="0" fillId="0" borderId="0" xfId="0" applyNumberFormat="1"/>
    <xf numFmtId="0" fontId="4" fillId="0" borderId="0" xfId="0" applyFont="1"/>
    <xf numFmtId="2" fontId="0" fillId="0" borderId="0" xfId="0" applyNumberForma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G2" sqref="G2"/>
    </sheetView>
  </sheetViews>
  <sheetFormatPr baseColWidth="10" defaultRowHeight="15" x14ac:dyDescent="0"/>
  <cols>
    <col min="1" max="1" width="12.6640625" bestFit="1" customWidth="1"/>
    <col min="7" max="7" width="13" bestFit="1" customWidth="1"/>
    <col min="9" max="9" width="13" bestFit="1" customWidth="1"/>
    <col min="13" max="13" width="18.1640625" bestFit="1" customWidth="1"/>
  </cols>
  <sheetData>
    <row r="1" spans="1:14" s="33" customFormat="1">
      <c r="A1" s="33" t="s">
        <v>80</v>
      </c>
      <c r="B1" s="34" t="s">
        <v>2</v>
      </c>
      <c r="C1" s="34" t="s">
        <v>52</v>
      </c>
      <c r="D1" s="34" t="s">
        <v>66</v>
      </c>
      <c r="E1" s="34" t="s">
        <v>51</v>
      </c>
      <c r="F1" s="34" t="s">
        <v>53</v>
      </c>
      <c r="G1" s="34" t="s">
        <v>54</v>
      </c>
      <c r="H1" s="34" t="s">
        <v>55</v>
      </c>
      <c r="I1" s="34" t="s">
        <v>56</v>
      </c>
      <c r="J1" s="34" t="s">
        <v>57</v>
      </c>
      <c r="K1" s="34" t="s">
        <v>58</v>
      </c>
      <c r="L1" s="42" t="s">
        <v>77</v>
      </c>
      <c r="M1" s="33" t="s">
        <v>79</v>
      </c>
    </row>
    <row r="2" spans="1:14">
      <c r="A2">
        <v>522</v>
      </c>
      <c r="B2" s="35" t="s">
        <v>72</v>
      </c>
      <c r="C2" s="36">
        <v>41680</v>
      </c>
      <c r="D2" s="36">
        <v>41603</v>
      </c>
      <c r="E2" s="37">
        <v>3316</v>
      </c>
      <c r="F2" s="35" t="s">
        <v>1</v>
      </c>
      <c r="G2" s="38">
        <v>2.5245901639344264</v>
      </c>
      <c r="H2" s="35" t="s">
        <v>36</v>
      </c>
      <c r="I2" s="35" t="s">
        <v>23</v>
      </c>
      <c r="J2" s="35" t="s">
        <v>60</v>
      </c>
      <c r="K2" s="35" t="s">
        <v>59</v>
      </c>
      <c r="L2" s="43" t="s">
        <v>75</v>
      </c>
      <c r="M2">
        <v>570</v>
      </c>
    </row>
    <row r="3" spans="1:14">
      <c r="A3">
        <v>523</v>
      </c>
      <c r="B3" s="35" t="s">
        <v>72</v>
      </c>
      <c r="C3" s="36">
        <v>41680</v>
      </c>
      <c r="D3" s="36">
        <v>41603</v>
      </c>
      <c r="E3" s="37">
        <v>3317</v>
      </c>
      <c r="F3" s="35" t="s">
        <v>1</v>
      </c>
      <c r="G3" s="38">
        <v>2.5245901639344264</v>
      </c>
      <c r="H3" s="35" t="s">
        <v>36</v>
      </c>
      <c r="I3" s="35" t="s">
        <v>23</v>
      </c>
      <c r="J3" s="35" t="s">
        <v>60</v>
      </c>
      <c r="K3" s="35" t="s">
        <v>59</v>
      </c>
      <c r="L3" s="43" t="s">
        <v>76</v>
      </c>
      <c r="M3">
        <v>571</v>
      </c>
    </row>
    <row r="4" spans="1:14">
      <c r="A4">
        <v>521</v>
      </c>
      <c r="B4" s="35" t="s">
        <v>72</v>
      </c>
      <c r="C4" s="36">
        <v>41687</v>
      </c>
      <c r="D4" s="36">
        <v>41609</v>
      </c>
      <c r="E4" s="37">
        <v>3310</v>
      </c>
      <c r="F4" s="35" t="s">
        <v>1</v>
      </c>
      <c r="G4" s="38">
        <v>2.557377049180328</v>
      </c>
      <c r="H4" s="35" t="s">
        <v>36</v>
      </c>
      <c r="I4" s="35" t="s">
        <v>23</v>
      </c>
      <c r="J4" s="35" t="s">
        <v>60</v>
      </c>
      <c r="K4" s="35" t="s">
        <v>59</v>
      </c>
      <c r="L4" s="43" t="s">
        <v>75</v>
      </c>
      <c r="M4">
        <v>569</v>
      </c>
    </row>
    <row r="5" spans="1:14">
      <c r="A5">
        <v>526</v>
      </c>
      <c r="B5" s="35" t="s">
        <v>71</v>
      </c>
      <c r="C5" s="36">
        <v>41666</v>
      </c>
      <c r="D5" s="36">
        <v>41591</v>
      </c>
      <c r="E5" s="37">
        <v>3269</v>
      </c>
      <c r="F5" s="35" t="s">
        <v>0</v>
      </c>
      <c r="G5" s="38">
        <v>2.459016393442623</v>
      </c>
      <c r="H5" s="35" t="s">
        <v>36</v>
      </c>
      <c r="I5" s="35" t="s">
        <v>23</v>
      </c>
      <c r="J5" s="35" t="s">
        <v>61</v>
      </c>
      <c r="K5" s="35" t="s">
        <v>59</v>
      </c>
      <c r="L5" s="43" t="s">
        <v>76</v>
      </c>
      <c r="M5">
        <v>574</v>
      </c>
      <c r="N5" s="40"/>
    </row>
    <row r="6" spans="1:14">
      <c r="A6">
        <v>527</v>
      </c>
      <c r="B6" s="35" t="s">
        <v>71</v>
      </c>
      <c r="C6" s="36">
        <v>41673</v>
      </c>
      <c r="D6" s="36">
        <v>41598</v>
      </c>
      <c r="E6" s="37">
        <v>3272</v>
      </c>
      <c r="F6" s="35" t="s">
        <v>0</v>
      </c>
      <c r="G6" s="38">
        <v>2.459016393442623</v>
      </c>
      <c r="H6" s="35" t="s">
        <v>36</v>
      </c>
      <c r="I6" s="35" t="s">
        <v>23</v>
      </c>
      <c r="J6" s="35" t="s">
        <v>61</v>
      </c>
      <c r="K6" s="35" t="s">
        <v>59</v>
      </c>
      <c r="L6" s="43" t="s">
        <v>75</v>
      </c>
      <c r="M6">
        <v>575</v>
      </c>
      <c r="N6" s="40"/>
    </row>
    <row r="7" spans="1:14">
      <c r="A7">
        <v>524</v>
      </c>
      <c r="B7" s="35" t="s">
        <v>71</v>
      </c>
      <c r="C7" s="36">
        <v>41659</v>
      </c>
      <c r="D7" s="36">
        <v>41582</v>
      </c>
      <c r="E7" s="37">
        <v>3234</v>
      </c>
      <c r="F7" s="35" t="s">
        <v>0</v>
      </c>
      <c r="G7" s="38">
        <v>2.5245901639344264</v>
      </c>
      <c r="H7" s="35" t="s">
        <v>36</v>
      </c>
      <c r="I7" s="35" t="s">
        <v>23</v>
      </c>
      <c r="J7" s="35" t="s">
        <v>60</v>
      </c>
      <c r="K7" s="35" t="s">
        <v>59</v>
      </c>
      <c r="L7" s="43" t="s">
        <v>76</v>
      </c>
      <c r="M7">
        <v>572</v>
      </c>
      <c r="N7" s="40"/>
    </row>
    <row r="8" spans="1:14">
      <c r="A8">
        <v>525</v>
      </c>
      <c r="B8" s="35" t="s">
        <v>71</v>
      </c>
      <c r="C8" s="36">
        <v>41659</v>
      </c>
      <c r="D8" s="36">
        <v>41582</v>
      </c>
      <c r="E8" s="37">
        <v>3235</v>
      </c>
      <c r="F8" s="35" t="s">
        <v>0</v>
      </c>
      <c r="G8" s="38">
        <v>2.5245901639344264</v>
      </c>
      <c r="H8" s="35" t="s">
        <v>36</v>
      </c>
      <c r="I8" s="35" t="s">
        <v>23</v>
      </c>
      <c r="J8" s="35" t="s">
        <v>60</v>
      </c>
      <c r="K8" s="35" t="s">
        <v>59</v>
      </c>
      <c r="L8" s="43" t="s">
        <v>76</v>
      </c>
      <c r="M8">
        <v>573</v>
      </c>
      <c r="N8" s="40"/>
    </row>
    <row r="9" spans="1:14">
      <c r="A9">
        <v>520</v>
      </c>
      <c r="B9" s="35" t="s">
        <v>71</v>
      </c>
      <c r="C9" s="36">
        <v>41659</v>
      </c>
      <c r="D9" s="36">
        <v>41581</v>
      </c>
      <c r="E9" s="37">
        <v>3239</v>
      </c>
      <c r="F9" s="35" t="s">
        <v>0</v>
      </c>
      <c r="G9" s="38">
        <v>2.557377049180328</v>
      </c>
      <c r="H9" s="35" t="s">
        <v>36</v>
      </c>
      <c r="I9" s="35" t="s">
        <v>23</v>
      </c>
      <c r="J9" s="35" t="s">
        <v>60</v>
      </c>
      <c r="K9" s="35" t="s">
        <v>59</v>
      </c>
      <c r="L9" s="43" t="s">
        <v>76</v>
      </c>
      <c r="M9">
        <v>568</v>
      </c>
      <c r="N9" s="40"/>
    </row>
    <row r="10" spans="1:14">
      <c r="A10">
        <v>530</v>
      </c>
      <c r="B10" s="35" t="s">
        <v>67</v>
      </c>
      <c r="C10" s="36">
        <v>41568</v>
      </c>
      <c r="D10" s="36">
        <v>41443</v>
      </c>
      <c r="E10" s="37">
        <v>1744</v>
      </c>
      <c r="F10" s="35" t="s">
        <v>1</v>
      </c>
      <c r="G10" s="38">
        <v>4.0999999999999996</v>
      </c>
      <c r="H10" s="35" t="s">
        <v>36</v>
      </c>
      <c r="I10" s="35" t="s">
        <v>23</v>
      </c>
      <c r="J10" s="35" t="s">
        <v>61</v>
      </c>
      <c r="K10" s="35"/>
      <c r="L10" s="44"/>
      <c r="N10" s="40"/>
    </row>
    <row r="11" spans="1:14">
      <c r="A11">
        <v>531</v>
      </c>
      <c r="B11" s="35" t="s">
        <v>68</v>
      </c>
      <c r="C11" s="36">
        <v>41568</v>
      </c>
      <c r="D11" s="36">
        <v>41443</v>
      </c>
      <c r="E11" s="37">
        <v>1746</v>
      </c>
      <c r="F11" s="35" t="s">
        <v>0</v>
      </c>
      <c r="G11" s="38">
        <v>4.0999999999999996</v>
      </c>
      <c r="H11" s="35" t="s">
        <v>36</v>
      </c>
      <c r="I11" s="35" t="s">
        <v>23</v>
      </c>
      <c r="J11" s="35" t="s">
        <v>61</v>
      </c>
      <c r="K11" s="35"/>
      <c r="L11" s="44"/>
      <c r="N11" s="40"/>
    </row>
    <row r="12" spans="1:14">
      <c r="A12">
        <v>534</v>
      </c>
      <c r="B12" s="35" t="s">
        <v>68</v>
      </c>
      <c r="C12" s="36">
        <v>41568</v>
      </c>
      <c r="D12" s="36">
        <v>41443</v>
      </c>
      <c r="E12" s="37">
        <v>1745</v>
      </c>
      <c r="F12" s="35" t="s">
        <v>0</v>
      </c>
      <c r="G12" s="38">
        <v>4.0999999999999996</v>
      </c>
      <c r="H12" s="35" t="s">
        <v>36</v>
      </c>
      <c r="I12" s="35" t="s">
        <v>23</v>
      </c>
      <c r="J12" s="35" t="s">
        <v>61</v>
      </c>
      <c r="K12" s="35"/>
      <c r="L12" s="44"/>
      <c r="N12" s="40"/>
    </row>
    <row r="13" spans="1:14">
      <c r="A13">
        <v>535</v>
      </c>
      <c r="B13" s="35" t="s">
        <v>68</v>
      </c>
      <c r="C13" s="36">
        <v>41568</v>
      </c>
      <c r="D13" s="36">
        <v>41443</v>
      </c>
      <c r="E13" s="37">
        <v>1747</v>
      </c>
      <c r="F13" s="35" t="s">
        <v>0</v>
      </c>
      <c r="G13" s="38">
        <v>4.0999999999999996</v>
      </c>
      <c r="H13" s="35" t="s">
        <v>36</v>
      </c>
      <c r="I13" s="35" t="s">
        <v>23</v>
      </c>
      <c r="J13" s="35" t="s">
        <v>61</v>
      </c>
      <c r="K13" s="35"/>
      <c r="L13" s="44"/>
      <c r="N13" s="41"/>
    </row>
    <row r="14" spans="1:14">
      <c r="A14">
        <v>528</v>
      </c>
      <c r="B14" s="35" t="s">
        <v>68</v>
      </c>
      <c r="C14" s="36">
        <v>41561</v>
      </c>
      <c r="D14" s="36">
        <v>41435</v>
      </c>
      <c r="E14" s="37">
        <v>1876</v>
      </c>
      <c r="F14" s="35" t="s">
        <v>0</v>
      </c>
      <c r="G14" s="38">
        <v>4.13</v>
      </c>
      <c r="H14" s="35" t="s">
        <v>36</v>
      </c>
      <c r="I14" s="35" t="s">
        <v>63</v>
      </c>
      <c r="J14" s="35" t="s">
        <v>62</v>
      </c>
      <c r="K14" s="35"/>
      <c r="L14" s="44"/>
      <c r="N14" s="41"/>
    </row>
    <row r="15" spans="1:14">
      <c r="A15">
        <v>529</v>
      </c>
      <c r="B15" s="35" t="s">
        <v>68</v>
      </c>
      <c r="C15" s="36">
        <v>41561</v>
      </c>
      <c r="D15" s="36">
        <v>41435</v>
      </c>
      <c r="E15" s="37">
        <v>1877</v>
      </c>
      <c r="F15" s="35" t="s">
        <v>0</v>
      </c>
      <c r="G15" s="38">
        <v>4.13</v>
      </c>
      <c r="H15" s="35" t="s">
        <v>36</v>
      </c>
      <c r="I15" s="35" t="s">
        <v>63</v>
      </c>
      <c r="J15" s="35" t="s">
        <v>62</v>
      </c>
      <c r="K15" s="35"/>
      <c r="L15" s="44"/>
      <c r="N15" s="41"/>
    </row>
    <row r="16" spans="1:14">
      <c r="A16">
        <v>533</v>
      </c>
      <c r="B16" s="35" t="s">
        <v>68</v>
      </c>
      <c r="C16" s="36">
        <v>41561</v>
      </c>
      <c r="D16" s="36">
        <v>41435</v>
      </c>
      <c r="E16" s="37">
        <v>1824</v>
      </c>
      <c r="F16" s="35" t="s">
        <v>0</v>
      </c>
      <c r="G16" s="38">
        <v>4.13</v>
      </c>
      <c r="H16" s="35" t="s">
        <v>36</v>
      </c>
      <c r="I16" s="35" t="s">
        <v>63</v>
      </c>
      <c r="J16" s="35" t="s">
        <v>62</v>
      </c>
      <c r="K16" s="35"/>
      <c r="L16" s="44"/>
      <c r="N16" s="41"/>
    </row>
    <row r="17" spans="1:14">
      <c r="A17">
        <v>532</v>
      </c>
      <c r="B17" s="35" t="s">
        <v>68</v>
      </c>
      <c r="C17" s="36">
        <v>41568</v>
      </c>
      <c r="D17" s="36">
        <v>41438</v>
      </c>
      <c r="E17" s="37">
        <v>1708</v>
      </c>
      <c r="F17" s="35" t="s">
        <v>0</v>
      </c>
      <c r="G17" s="38">
        <v>4.26</v>
      </c>
      <c r="H17" s="35" t="s">
        <v>36</v>
      </c>
      <c r="I17" s="35" t="s">
        <v>23</v>
      </c>
      <c r="J17" s="35" t="s">
        <v>61</v>
      </c>
      <c r="K17" s="35"/>
      <c r="L17" s="44"/>
      <c r="N17" s="41"/>
    </row>
    <row r="18" spans="1:14">
      <c r="A18">
        <v>551</v>
      </c>
      <c r="B18" s="35" t="s">
        <v>69</v>
      </c>
      <c r="C18" s="36">
        <v>41568</v>
      </c>
      <c r="D18" s="36">
        <v>41416</v>
      </c>
      <c r="E18" s="39">
        <v>1623</v>
      </c>
      <c r="F18" s="35" t="s">
        <v>1</v>
      </c>
      <c r="G18" s="38">
        <v>4.9836065573770494</v>
      </c>
      <c r="H18" s="35" t="s">
        <v>36</v>
      </c>
      <c r="I18" s="35" t="s">
        <v>23</v>
      </c>
      <c r="J18" s="35" t="s">
        <v>64</v>
      </c>
      <c r="K18" s="35"/>
      <c r="L18" s="44"/>
      <c r="N18" s="41"/>
    </row>
    <row r="19" spans="1:14">
      <c r="B19" s="46" t="s">
        <v>69</v>
      </c>
      <c r="C19" s="47">
        <v>41301</v>
      </c>
      <c r="D19" s="47">
        <v>41511</v>
      </c>
      <c r="E19" s="48">
        <v>2890</v>
      </c>
      <c r="F19" s="46" t="s">
        <v>1</v>
      </c>
      <c r="G19" s="49">
        <v>5.09</v>
      </c>
      <c r="H19" s="46" t="s">
        <v>36</v>
      </c>
      <c r="I19" s="46" t="s">
        <v>23</v>
      </c>
      <c r="J19" s="46" t="s">
        <v>61</v>
      </c>
      <c r="K19" s="46" t="s">
        <v>59</v>
      </c>
      <c r="L19" s="46" t="s">
        <v>76</v>
      </c>
      <c r="M19">
        <v>581</v>
      </c>
      <c r="N19" s="45" t="s">
        <v>78</v>
      </c>
    </row>
    <row r="20" spans="1:14">
      <c r="A20">
        <v>548</v>
      </c>
      <c r="B20" s="35" t="s">
        <v>69</v>
      </c>
      <c r="C20" s="36">
        <v>41576</v>
      </c>
      <c r="D20" s="36">
        <v>41420</v>
      </c>
      <c r="E20" s="39">
        <v>1633</v>
      </c>
      <c r="F20" s="35" t="s">
        <v>1</v>
      </c>
      <c r="G20" s="38">
        <v>5.1147540983606561</v>
      </c>
      <c r="H20" s="35" t="s">
        <v>36</v>
      </c>
      <c r="I20" s="35" t="s">
        <v>23</v>
      </c>
      <c r="J20" s="35" t="s">
        <v>61</v>
      </c>
      <c r="K20" s="35"/>
      <c r="L20" s="44"/>
      <c r="N20" s="41"/>
    </row>
    <row r="21" spans="1:14">
      <c r="A21">
        <v>549</v>
      </c>
      <c r="B21" s="35" t="s">
        <v>69</v>
      </c>
      <c r="C21" s="36">
        <v>41576</v>
      </c>
      <c r="D21" s="36">
        <v>41420</v>
      </c>
      <c r="E21" s="39">
        <v>1636</v>
      </c>
      <c r="F21" s="35" t="s">
        <v>1</v>
      </c>
      <c r="G21" s="38">
        <v>5.1147540983606561</v>
      </c>
      <c r="H21" s="35" t="s">
        <v>36</v>
      </c>
      <c r="I21" s="35" t="s">
        <v>23</v>
      </c>
      <c r="J21" s="35" t="s">
        <v>61</v>
      </c>
      <c r="K21" s="35"/>
      <c r="L21" s="44"/>
      <c r="N21" s="40"/>
    </row>
    <row r="22" spans="1:14">
      <c r="A22">
        <v>550</v>
      </c>
      <c r="B22" s="35" t="s">
        <v>69</v>
      </c>
      <c r="C22" s="36">
        <v>41576</v>
      </c>
      <c r="D22" s="36">
        <v>41420</v>
      </c>
      <c r="E22" s="39">
        <v>1648</v>
      </c>
      <c r="F22" s="35" t="s">
        <v>1</v>
      </c>
      <c r="G22" s="38">
        <v>5.1147540983606561</v>
      </c>
      <c r="H22" s="35" t="s">
        <v>36</v>
      </c>
      <c r="I22" s="35" t="s">
        <v>23</v>
      </c>
      <c r="J22" s="35" t="s">
        <v>61</v>
      </c>
      <c r="K22" s="35"/>
      <c r="L22" s="44"/>
      <c r="N22" s="40"/>
    </row>
    <row r="23" spans="1:14">
      <c r="A23">
        <v>544</v>
      </c>
      <c r="B23" s="35" t="s">
        <v>69</v>
      </c>
      <c r="C23" s="36">
        <v>41562</v>
      </c>
      <c r="D23" s="36">
        <v>41404</v>
      </c>
      <c r="E23" s="39">
        <v>1558</v>
      </c>
      <c r="F23" s="35" t="s">
        <v>1</v>
      </c>
      <c r="G23" s="38">
        <v>5.1803278688524594</v>
      </c>
      <c r="H23" s="35" t="s">
        <v>36</v>
      </c>
      <c r="I23" s="35" t="s">
        <v>23</v>
      </c>
      <c r="J23" s="35" t="s">
        <v>61</v>
      </c>
      <c r="K23" s="35"/>
      <c r="L23" s="44"/>
      <c r="N23" s="40"/>
    </row>
    <row r="24" spans="1:14">
      <c r="A24">
        <v>545</v>
      </c>
      <c r="B24" s="35" t="s">
        <v>69</v>
      </c>
      <c r="C24" s="36">
        <v>41562</v>
      </c>
      <c r="D24" s="36">
        <v>41404</v>
      </c>
      <c r="E24" s="39">
        <v>1559</v>
      </c>
      <c r="F24" s="35" t="s">
        <v>1</v>
      </c>
      <c r="G24" s="38">
        <v>5.1803278688524594</v>
      </c>
      <c r="H24" s="35" t="s">
        <v>36</v>
      </c>
      <c r="I24" s="35" t="s">
        <v>23</v>
      </c>
      <c r="J24" s="35" t="s">
        <v>61</v>
      </c>
      <c r="K24" s="35"/>
      <c r="L24" s="44"/>
      <c r="N24" s="40"/>
    </row>
    <row r="25" spans="1:14">
      <c r="A25">
        <v>541</v>
      </c>
      <c r="B25" s="35" t="s">
        <v>69</v>
      </c>
      <c r="C25" s="36">
        <v>41576</v>
      </c>
      <c r="D25" s="36">
        <v>41416</v>
      </c>
      <c r="E25" s="39">
        <v>1647</v>
      </c>
      <c r="F25" s="35" t="s">
        <v>1</v>
      </c>
      <c r="G25" s="38">
        <v>5.2459016393442619</v>
      </c>
      <c r="H25" s="35" t="s">
        <v>36</v>
      </c>
      <c r="I25" s="35" t="s">
        <v>23</v>
      </c>
      <c r="J25" s="35" t="s">
        <v>61</v>
      </c>
      <c r="K25" s="35"/>
      <c r="L25" s="44"/>
      <c r="N25" s="40"/>
    </row>
    <row r="26" spans="1:14">
      <c r="A26">
        <v>543</v>
      </c>
      <c r="B26" s="35" t="s">
        <v>69</v>
      </c>
      <c r="C26" s="36">
        <v>41639</v>
      </c>
      <c r="D26" s="36">
        <v>41479</v>
      </c>
      <c r="E26" s="39">
        <v>2751</v>
      </c>
      <c r="F26" s="35" t="s">
        <v>1</v>
      </c>
      <c r="G26" s="38">
        <v>5.2459016393442619</v>
      </c>
      <c r="H26" s="35" t="s">
        <v>36</v>
      </c>
      <c r="I26" s="35" t="s">
        <v>23</v>
      </c>
      <c r="J26" s="35" t="s">
        <v>61</v>
      </c>
      <c r="K26" s="35"/>
      <c r="L26" s="44"/>
      <c r="N26" s="40"/>
    </row>
    <row r="27" spans="1:14">
      <c r="A27">
        <v>538</v>
      </c>
      <c r="B27" s="35" t="s">
        <v>69</v>
      </c>
      <c r="C27" s="36">
        <v>41610</v>
      </c>
      <c r="D27" s="36">
        <v>41448</v>
      </c>
      <c r="E27" s="39">
        <v>2633</v>
      </c>
      <c r="F27" s="35" t="s">
        <v>1</v>
      </c>
      <c r="G27" s="38">
        <v>5.3114754098360653</v>
      </c>
      <c r="H27" s="35" t="s">
        <v>36</v>
      </c>
      <c r="I27" s="35" t="s">
        <v>23</v>
      </c>
      <c r="J27" s="35" t="s">
        <v>61</v>
      </c>
      <c r="K27" s="35" t="s">
        <v>59</v>
      </c>
      <c r="L27" s="43" t="s">
        <v>76</v>
      </c>
      <c r="M27">
        <v>576</v>
      </c>
      <c r="N27" s="40"/>
    </row>
    <row r="28" spans="1:14">
      <c r="A28">
        <v>540</v>
      </c>
      <c r="B28" s="35" t="s">
        <v>69</v>
      </c>
      <c r="C28" s="36">
        <v>41610</v>
      </c>
      <c r="D28" s="36">
        <v>41448</v>
      </c>
      <c r="E28" s="39">
        <v>1738</v>
      </c>
      <c r="F28" s="35" t="s">
        <v>1</v>
      </c>
      <c r="G28" s="38">
        <v>5.3114754098360653</v>
      </c>
      <c r="H28" s="35" t="s">
        <v>36</v>
      </c>
      <c r="I28" s="35" t="s">
        <v>23</v>
      </c>
      <c r="J28" s="35" t="s">
        <v>61</v>
      </c>
      <c r="K28" s="35" t="s">
        <v>59</v>
      </c>
      <c r="L28" s="43" t="s">
        <v>76</v>
      </c>
      <c r="M28">
        <v>578</v>
      </c>
      <c r="N28" s="40"/>
    </row>
    <row r="29" spans="1:14">
      <c r="A29">
        <v>536</v>
      </c>
      <c r="B29" s="35" t="s">
        <v>69</v>
      </c>
      <c r="C29" s="36">
        <v>41639</v>
      </c>
      <c r="D29" s="36">
        <v>41476</v>
      </c>
      <c r="E29" s="39">
        <v>2735</v>
      </c>
      <c r="F29" s="35" t="s">
        <v>1</v>
      </c>
      <c r="G29" s="38">
        <v>5.3442622950819674</v>
      </c>
      <c r="H29" s="35" t="s">
        <v>36</v>
      </c>
      <c r="I29" s="35" t="s">
        <v>23</v>
      </c>
      <c r="J29" s="35" t="s">
        <v>61</v>
      </c>
      <c r="K29" s="35"/>
      <c r="L29" s="44"/>
    </row>
    <row r="30" spans="1:14">
      <c r="A30">
        <v>559</v>
      </c>
      <c r="B30" s="35" t="s">
        <v>70</v>
      </c>
      <c r="C30" s="36">
        <v>41568</v>
      </c>
      <c r="D30" s="36">
        <v>41416</v>
      </c>
      <c r="E30" s="39">
        <v>1621</v>
      </c>
      <c r="F30" s="35" t="s">
        <v>0</v>
      </c>
      <c r="G30" s="38">
        <v>4.9836065573770494</v>
      </c>
      <c r="H30" s="35" t="s">
        <v>36</v>
      </c>
      <c r="I30" s="35" t="s">
        <v>23</v>
      </c>
      <c r="J30" s="35" t="s">
        <v>64</v>
      </c>
      <c r="K30" s="35"/>
      <c r="L30" s="44"/>
    </row>
    <row r="31" spans="1:14">
      <c r="A31">
        <v>558</v>
      </c>
      <c r="B31" s="35" t="s">
        <v>70</v>
      </c>
      <c r="C31" s="36">
        <v>41576</v>
      </c>
      <c r="D31" s="36">
        <v>41420</v>
      </c>
      <c r="E31" s="39">
        <v>1634</v>
      </c>
      <c r="F31" s="35" t="s">
        <v>0</v>
      </c>
      <c r="G31" s="38">
        <v>5.1147540983606561</v>
      </c>
      <c r="H31" s="35" t="s">
        <v>36</v>
      </c>
      <c r="I31" s="35" t="s">
        <v>23</v>
      </c>
      <c r="J31" s="35" t="s">
        <v>61</v>
      </c>
      <c r="K31" s="35"/>
      <c r="L31" s="44"/>
    </row>
    <row r="32" spans="1:14">
      <c r="A32">
        <v>546</v>
      </c>
      <c r="B32" s="35" t="s">
        <v>70</v>
      </c>
      <c r="C32" s="36">
        <v>41562</v>
      </c>
      <c r="D32" s="36">
        <v>41404</v>
      </c>
      <c r="E32" s="39">
        <v>1561</v>
      </c>
      <c r="F32" s="35" t="s">
        <v>0</v>
      </c>
      <c r="G32" s="38">
        <v>5.1803278688524594</v>
      </c>
      <c r="H32" s="35" t="s">
        <v>36</v>
      </c>
      <c r="I32" s="35" t="s">
        <v>23</v>
      </c>
      <c r="J32" s="35" t="s">
        <v>61</v>
      </c>
      <c r="K32" s="35"/>
      <c r="L32" s="44"/>
    </row>
    <row r="33" spans="1:13">
      <c r="A33">
        <v>547</v>
      </c>
      <c r="B33" s="35" t="s">
        <v>70</v>
      </c>
      <c r="C33" s="36">
        <v>41562</v>
      </c>
      <c r="D33" s="36">
        <v>41404</v>
      </c>
      <c r="E33" s="39">
        <v>1562</v>
      </c>
      <c r="F33" s="35" t="s">
        <v>0</v>
      </c>
      <c r="G33" s="38">
        <v>5.1803278688524594</v>
      </c>
      <c r="H33" s="35" t="s">
        <v>36</v>
      </c>
      <c r="I33" s="35" t="s">
        <v>23</v>
      </c>
      <c r="J33" s="35" t="s">
        <v>61</v>
      </c>
      <c r="K33" s="35"/>
      <c r="L33" s="44"/>
    </row>
    <row r="34" spans="1:13">
      <c r="A34">
        <v>542</v>
      </c>
      <c r="B34" s="35" t="s">
        <v>70</v>
      </c>
      <c r="C34" s="36">
        <v>41610</v>
      </c>
      <c r="D34" s="36">
        <v>41450</v>
      </c>
      <c r="E34" s="39">
        <v>2632</v>
      </c>
      <c r="F34" s="35" t="s">
        <v>0</v>
      </c>
      <c r="G34" s="38">
        <v>5.2459016393442619</v>
      </c>
      <c r="H34" s="35" t="s">
        <v>36</v>
      </c>
      <c r="I34" s="35" t="s">
        <v>23</v>
      </c>
      <c r="J34" s="35" t="s">
        <v>61</v>
      </c>
      <c r="K34" s="35" t="s">
        <v>59</v>
      </c>
      <c r="L34" s="43" t="s">
        <v>76</v>
      </c>
      <c r="M34">
        <v>579</v>
      </c>
    </row>
    <row r="35" spans="1:13">
      <c r="A35">
        <v>555</v>
      </c>
      <c r="B35" s="35" t="s">
        <v>70</v>
      </c>
      <c r="C35" s="36">
        <v>41610</v>
      </c>
      <c r="D35" s="36">
        <v>41450</v>
      </c>
      <c r="E35" s="39">
        <v>2630</v>
      </c>
      <c r="F35" s="35" t="s">
        <v>0</v>
      </c>
      <c r="G35" s="38">
        <v>5.2459016393442619</v>
      </c>
      <c r="H35" s="35" t="s">
        <v>36</v>
      </c>
      <c r="I35" s="35" t="s">
        <v>23</v>
      </c>
      <c r="J35" s="35" t="s">
        <v>61</v>
      </c>
      <c r="K35" s="35"/>
      <c r="L35" s="44"/>
    </row>
    <row r="36" spans="1:13">
      <c r="A36">
        <v>556</v>
      </c>
      <c r="B36" s="35" t="s">
        <v>70</v>
      </c>
      <c r="C36" s="36">
        <v>41639</v>
      </c>
      <c r="D36" s="36">
        <v>41479</v>
      </c>
      <c r="E36" s="39">
        <v>2752</v>
      </c>
      <c r="F36" s="35" t="s">
        <v>0</v>
      </c>
      <c r="G36" s="38">
        <v>5.2459016393442619</v>
      </c>
      <c r="H36" s="35" t="s">
        <v>36</v>
      </c>
      <c r="I36" s="35" t="s">
        <v>23</v>
      </c>
      <c r="J36" s="35" t="s">
        <v>61</v>
      </c>
      <c r="K36" s="35" t="s">
        <v>59</v>
      </c>
      <c r="L36" s="43" t="s">
        <v>76</v>
      </c>
      <c r="M36">
        <v>582</v>
      </c>
    </row>
    <row r="37" spans="1:13">
      <c r="A37">
        <v>557</v>
      </c>
      <c r="B37" s="35" t="s">
        <v>70</v>
      </c>
      <c r="C37" s="36">
        <v>41639</v>
      </c>
      <c r="D37" s="36">
        <v>41479</v>
      </c>
      <c r="E37" s="39">
        <v>2753</v>
      </c>
      <c r="F37" s="35" t="s">
        <v>0</v>
      </c>
      <c r="G37" s="38">
        <v>5.2459016393442619</v>
      </c>
      <c r="H37" s="35" t="s">
        <v>36</v>
      </c>
      <c r="I37" s="35" t="s">
        <v>23</v>
      </c>
      <c r="J37" s="35" t="s">
        <v>61</v>
      </c>
      <c r="K37" s="35" t="s">
        <v>59</v>
      </c>
      <c r="L37" s="43" t="s">
        <v>76</v>
      </c>
      <c r="M37">
        <v>583</v>
      </c>
    </row>
    <row r="38" spans="1:13">
      <c r="A38">
        <v>537</v>
      </c>
      <c r="B38" s="35" t="s">
        <v>70</v>
      </c>
      <c r="C38" s="36">
        <v>41562</v>
      </c>
      <c r="D38" s="36">
        <v>41400</v>
      </c>
      <c r="E38" s="39">
        <v>1551</v>
      </c>
      <c r="F38" s="35" t="s">
        <v>0</v>
      </c>
      <c r="G38" s="38">
        <v>5.3114754098360653</v>
      </c>
      <c r="H38" s="35" t="s">
        <v>36</v>
      </c>
      <c r="I38" s="35" t="s">
        <v>23</v>
      </c>
      <c r="J38" s="35" t="s">
        <v>61</v>
      </c>
      <c r="K38" s="35"/>
      <c r="L38" s="44"/>
    </row>
    <row r="39" spans="1:13">
      <c r="A39">
        <v>539</v>
      </c>
      <c r="B39" s="35" t="s">
        <v>70</v>
      </c>
      <c r="C39" s="36">
        <v>41610</v>
      </c>
      <c r="D39" s="36">
        <v>41448</v>
      </c>
      <c r="E39" s="39">
        <v>2634</v>
      </c>
      <c r="F39" s="35" t="s">
        <v>0</v>
      </c>
      <c r="G39" s="38">
        <v>5.3114754098360653</v>
      </c>
      <c r="H39" s="35" t="s">
        <v>36</v>
      </c>
      <c r="I39" s="35" t="s">
        <v>23</v>
      </c>
      <c r="J39" s="35" t="s">
        <v>61</v>
      </c>
      <c r="K39" s="35" t="s">
        <v>59</v>
      </c>
      <c r="L39" s="43" t="s">
        <v>76</v>
      </c>
      <c r="M39">
        <v>577</v>
      </c>
    </row>
    <row r="40" spans="1:13">
      <c r="A40">
        <v>554</v>
      </c>
      <c r="B40" s="35" t="s">
        <v>70</v>
      </c>
      <c r="C40" s="36">
        <v>41610</v>
      </c>
      <c r="D40" s="36">
        <v>41448</v>
      </c>
      <c r="E40" s="39">
        <v>2628</v>
      </c>
      <c r="F40" s="35" t="s">
        <v>0</v>
      </c>
      <c r="G40" s="38">
        <v>5.3114754098360653</v>
      </c>
      <c r="H40" s="35" t="s">
        <v>36</v>
      </c>
      <c r="I40" s="35" t="s">
        <v>23</v>
      </c>
      <c r="J40" s="35" t="s">
        <v>61</v>
      </c>
      <c r="K40" s="35" t="s">
        <v>59</v>
      </c>
      <c r="L40" s="43" t="s">
        <v>76</v>
      </c>
      <c r="M40">
        <v>580</v>
      </c>
    </row>
    <row r="41" spans="1:13">
      <c r="A41">
        <v>552</v>
      </c>
      <c r="B41" s="35" t="s">
        <v>70</v>
      </c>
      <c r="C41" s="36">
        <v>41639</v>
      </c>
      <c r="D41" s="36">
        <v>41476</v>
      </c>
      <c r="E41" s="39">
        <v>2736</v>
      </c>
      <c r="F41" s="35" t="s">
        <v>0</v>
      </c>
      <c r="G41" s="38">
        <v>5.3442622950819674</v>
      </c>
      <c r="H41" s="35" t="s">
        <v>36</v>
      </c>
      <c r="I41" s="35" t="s">
        <v>23</v>
      </c>
      <c r="J41" s="35" t="s">
        <v>61</v>
      </c>
      <c r="K41" s="35"/>
      <c r="L41" s="44"/>
    </row>
    <row r="42" spans="1:13">
      <c r="A42">
        <v>553</v>
      </c>
      <c r="B42" s="35" t="s">
        <v>70</v>
      </c>
      <c r="C42" s="36">
        <v>41639</v>
      </c>
      <c r="D42" s="36">
        <v>41476</v>
      </c>
      <c r="E42" s="39">
        <v>2738</v>
      </c>
      <c r="F42" s="35" t="s">
        <v>0</v>
      </c>
      <c r="G42" s="38">
        <v>5.3442622950819674</v>
      </c>
      <c r="H42" s="35" t="s">
        <v>36</v>
      </c>
      <c r="I42" s="35" t="s">
        <v>23</v>
      </c>
      <c r="J42" s="35" t="s">
        <v>61</v>
      </c>
      <c r="K42" s="35"/>
      <c r="L42" s="44"/>
    </row>
    <row r="43" spans="1:13">
      <c r="A43">
        <v>563</v>
      </c>
      <c r="B43" s="35" t="s">
        <v>74</v>
      </c>
      <c r="C43" s="36">
        <v>41619</v>
      </c>
      <c r="D43" s="36">
        <v>41430</v>
      </c>
      <c r="E43" s="37">
        <v>1684</v>
      </c>
      <c r="F43" s="35" t="s">
        <v>1</v>
      </c>
      <c r="G43" s="38">
        <v>6.1967213114754101</v>
      </c>
      <c r="H43" s="35" t="s">
        <v>36</v>
      </c>
      <c r="I43" s="35" t="s">
        <v>23</v>
      </c>
      <c r="J43" s="35" t="s">
        <v>61</v>
      </c>
      <c r="K43" s="35" t="s">
        <v>59</v>
      </c>
      <c r="L43" s="43" t="s">
        <v>76</v>
      </c>
      <c r="M43">
        <v>587</v>
      </c>
    </row>
    <row r="44" spans="1:13">
      <c r="A44">
        <v>564</v>
      </c>
      <c r="B44" s="35" t="s">
        <v>73</v>
      </c>
      <c r="C44" s="36">
        <v>41610</v>
      </c>
      <c r="D44" s="36">
        <v>41422</v>
      </c>
      <c r="E44" s="37">
        <v>1651</v>
      </c>
      <c r="F44" s="35" t="s">
        <v>0</v>
      </c>
      <c r="G44" s="38">
        <v>6.1639344262295079</v>
      </c>
      <c r="H44" s="35" t="s">
        <v>36</v>
      </c>
      <c r="I44" s="35" t="s">
        <v>23</v>
      </c>
      <c r="J44" s="35" t="s">
        <v>61</v>
      </c>
      <c r="K44" s="35" t="s">
        <v>59</v>
      </c>
      <c r="L44" s="43" t="s">
        <v>76</v>
      </c>
      <c r="M44">
        <v>588</v>
      </c>
    </row>
    <row r="45" spans="1:13">
      <c r="A45">
        <v>565</v>
      </c>
      <c r="B45" s="35" t="s">
        <v>73</v>
      </c>
      <c r="C45" s="36">
        <v>41610</v>
      </c>
      <c r="D45" s="36">
        <v>41422</v>
      </c>
      <c r="E45" s="37">
        <v>1652</v>
      </c>
      <c r="F45" s="35" t="s">
        <v>0</v>
      </c>
      <c r="G45" s="38">
        <v>6.1639344262295079</v>
      </c>
      <c r="H45" s="35" t="s">
        <v>36</v>
      </c>
      <c r="I45" s="35" t="s">
        <v>23</v>
      </c>
      <c r="J45" s="35" t="s">
        <v>61</v>
      </c>
      <c r="K45" s="35" t="s">
        <v>59</v>
      </c>
      <c r="L45" s="43" t="s">
        <v>76</v>
      </c>
      <c r="M45">
        <v>589</v>
      </c>
    </row>
    <row r="46" spans="1:13">
      <c r="A46">
        <v>566</v>
      </c>
      <c r="B46" s="35" t="s">
        <v>73</v>
      </c>
      <c r="C46" s="36">
        <v>41610</v>
      </c>
      <c r="D46" s="36">
        <v>41422</v>
      </c>
      <c r="E46" s="37">
        <v>1653</v>
      </c>
      <c r="F46" s="35" t="s">
        <v>0</v>
      </c>
      <c r="G46" s="38">
        <v>6.1639344262295079</v>
      </c>
      <c r="H46" s="35" t="s">
        <v>36</v>
      </c>
      <c r="I46" s="35" t="s">
        <v>23</v>
      </c>
      <c r="J46" s="35" t="s">
        <v>61</v>
      </c>
      <c r="K46" s="35" t="s">
        <v>59</v>
      </c>
      <c r="L46" s="43" t="s">
        <v>76</v>
      </c>
      <c r="M46">
        <v>590</v>
      </c>
    </row>
    <row r="47" spans="1:13">
      <c r="A47">
        <v>567</v>
      </c>
      <c r="B47" s="35" t="s">
        <v>73</v>
      </c>
      <c r="C47" s="36">
        <v>41610</v>
      </c>
      <c r="D47" s="36">
        <v>41422</v>
      </c>
      <c r="E47" s="37">
        <v>1654</v>
      </c>
      <c r="F47" s="35" t="s">
        <v>0</v>
      </c>
      <c r="G47" s="38">
        <v>6.1639344262295079</v>
      </c>
      <c r="H47" s="35" t="s">
        <v>36</v>
      </c>
      <c r="I47" s="35" t="s">
        <v>23</v>
      </c>
      <c r="J47" s="35" t="s">
        <v>61</v>
      </c>
      <c r="K47" s="35" t="s">
        <v>59</v>
      </c>
      <c r="L47" s="43" t="s">
        <v>76</v>
      </c>
      <c r="M47">
        <v>591</v>
      </c>
    </row>
    <row r="48" spans="1:13">
      <c r="A48">
        <v>560</v>
      </c>
      <c r="B48" s="35" t="s">
        <v>73</v>
      </c>
      <c r="C48" s="36">
        <v>41619</v>
      </c>
      <c r="D48" s="36">
        <v>41429</v>
      </c>
      <c r="E48" s="37">
        <v>1484</v>
      </c>
      <c r="F48" s="35" t="s">
        <v>0</v>
      </c>
      <c r="G48" s="38">
        <v>6.2295081967213113</v>
      </c>
      <c r="H48" s="35" t="s">
        <v>36</v>
      </c>
      <c r="I48" s="35" t="s">
        <v>63</v>
      </c>
      <c r="J48" s="35" t="s">
        <v>65</v>
      </c>
      <c r="K48" s="35" t="s">
        <v>59</v>
      </c>
      <c r="L48" s="43" t="s">
        <v>76</v>
      </c>
      <c r="M48">
        <v>584</v>
      </c>
    </row>
    <row r="49" spans="1:13">
      <c r="A49">
        <v>561</v>
      </c>
      <c r="B49" s="35" t="s">
        <v>73</v>
      </c>
      <c r="C49" s="36">
        <v>41632</v>
      </c>
      <c r="D49" s="36">
        <v>41442</v>
      </c>
      <c r="E49" s="37">
        <v>1883</v>
      </c>
      <c r="F49" s="35" t="s">
        <v>0</v>
      </c>
      <c r="G49" s="38">
        <v>6.2295081967213113</v>
      </c>
      <c r="H49" s="35" t="s">
        <v>36</v>
      </c>
      <c r="I49" s="35" t="s">
        <v>63</v>
      </c>
      <c r="J49" s="35" t="s">
        <v>65</v>
      </c>
      <c r="K49" s="35" t="s">
        <v>59</v>
      </c>
      <c r="L49" s="43" t="s">
        <v>76</v>
      </c>
      <c r="M49">
        <v>585</v>
      </c>
    </row>
    <row r="50" spans="1:13">
      <c r="A50">
        <v>562</v>
      </c>
      <c r="B50" s="35" t="s">
        <v>73</v>
      </c>
      <c r="C50" s="36">
        <v>41632</v>
      </c>
      <c r="D50" s="36">
        <v>41442</v>
      </c>
      <c r="E50" s="37">
        <v>1884</v>
      </c>
      <c r="F50" s="35" t="s">
        <v>0</v>
      </c>
      <c r="G50" s="38">
        <v>6.2295081967213113</v>
      </c>
      <c r="H50" s="35" t="s">
        <v>36</v>
      </c>
      <c r="I50" s="35" t="s">
        <v>63</v>
      </c>
      <c r="J50" s="35" t="s">
        <v>65</v>
      </c>
      <c r="K50" s="35" t="s">
        <v>59</v>
      </c>
      <c r="L50" s="43" t="s">
        <v>76</v>
      </c>
      <c r="M50">
        <v>586</v>
      </c>
    </row>
  </sheetData>
  <sortState ref="B2:L50">
    <sortCondition ref="B2:B50"/>
    <sortCondition ref="G2:G50"/>
  </sortState>
  <dataValidations count="1">
    <dataValidation type="custom" allowBlank="1" showInputMessage="1" showErrorMessage="1" sqref="E2:E49 N5:N18 N20:N28">
      <formula1>ISNUMBER(SUMPRODUCT(SEARCH(MID(E2,ROW(INDIRECT("1:"&amp;LEN(E2))),1),"abcdefghijklmnopqrstuvwxyz0123456 789_")))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L6" sqref="L6"/>
    </sheetView>
  </sheetViews>
  <sheetFormatPr baseColWidth="10" defaultRowHeight="15" x14ac:dyDescent="0"/>
  <cols>
    <col min="1" max="1" width="9.33203125" bestFit="1" customWidth="1"/>
    <col min="3" max="3" width="8.1640625" bestFit="1" customWidth="1"/>
    <col min="4" max="4" width="7.6640625" bestFit="1" customWidth="1"/>
    <col min="5" max="5" width="13" bestFit="1" customWidth="1"/>
    <col min="6" max="6" width="11.6640625" bestFit="1" customWidth="1"/>
    <col min="7" max="7" width="8.83203125" bestFit="1" customWidth="1"/>
    <col min="8" max="8" width="4.6640625" bestFit="1" customWidth="1"/>
    <col min="9" max="9" width="18.83203125" bestFit="1" customWidth="1"/>
    <col min="10" max="10" width="15.5" bestFit="1" customWidth="1"/>
    <col min="11" max="11" width="6.6640625" bestFit="1" customWidth="1"/>
    <col min="12" max="12" width="16.5" bestFit="1" customWidth="1"/>
    <col min="14" max="14" width="16.33203125" customWidth="1"/>
    <col min="15" max="15" width="17.33203125" bestFit="1" customWidth="1"/>
    <col min="16" max="16" width="12" bestFit="1" customWidth="1"/>
    <col min="17" max="17" width="8.5" bestFit="1" customWidth="1"/>
    <col min="18" max="18" width="10.1640625" bestFit="1" customWidth="1"/>
    <col min="19" max="19" width="15.1640625" bestFit="1" customWidth="1"/>
    <col min="20" max="20" width="13.6640625" bestFit="1" customWidth="1"/>
    <col min="21" max="21" width="11.5" bestFit="1" customWidth="1"/>
  </cols>
  <sheetData>
    <row r="1" spans="1:21" s="1" customFormat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3</v>
      </c>
      <c r="N1" s="3" t="s">
        <v>14</v>
      </c>
      <c r="O1" s="3" t="s">
        <v>15</v>
      </c>
      <c r="P1" s="2" t="s">
        <v>16</v>
      </c>
      <c r="Q1" s="2" t="s">
        <v>17</v>
      </c>
      <c r="R1" s="2" t="s">
        <v>18</v>
      </c>
      <c r="S1" s="1" t="s">
        <v>19</v>
      </c>
      <c r="T1" s="1" t="s">
        <v>20</v>
      </c>
      <c r="U1" s="1" t="s">
        <v>21</v>
      </c>
    </row>
    <row r="2" spans="1:21" s="4" customFormat="1">
      <c r="A2" s="4" t="s">
        <v>22</v>
      </c>
      <c r="B2" s="5">
        <v>40836</v>
      </c>
      <c r="C2" s="6">
        <v>262810</v>
      </c>
      <c r="D2" s="7">
        <v>96542</v>
      </c>
      <c r="E2" s="8" t="s">
        <v>23</v>
      </c>
      <c r="F2" s="7" t="s">
        <v>24</v>
      </c>
      <c r="G2" s="5">
        <v>40725</v>
      </c>
      <c r="H2" s="7" t="s">
        <v>25</v>
      </c>
      <c r="I2" s="8" t="s">
        <v>26</v>
      </c>
      <c r="J2" s="8" t="s">
        <v>27</v>
      </c>
      <c r="K2" s="9"/>
      <c r="L2" s="8" t="s">
        <v>28</v>
      </c>
      <c r="M2" s="5">
        <v>40836</v>
      </c>
      <c r="N2" s="10">
        <f t="shared" ref="N2:N25" si="0">(M2-G2)/30.5</f>
        <v>3.639344262295082</v>
      </c>
      <c r="O2" s="10">
        <v>4</v>
      </c>
      <c r="P2" s="8" t="s">
        <v>29</v>
      </c>
      <c r="Q2" s="11" t="s">
        <v>30</v>
      </c>
      <c r="R2" s="8" t="s">
        <v>31</v>
      </c>
      <c r="S2" s="4" t="s">
        <v>32</v>
      </c>
      <c r="T2" s="4" t="s">
        <v>33</v>
      </c>
      <c r="U2" s="4" t="s">
        <v>34</v>
      </c>
    </row>
    <row r="3" spans="1:21" s="4" customFormat="1">
      <c r="A3" s="4" t="s">
        <v>22</v>
      </c>
      <c r="B3" s="12" t="s">
        <v>35</v>
      </c>
      <c r="C3" s="13">
        <v>265289</v>
      </c>
      <c r="D3" s="14">
        <v>100380</v>
      </c>
      <c r="E3" s="14" t="s">
        <v>23</v>
      </c>
      <c r="F3" s="14" t="s">
        <v>24</v>
      </c>
      <c r="G3" s="15">
        <v>40826</v>
      </c>
      <c r="H3" s="14" t="s">
        <v>36</v>
      </c>
      <c r="I3" s="14" t="s">
        <v>37</v>
      </c>
      <c r="J3" s="8" t="s">
        <v>27</v>
      </c>
      <c r="K3" s="14"/>
      <c r="L3" s="14" t="s">
        <v>38</v>
      </c>
      <c r="M3" s="16">
        <v>40955</v>
      </c>
      <c r="N3" s="10">
        <f t="shared" si="0"/>
        <v>4.2295081967213113</v>
      </c>
      <c r="O3" s="10">
        <v>4</v>
      </c>
      <c r="P3" s="14" t="s">
        <v>39</v>
      </c>
      <c r="Q3" s="11" t="s">
        <v>30</v>
      </c>
      <c r="R3" s="8" t="s">
        <v>31</v>
      </c>
      <c r="S3" s="4" t="s">
        <v>32</v>
      </c>
      <c r="T3" s="4" t="s">
        <v>33</v>
      </c>
      <c r="U3" s="4" t="s">
        <v>34</v>
      </c>
    </row>
    <row r="4" spans="1:21" s="4" customFormat="1">
      <c r="A4" s="4" t="s">
        <v>22</v>
      </c>
      <c r="B4" s="17" t="s">
        <v>35</v>
      </c>
      <c r="C4" s="13">
        <v>268103</v>
      </c>
      <c r="D4" s="14">
        <v>98105</v>
      </c>
      <c r="E4" s="14" t="s">
        <v>23</v>
      </c>
      <c r="F4" s="15" t="s">
        <v>40</v>
      </c>
      <c r="G4" s="15">
        <v>40830</v>
      </c>
      <c r="H4" s="15" t="s">
        <v>36</v>
      </c>
      <c r="I4" s="14" t="s">
        <v>37</v>
      </c>
      <c r="J4" s="8" t="s">
        <v>27</v>
      </c>
      <c r="K4" s="14"/>
      <c r="L4" s="14" t="s">
        <v>38</v>
      </c>
      <c r="M4" s="16">
        <v>40955</v>
      </c>
      <c r="N4" s="10">
        <f t="shared" si="0"/>
        <v>4.0983606557377046</v>
      </c>
      <c r="O4" s="10">
        <v>4</v>
      </c>
      <c r="P4" s="14" t="s">
        <v>39</v>
      </c>
      <c r="Q4" s="11" t="s">
        <v>30</v>
      </c>
      <c r="R4" s="8" t="s">
        <v>31</v>
      </c>
      <c r="S4" s="4" t="s">
        <v>32</v>
      </c>
      <c r="T4" s="4" t="s">
        <v>33</v>
      </c>
      <c r="U4" s="4" t="s">
        <v>34</v>
      </c>
    </row>
    <row r="5" spans="1:21" s="4" customFormat="1">
      <c r="A5" s="4" t="s">
        <v>22</v>
      </c>
      <c r="B5" s="17" t="s">
        <v>35</v>
      </c>
      <c r="C5" s="13">
        <v>268108</v>
      </c>
      <c r="D5" s="14">
        <v>100380</v>
      </c>
      <c r="E5" s="14" t="s">
        <v>23</v>
      </c>
      <c r="F5" s="14" t="s">
        <v>40</v>
      </c>
      <c r="G5" s="15">
        <v>40827</v>
      </c>
      <c r="H5" s="14" t="s">
        <v>36</v>
      </c>
      <c r="I5" s="14" t="s">
        <v>37</v>
      </c>
      <c r="J5" s="8" t="s">
        <v>27</v>
      </c>
      <c r="K5" s="14"/>
      <c r="L5" s="14" t="s">
        <v>38</v>
      </c>
      <c r="M5" s="16">
        <v>40955</v>
      </c>
      <c r="N5" s="10">
        <f t="shared" si="0"/>
        <v>4.1967213114754101</v>
      </c>
      <c r="O5" s="10">
        <v>4</v>
      </c>
      <c r="P5" s="14" t="s">
        <v>39</v>
      </c>
      <c r="Q5" s="11" t="s">
        <v>30</v>
      </c>
      <c r="R5" s="8" t="s">
        <v>31</v>
      </c>
      <c r="S5" s="4" t="s">
        <v>32</v>
      </c>
      <c r="T5" s="4" t="s">
        <v>33</v>
      </c>
      <c r="U5" s="4" t="s">
        <v>34</v>
      </c>
    </row>
    <row r="6" spans="1:21" s="4" customFormat="1">
      <c r="A6" s="4" t="s">
        <v>41</v>
      </c>
      <c r="B6" s="18">
        <v>40835</v>
      </c>
      <c r="C6" s="13">
        <v>226954</v>
      </c>
      <c r="D6" s="8">
        <v>97933</v>
      </c>
      <c r="E6" s="8" t="s">
        <v>23</v>
      </c>
      <c r="F6" s="8" t="s">
        <v>42</v>
      </c>
      <c r="G6" s="19">
        <v>40680</v>
      </c>
      <c r="H6" s="8" t="s">
        <v>25</v>
      </c>
      <c r="I6" s="8" t="s">
        <v>26</v>
      </c>
      <c r="J6" s="8" t="s">
        <v>27</v>
      </c>
      <c r="K6" s="8"/>
      <c r="L6" s="8" t="s">
        <v>43</v>
      </c>
      <c r="M6" s="18">
        <v>40835</v>
      </c>
      <c r="N6" s="10">
        <f t="shared" si="0"/>
        <v>5.081967213114754</v>
      </c>
      <c r="O6" s="10">
        <v>5</v>
      </c>
      <c r="P6" s="8" t="s">
        <v>44</v>
      </c>
      <c r="Q6" s="11" t="s">
        <v>30</v>
      </c>
      <c r="R6" s="8" t="s">
        <v>31</v>
      </c>
      <c r="S6" s="4" t="s">
        <v>32</v>
      </c>
      <c r="T6" s="4" t="s">
        <v>33</v>
      </c>
      <c r="U6" s="4" t="s">
        <v>34</v>
      </c>
    </row>
    <row r="7" spans="1:21" s="4" customFormat="1">
      <c r="A7" s="4" t="s">
        <v>41</v>
      </c>
      <c r="B7" s="18">
        <v>40835</v>
      </c>
      <c r="C7" s="13">
        <v>226977</v>
      </c>
      <c r="D7" s="8">
        <v>97933</v>
      </c>
      <c r="E7" s="8" t="s">
        <v>23</v>
      </c>
      <c r="F7" s="8" t="s">
        <v>42</v>
      </c>
      <c r="G7" s="19">
        <v>40680</v>
      </c>
      <c r="H7" s="8" t="s">
        <v>25</v>
      </c>
      <c r="I7" s="8" t="s">
        <v>26</v>
      </c>
      <c r="J7" s="8" t="s">
        <v>27</v>
      </c>
      <c r="K7" s="8"/>
      <c r="L7" s="8" t="s">
        <v>43</v>
      </c>
      <c r="M7" s="18">
        <v>40835</v>
      </c>
      <c r="N7" s="10">
        <f t="shared" si="0"/>
        <v>5.081967213114754</v>
      </c>
      <c r="O7" s="10">
        <v>5</v>
      </c>
      <c r="P7" s="8" t="s">
        <v>44</v>
      </c>
      <c r="Q7" s="11" t="s">
        <v>30</v>
      </c>
      <c r="R7" s="8" t="s">
        <v>31</v>
      </c>
      <c r="S7" s="4" t="s">
        <v>32</v>
      </c>
      <c r="T7" s="4" t="s">
        <v>33</v>
      </c>
      <c r="U7" s="4" t="s">
        <v>34</v>
      </c>
    </row>
    <row r="8" spans="1:21" s="4" customFormat="1">
      <c r="A8" s="4" t="s">
        <v>41</v>
      </c>
      <c r="B8" s="18">
        <v>40835</v>
      </c>
      <c r="C8" s="13">
        <v>226980</v>
      </c>
      <c r="D8" s="8">
        <v>97933</v>
      </c>
      <c r="E8" s="8" t="s">
        <v>23</v>
      </c>
      <c r="F8" s="8" t="s">
        <v>42</v>
      </c>
      <c r="G8" s="19">
        <v>40680</v>
      </c>
      <c r="H8" s="8" t="s">
        <v>25</v>
      </c>
      <c r="I8" s="8" t="s">
        <v>26</v>
      </c>
      <c r="J8" s="8" t="s">
        <v>27</v>
      </c>
      <c r="K8" s="8"/>
      <c r="L8" s="8" t="s">
        <v>43</v>
      </c>
      <c r="M8" s="18">
        <v>40835</v>
      </c>
      <c r="N8" s="10">
        <f t="shared" si="0"/>
        <v>5.081967213114754</v>
      </c>
      <c r="O8" s="10">
        <v>5</v>
      </c>
      <c r="P8" s="8" t="s">
        <v>44</v>
      </c>
      <c r="Q8" s="11" t="s">
        <v>30</v>
      </c>
      <c r="R8" s="8" t="s">
        <v>31</v>
      </c>
      <c r="S8" s="4" t="s">
        <v>32</v>
      </c>
      <c r="T8" s="4" t="s">
        <v>33</v>
      </c>
      <c r="U8" s="4" t="s">
        <v>34</v>
      </c>
    </row>
    <row r="9" spans="1:21" s="4" customFormat="1">
      <c r="A9" s="4" t="s">
        <v>41</v>
      </c>
      <c r="B9" s="18">
        <v>40835</v>
      </c>
      <c r="C9" s="13">
        <v>226986</v>
      </c>
      <c r="D9" s="8">
        <v>96363</v>
      </c>
      <c r="E9" s="8" t="s">
        <v>23</v>
      </c>
      <c r="F9" s="8" t="s">
        <v>24</v>
      </c>
      <c r="G9" s="19">
        <v>40680</v>
      </c>
      <c r="H9" s="8" t="s">
        <v>36</v>
      </c>
      <c r="I9" s="8" t="s">
        <v>37</v>
      </c>
      <c r="J9" s="8" t="s">
        <v>27</v>
      </c>
      <c r="K9" s="8"/>
      <c r="L9" s="8" t="s">
        <v>43</v>
      </c>
      <c r="M9" s="18">
        <v>40835</v>
      </c>
      <c r="N9" s="10">
        <f t="shared" si="0"/>
        <v>5.081967213114754</v>
      </c>
      <c r="O9" s="10">
        <v>5</v>
      </c>
      <c r="P9" s="8" t="s">
        <v>44</v>
      </c>
      <c r="Q9" s="11" t="s">
        <v>30</v>
      </c>
      <c r="R9" s="8" t="s">
        <v>31</v>
      </c>
      <c r="S9" s="4" t="s">
        <v>32</v>
      </c>
      <c r="T9" s="4" t="s">
        <v>33</v>
      </c>
      <c r="U9" s="20" t="s">
        <v>34</v>
      </c>
    </row>
    <row r="10" spans="1:21" s="4" customFormat="1">
      <c r="A10" s="4" t="s">
        <v>41</v>
      </c>
      <c r="B10" s="18">
        <v>40835</v>
      </c>
      <c r="C10" s="13">
        <v>226987</v>
      </c>
      <c r="D10" s="8">
        <v>96363</v>
      </c>
      <c r="E10" s="8" t="s">
        <v>23</v>
      </c>
      <c r="F10" s="8" t="s">
        <v>24</v>
      </c>
      <c r="G10" s="19">
        <v>40680</v>
      </c>
      <c r="H10" s="8" t="s">
        <v>36</v>
      </c>
      <c r="I10" s="8" t="s">
        <v>37</v>
      </c>
      <c r="J10" s="8" t="s">
        <v>27</v>
      </c>
      <c r="K10" s="8"/>
      <c r="L10" s="8" t="s">
        <v>43</v>
      </c>
      <c r="M10" s="18">
        <v>40835</v>
      </c>
      <c r="N10" s="10">
        <f t="shared" si="0"/>
        <v>5.081967213114754</v>
      </c>
      <c r="O10" s="10">
        <v>5</v>
      </c>
      <c r="P10" s="8" t="s">
        <v>44</v>
      </c>
      <c r="Q10" s="11" t="s">
        <v>30</v>
      </c>
      <c r="R10" s="8" t="s">
        <v>31</v>
      </c>
    </row>
    <row r="11" spans="1:21" s="4" customFormat="1">
      <c r="A11" s="4" t="s">
        <v>41</v>
      </c>
      <c r="B11" s="18">
        <v>40835</v>
      </c>
      <c r="C11" s="13">
        <v>226989</v>
      </c>
      <c r="D11" s="8">
        <v>96363</v>
      </c>
      <c r="E11" s="8" t="s">
        <v>23</v>
      </c>
      <c r="F11" s="8" t="s">
        <v>24</v>
      </c>
      <c r="G11" s="19">
        <v>40680</v>
      </c>
      <c r="H11" s="8" t="s">
        <v>36</v>
      </c>
      <c r="I11" s="8" t="s">
        <v>37</v>
      </c>
      <c r="J11" s="8" t="s">
        <v>27</v>
      </c>
      <c r="K11" s="8"/>
      <c r="L11" s="8" t="s">
        <v>43</v>
      </c>
      <c r="M11" s="18">
        <v>40835</v>
      </c>
      <c r="N11" s="10">
        <f t="shared" si="0"/>
        <v>5.081967213114754</v>
      </c>
      <c r="O11" s="10">
        <v>5</v>
      </c>
      <c r="P11" s="8" t="s">
        <v>44</v>
      </c>
      <c r="Q11" s="11" t="s">
        <v>30</v>
      </c>
      <c r="R11" s="8" t="s">
        <v>31</v>
      </c>
    </row>
    <row r="12" spans="1:21" s="4" customFormat="1">
      <c r="A12" s="4" t="s">
        <v>41</v>
      </c>
      <c r="B12" s="18">
        <v>40835</v>
      </c>
      <c r="C12" s="13">
        <v>226996</v>
      </c>
      <c r="D12" s="8">
        <v>96363</v>
      </c>
      <c r="E12" s="8" t="s">
        <v>23</v>
      </c>
      <c r="F12" s="8" t="s">
        <v>24</v>
      </c>
      <c r="G12" s="19">
        <v>40680</v>
      </c>
      <c r="H12" s="8" t="s">
        <v>36</v>
      </c>
      <c r="I12" s="8" t="s">
        <v>37</v>
      </c>
      <c r="J12" s="8" t="s">
        <v>27</v>
      </c>
      <c r="K12" s="8"/>
      <c r="L12" s="8" t="s">
        <v>43</v>
      </c>
      <c r="M12" s="18">
        <v>40835</v>
      </c>
      <c r="N12" s="10">
        <f t="shared" si="0"/>
        <v>5.081967213114754</v>
      </c>
      <c r="O12" s="10">
        <v>5</v>
      </c>
      <c r="P12" s="8" t="s">
        <v>44</v>
      </c>
      <c r="Q12" s="11" t="s">
        <v>30</v>
      </c>
      <c r="R12" s="8" t="s">
        <v>31</v>
      </c>
    </row>
    <row r="13" spans="1:21" s="1" customFormat="1">
      <c r="A13" s="1" t="s">
        <v>45</v>
      </c>
      <c r="B13" s="21">
        <v>40834</v>
      </c>
      <c r="C13" s="22">
        <v>226941</v>
      </c>
      <c r="D13" s="23">
        <v>94859</v>
      </c>
      <c r="E13" s="23" t="s">
        <v>23</v>
      </c>
      <c r="F13" s="23" t="s">
        <v>42</v>
      </c>
      <c r="G13" s="21">
        <v>40665</v>
      </c>
      <c r="H13" s="23" t="s">
        <v>36</v>
      </c>
      <c r="I13" s="23" t="s">
        <v>26</v>
      </c>
      <c r="J13" s="23" t="s">
        <v>27</v>
      </c>
      <c r="K13" s="23"/>
      <c r="L13" s="23" t="s">
        <v>43</v>
      </c>
      <c r="M13" s="21">
        <v>40834</v>
      </c>
      <c r="N13" s="24">
        <f t="shared" si="0"/>
        <v>5.5409836065573774</v>
      </c>
      <c r="O13" s="24">
        <v>5.5</v>
      </c>
      <c r="P13" s="23" t="s">
        <v>29</v>
      </c>
      <c r="Q13" s="25" t="s">
        <v>46</v>
      </c>
      <c r="R13" s="23" t="s">
        <v>31</v>
      </c>
      <c r="U13" s="26"/>
    </row>
    <row r="14" spans="1:21" s="4" customFormat="1">
      <c r="A14" s="4" t="s">
        <v>45</v>
      </c>
      <c r="B14" s="15">
        <v>40990</v>
      </c>
      <c r="C14" s="27">
        <v>265169</v>
      </c>
      <c r="D14" s="14">
        <v>99467</v>
      </c>
      <c r="E14" s="14" t="s">
        <v>23</v>
      </c>
      <c r="F14" s="14" t="s">
        <v>40</v>
      </c>
      <c r="G14" s="15">
        <v>40809</v>
      </c>
      <c r="H14" s="14" t="s">
        <v>36</v>
      </c>
      <c r="I14" s="14" t="s">
        <v>26</v>
      </c>
      <c r="J14" s="8" t="s">
        <v>27</v>
      </c>
      <c r="K14" s="14"/>
      <c r="L14" s="14" t="s">
        <v>38</v>
      </c>
      <c r="M14" s="15">
        <v>40990</v>
      </c>
      <c r="N14" s="10">
        <f t="shared" si="0"/>
        <v>5.9344262295081966</v>
      </c>
      <c r="O14" s="10">
        <v>6</v>
      </c>
      <c r="P14" s="14" t="s">
        <v>47</v>
      </c>
      <c r="Q14" s="11" t="s">
        <v>30</v>
      </c>
      <c r="R14" s="8" t="s">
        <v>31</v>
      </c>
      <c r="S14" s="4" t="s">
        <v>32</v>
      </c>
      <c r="T14" s="4" t="s">
        <v>33</v>
      </c>
      <c r="U14" s="20" t="s">
        <v>34</v>
      </c>
    </row>
    <row r="15" spans="1:21" s="4" customFormat="1">
      <c r="A15" s="4" t="s">
        <v>45</v>
      </c>
      <c r="B15" s="15">
        <v>40990</v>
      </c>
      <c r="C15" s="27">
        <v>265181</v>
      </c>
      <c r="D15" s="14">
        <v>98186</v>
      </c>
      <c r="E15" s="14" t="s">
        <v>23</v>
      </c>
      <c r="F15" s="14" t="s">
        <v>40</v>
      </c>
      <c r="G15" s="15">
        <v>40809</v>
      </c>
      <c r="H15" s="14" t="s">
        <v>36</v>
      </c>
      <c r="I15" s="14" t="s">
        <v>26</v>
      </c>
      <c r="J15" s="8" t="s">
        <v>27</v>
      </c>
      <c r="K15" s="14"/>
      <c r="L15" s="14" t="s">
        <v>38</v>
      </c>
      <c r="M15" s="15">
        <v>40990</v>
      </c>
      <c r="N15" s="10">
        <f t="shared" si="0"/>
        <v>5.9344262295081966</v>
      </c>
      <c r="O15" s="10">
        <v>6</v>
      </c>
      <c r="P15" s="14" t="s">
        <v>47</v>
      </c>
      <c r="Q15" s="11" t="s">
        <v>30</v>
      </c>
      <c r="R15" s="8" t="s">
        <v>31</v>
      </c>
      <c r="S15" s="4" t="s">
        <v>32</v>
      </c>
      <c r="T15" s="4" t="s">
        <v>33</v>
      </c>
      <c r="U15" s="20" t="s">
        <v>34</v>
      </c>
    </row>
    <row r="16" spans="1:21" s="4" customFormat="1">
      <c r="A16" s="4" t="s">
        <v>45</v>
      </c>
      <c r="B16" s="15">
        <v>40990</v>
      </c>
      <c r="C16" s="27">
        <v>265182</v>
      </c>
      <c r="D16" s="14">
        <v>98186</v>
      </c>
      <c r="E16" s="14" t="s">
        <v>23</v>
      </c>
      <c r="F16" s="14" t="s">
        <v>40</v>
      </c>
      <c r="G16" s="15">
        <v>40809</v>
      </c>
      <c r="H16" s="14" t="s">
        <v>36</v>
      </c>
      <c r="I16" s="14" t="s">
        <v>26</v>
      </c>
      <c r="J16" s="8" t="s">
        <v>27</v>
      </c>
      <c r="K16" s="14"/>
      <c r="L16" s="14" t="s">
        <v>38</v>
      </c>
      <c r="M16" s="15">
        <v>40990</v>
      </c>
      <c r="N16" s="10">
        <f t="shared" si="0"/>
        <v>5.9344262295081966</v>
      </c>
      <c r="O16" s="10">
        <v>6</v>
      </c>
      <c r="P16" s="14" t="s">
        <v>47</v>
      </c>
      <c r="Q16" s="11" t="s">
        <v>30</v>
      </c>
      <c r="R16" s="8" t="s">
        <v>31</v>
      </c>
      <c r="S16" s="4" t="s">
        <v>32</v>
      </c>
      <c r="T16" s="4" t="s">
        <v>33</v>
      </c>
      <c r="U16" s="20" t="s">
        <v>34</v>
      </c>
    </row>
    <row r="17" spans="1:21" s="4" customFormat="1">
      <c r="A17" s="4" t="s">
        <v>45</v>
      </c>
      <c r="B17" s="28">
        <v>40990</v>
      </c>
      <c r="C17" s="27">
        <v>265183</v>
      </c>
      <c r="D17" s="14">
        <v>98186</v>
      </c>
      <c r="E17" s="14" t="s">
        <v>23</v>
      </c>
      <c r="F17" s="14" t="s">
        <v>40</v>
      </c>
      <c r="G17" s="15">
        <v>40809</v>
      </c>
      <c r="H17" s="14" t="s">
        <v>36</v>
      </c>
      <c r="I17" s="14" t="s">
        <v>26</v>
      </c>
      <c r="J17" s="8" t="s">
        <v>27</v>
      </c>
      <c r="K17" s="14"/>
      <c r="L17" s="14" t="s">
        <v>38</v>
      </c>
      <c r="M17" s="28">
        <v>40990</v>
      </c>
      <c r="N17" s="10">
        <f t="shared" si="0"/>
        <v>5.9344262295081966</v>
      </c>
      <c r="O17" s="10">
        <v>6</v>
      </c>
      <c r="P17" s="14" t="s">
        <v>47</v>
      </c>
      <c r="Q17" s="11" t="s">
        <v>30</v>
      </c>
      <c r="R17" s="8" t="s">
        <v>31</v>
      </c>
      <c r="U17" s="29"/>
    </row>
    <row r="18" spans="1:21" s="4" customFormat="1">
      <c r="A18" s="4" t="s">
        <v>48</v>
      </c>
      <c r="B18" s="19">
        <v>40835</v>
      </c>
      <c r="C18" s="13">
        <v>262822</v>
      </c>
      <c r="D18" s="8">
        <v>97143</v>
      </c>
      <c r="E18" s="8" t="s">
        <v>23</v>
      </c>
      <c r="F18" s="8" t="s">
        <v>24</v>
      </c>
      <c r="G18" s="19">
        <v>40729</v>
      </c>
      <c r="H18" s="8" t="s">
        <v>36</v>
      </c>
      <c r="I18" s="8" t="s">
        <v>49</v>
      </c>
      <c r="J18" s="15" t="s">
        <v>0</v>
      </c>
      <c r="K18" s="8"/>
      <c r="L18" s="8" t="s">
        <v>43</v>
      </c>
      <c r="M18" s="19">
        <v>40835</v>
      </c>
      <c r="N18" s="10">
        <f t="shared" si="0"/>
        <v>3.4754098360655736</v>
      </c>
      <c r="O18" s="10">
        <v>4</v>
      </c>
      <c r="P18" s="8" t="s">
        <v>44</v>
      </c>
      <c r="Q18" s="11" t="s">
        <v>30</v>
      </c>
      <c r="R18" s="8" t="s">
        <v>31</v>
      </c>
      <c r="U18" s="29"/>
    </row>
    <row r="19" spans="1:21" s="4" customFormat="1">
      <c r="A19" s="4" t="s">
        <v>48</v>
      </c>
      <c r="B19" s="30" t="s">
        <v>35</v>
      </c>
      <c r="C19" s="13">
        <v>265287</v>
      </c>
      <c r="D19" s="14">
        <v>100378</v>
      </c>
      <c r="E19" s="14" t="s">
        <v>23</v>
      </c>
      <c r="F19" s="14" t="s">
        <v>24</v>
      </c>
      <c r="G19" s="15">
        <v>40826</v>
      </c>
      <c r="H19" s="14" t="s">
        <v>36</v>
      </c>
      <c r="I19" s="15" t="s">
        <v>49</v>
      </c>
      <c r="J19" s="15" t="s">
        <v>0</v>
      </c>
      <c r="K19" s="14"/>
      <c r="L19" s="14" t="s">
        <v>38</v>
      </c>
      <c r="M19" s="16">
        <v>40955</v>
      </c>
      <c r="N19" s="10">
        <f t="shared" si="0"/>
        <v>4.2295081967213113</v>
      </c>
      <c r="O19" s="10">
        <v>4</v>
      </c>
      <c r="P19" s="14" t="s">
        <v>39</v>
      </c>
      <c r="Q19" s="11" t="s">
        <v>30</v>
      </c>
      <c r="R19" s="8" t="s">
        <v>31</v>
      </c>
      <c r="U19" s="29"/>
    </row>
    <row r="20" spans="1:21" s="4" customFormat="1">
      <c r="A20" s="4" t="s">
        <v>48</v>
      </c>
      <c r="B20" s="30" t="s">
        <v>35</v>
      </c>
      <c r="C20" s="13">
        <v>268104</v>
      </c>
      <c r="D20" s="14">
        <v>100380</v>
      </c>
      <c r="E20" s="14" t="s">
        <v>23</v>
      </c>
      <c r="F20" s="14" t="s">
        <v>40</v>
      </c>
      <c r="G20" s="15">
        <v>40830</v>
      </c>
      <c r="H20" s="14" t="s">
        <v>36</v>
      </c>
      <c r="I20" s="14" t="s">
        <v>49</v>
      </c>
      <c r="J20" s="15" t="s">
        <v>0</v>
      </c>
      <c r="K20" s="14"/>
      <c r="L20" s="14" t="s">
        <v>38</v>
      </c>
      <c r="M20" s="16">
        <v>40955</v>
      </c>
      <c r="N20" s="10">
        <f t="shared" si="0"/>
        <v>4.0983606557377046</v>
      </c>
      <c r="O20" s="10">
        <v>4</v>
      </c>
      <c r="P20" s="14" t="s">
        <v>39</v>
      </c>
      <c r="Q20" s="11" t="s">
        <v>30</v>
      </c>
      <c r="R20" s="8" t="s">
        <v>31</v>
      </c>
      <c r="U20" s="29"/>
    </row>
    <row r="21" spans="1:21" s="4" customFormat="1">
      <c r="A21" s="4" t="s">
        <v>48</v>
      </c>
      <c r="B21" s="30" t="s">
        <v>35</v>
      </c>
      <c r="C21" s="13">
        <v>268109</v>
      </c>
      <c r="D21" s="14">
        <v>100380</v>
      </c>
      <c r="E21" s="14" t="s">
        <v>23</v>
      </c>
      <c r="F21" s="14" t="s">
        <v>40</v>
      </c>
      <c r="G21" s="15">
        <v>40827</v>
      </c>
      <c r="H21" s="14" t="s">
        <v>36</v>
      </c>
      <c r="I21" s="14" t="s">
        <v>49</v>
      </c>
      <c r="J21" s="15" t="s">
        <v>0</v>
      </c>
      <c r="K21" s="14"/>
      <c r="L21" s="14" t="s">
        <v>38</v>
      </c>
      <c r="M21" s="16">
        <v>40955</v>
      </c>
      <c r="N21" s="10">
        <f t="shared" si="0"/>
        <v>4.1967213114754101</v>
      </c>
      <c r="O21" s="10">
        <v>4</v>
      </c>
      <c r="P21" s="14" t="s">
        <v>39</v>
      </c>
      <c r="Q21" s="11" t="s">
        <v>30</v>
      </c>
      <c r="R21" s="8" t="s">
        <v>31</v>
      </c>
      <c r="U21" s="29"/>
    </row>
    <row r="22" spans="1:21" s="1" customFormat="1">
      <c r="A22" s="1" t="s">
        <v>50</v>
      </c>
      <c r="B22" s="31">
        <v>40834</v>
      </c>
      <c r="C22" s="22">
        <v>226942</v>
      </c>
      <c r="D22" s="23">
        <v>94859</v>
      </c>
      <c r="E22" s="23" t="s">
        <v>23</v>
      </c>
      <c r="F22" s="23" t="s">
        <v>42</v>
      </c>
      <c r="G22" s="21">
        <v>40665</v>
      </c>
      <c r="H22" s="23" t="s">
        <v>36</v>
      </c>
      <c r="I22" s="23" t="s">
        <v>49</v>
      </c>
      <c r="J22" s="32" t="s">
        <v>0</v>
      </c>
      <c r="K22" s="23"/>
      <c r="L22" s="23" t="s">
        <v>43</v>
      </c>
      <c r="M22" s="31">
        <v>40834</v>
      </c>
      <c r="N22" s="24">
        <f t="shared" si="0"/>
        <v>5.5409836065573774</v>
      </c>
      <c r="O22" s="24">
        <v>5.5</v>
      </c>
      <c r="P22" s="23" t="s">
        <v>29</v>
      </c>
      <c r="Q22" s="25" t="s">
        <v>30</v>
      </c>
      <c r="R22" s="23" t="s">
        <v>31</v>
      </c>
      <c r="U22" s="26"/>
    </row>
    <row r="23" spans="1:21" s="4" customFormat="1">
      <c r="A23" s="4" t="s">
        <v>50</v>
      </c>
      <c r="B23" s="15">
        <v>40990</v>
      </c>
      <c r="C23" s="27">
        <v>265165</v>
      </c>
      <c r="D23" s="14">
        <v>99467</v>
      </c>
      <c r="E23" s="14" t="s">
        <v>23</v>
      </c>
      <c r="F23" s="14" t="s">
        <v>24</v>
      </c>
      <c r="G23" s="15">
        <v>40806</v>
      </c>
      <c r="H23" s="14" t="s">
        <v>36</v>
      </c>
      <c r="I23" s="14" t="s">
        <v>49</v>
      </c>
      <c r="J23" s="15" t="s">
        <v>0</v>
      </c>
      <c r="K23" s="14"/>
      <c r="L23" s="14" t="s">
        <v>38</v>
      </c>
      <c r="M23" s="15">
        <v>40990</v>
      </c>
      <c r="N23" s="10">
        <f t="shared" si="0"/>
        <v>6.0327868852459012</v>
      </c>
      <c r="O23" s="10">
        <v>6</v>
      </c>
      <c r="P23" s="14" t="s">
        <v>47</v>
      </c>
      <c r="Q23" s="11" t="s">
        <v>30</v>
      </c>
      <c r="R23" s="8" t="s">
        <v>31</v>
      </c>
    </row>
    <row r="24" spans="1:21" s="4" customFormat="1">
      <c r="A24" s="4" t="s">
        <v>50</v>
      </c>
      <c r="B24" s="15">
        <v>40990</v>
      </c>
      <c r="C24" s="27">
        <v>265166</v>
      </c>
      <c r="D24" s="14">
        <v>99467</v>
      </c>
      <c r="E24" s="14" t="s">
        <v>23</v>
      </c>
      <c r="F24" s="14" t="s">
        <v>24</v>
      </c>
      <c r="G24" s="15">
        <v>40806</v>
      </c>
      <c r="H24" s="14" t="s">
        <v>36</v>
      </c>
      <c r="I24" s="14" t="s">
        <v>49</v>
      </c>
      <c r="J24" s="15" t="s">
        <v>0</v>
      </c>
      <c r="K24" s="14"/>
      <c r="L24" s="14" t="s">
        <v>38</v>
      </c>
      <c r="M24" s="15">
        <v>40990</v>
      </c>
      <c r="N24" s="10">
        <f t="shared" si="0"/>
        <v>6.0327868852459012</v>
      </c>
      <c r="O24" s="10">
        <v>6</v>
      </c>
      <c r="P24" s="14" t="s">
        <v>47</v>
      </c>
      <c r="Q24" s="11" t="s">
        <v>30</v>
      </c>
      <c r="R24" s="8" t="s">
        <v>31</v>
      </c>
    </row>
    <row r="25" spans="1:21" s="4" customFormat="1">
      <c r="A25" s="4" t="s">
        <v>50</v>
      </c>
      <c r="B25" s="15">
        <v>40990</v>
      </c>
      <c r="C25" s="27">
        <v>265168</v>
      </c>
      <c r="D25" s="14">
        <v>99467</v>
      </c>
      <c r="E25" s="14" t="s">
        <v>23</v>
      </c>
      <c r="F25" s="14" t="s">
        <v>40</v>
      </c>
      <c r="G25" s="15">
        <v>40809</v>
      </c>
      <c r="H25" s="14" t="s">
        <v>36</v>
      </c>
      <c r="I25" s="14" t="s">
        <v>49</v>
      </c>
      <c r="J25" s="15" t="s">
        <v>0</v>
      </c>
      <c r="K25" s="14"/>
      <c r="L25" s="14" t="s">
        <v>38</v>
      </c>
      <c r="M25" s="15">
        <v>40990</v>
      </c>
      <c r="N25" s="10">
        <f t="shared" si="0"/>
        <v>5.9344262295081966</v>
      </c>
      <c r="O25" s="10">
        <v>6</v>
      </c>
      <c r="P25" s="14" t="s">
        <v>47</v>
      </c>
      <c r="Q25" s="11" t="s">
        <v>30</v>
      </c>
      <c r="R25" s="8" t="s">
        <v>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7" sqref="L7"/>
    </sheetView>
  </sheetViews>
  <sheetFormatPr baseColWidth="10" defaultRowHeight="15" x14ac:dyDescent="0"/>
  <cols>
    <col min="1" max="1" width="12.6640625" bestFit="1" customWidth="1"/>
    <col min="9" max="9" width="13" bestFit="1" customWidth="1"/>
    <col min="12" max="12" width="13.83203125" bestFit="1" customWidth="1"/>
  </cols>
  <sheetData>
    <row r="1" spans="1:12" s="33" customFormat="1">
      <c r="A1" s="33" t="s">
        <v>80</v>
      </c>
      <c r="B1" s="34" t="s">
        <v>2</v>
      </c>
      <c r="C1" s="34" t="s">
        <v>52</v>
      </c>
      <c r="D1" s="34" t="s">
        <v>66</v>
      </c>
      <c r="E1" s="34" t="s">
        <v>51</v>
      </c>
      <c r="F1" s="34" t="s">
        <v>53</v>
      </c>
      <c r="G1" s="34" t="s">
        <v>54</v>
      </c>
      <c r="H1" s="34" t="s">
        <v>55</v>
      </c>
      <c r="I1" s="34" t="s">
        <v>56</v>
      </c>
      <c r="J1" s="34" t="s">
        <v>57</v>
      </c>
      <c r="K1" s="34" t="s">
        <v>58</v>
      </c>
      <c r="L1" s="33" t="s">
        <v>79</v>
      </c>
    </row>
    <row r="2" spans="1:12">
      <c r="A2" t="s">
        <v>83</v>
      </c>
      <c r="B2" t="s">
        <v>72</v>
      </c>
      <c r="C2" s="50">
        <v>41838</v>
      </c>
      <c r="D2" s="50">
        <v>41754</v>
      </c>
      <c r="E2">
        <v>3670</v>
      </c>
      <c r="F2" t="s">
        <v>1</v>
      </c>
      <c r="G2" s="52">
        <f>(C2-D2)/30.5</f>
        <v>2.7540983606557377</v>
      </c>
      <c r="H2" t="s">
        <v>36</v>
      </c>
      <c r="I2" t="s">
        <v>23</v>
      </c>
      <c r="J2" t="s">
        <v>81</v>
      </c>
      <c r="K2" t="s">
        <v>59</v>
      </c>
      <c r="L2" t="s">
        <v>95</v>
      </c>
    </row>
    <row r="3" spans="1:12">
      <c r="A3" t="s">
        <v>84</v>
      </c>
      <c r="B3" t="s">
        <v>72</v>
      </c>
      <c r="C3" s="50">
        <v>41817</v>
      </c>
      <c r="D3" s="50">
        <v>41740</v>
      </c>
      <c r="E3">
        <v>3596</v>
      </c>
      <c r="F3" t="s">
        <v>1</v>
      </c>
      <c r="G3" s="52">
        <f t="shared" ref="G3:G13" si="0">(C3-D3)/30.5</f>
        <v>2.5245901639344264</v>
      </c>
      <c r="H3" t="s">
        <v>36</v>
      </c>
      <c r="I3" t="s">
        <v>23</v>
      </c>
      <c r="J3" t="s">
        <v>60</v>
      </c>
      <c r="K3" t="s">
        <v>59</v>
      </c>
      <c r="L3" s="51" t="s">
        <v>96</v>
      </c>
    </row>
    <row r="4" spans="1:12">
      <c r="A4" t="s">
        <v>85</v>
      </c>
      <c r="B4" t="s">
        <v>68</v>
      </c>
      <c r="C4" s="50">
        <v>41817</v>
      </c>
      <c r="D4" s="50">
        <v>41691</v>
      </c>
      <c r="E4">
        <v>3465</v>
      </c>
      <c r="F4" t="s">
        <v>0</v>
      </c>
      <c r="G4" s="52">
        <f t="shared" si="0"/>
        <v>4.1311475409836067</v>
      </c>
      <c r="H4" t="s">
        <v>36</v>
      </c>
      <c r="I4" t="s">
        <v>23</v>
      </c>
      <c r="J4" t="s">
        <v>82</v>
      </c>
      <c r="K4" t="s">
        <v>101</v>
      </c>
    </row>
    <row r="5" spans="1:12">
      <c r="A5" t="s">
        <v>86</v>
      </c>
      <c r="B5" t="s">
        <v>68</v>
      </c>
      <c r="C5" s="50">
        <v>41817</v>
      </c>
      <c r="D5" s="50">
        <v>41691</v>
      </c>
      <c r="E5">
        <v>3466</v>
      </c>
      <c r="F5" t="s">
        <v>0</v>
      </c>
      <c r="G5" s="52">
        <f t="shared" si="0"/>
        <v>4.1311475409836067</v>
      </c>
      <c r="H5" t="s">
        <v>36</v>
      </c>
      <c r="I5" t="s">
        <v>23</v>
      </c>
      <c r="J5" t="s">
        <v>82</v>
      </c>
      <c r="K5" t="s">
        <v>101</v>
      </c>
      <c r="L5" s="51"/>
    </row>
    <row r="6" spans="1:12">
      <c r="A6" t="s">
        <v>87</v>
      </c>
      <c r="B6" t="s">
        <v>67</v>
      </c>
      <c r="C6" s="50">
        <v>41877</v>
      </c>
      <c r="D6" s="50">
        <v>41750</v>
      </c>
      <c r="E6">
        <v>3700</v>
      </c>
      <c r="F6" t="s">
        <v>1</v>
      </c>
      <c r="G6" s="52">
        <f t="shared" si="0"/>
        <v>4.1639344262295079</v>
      </c>
      <c r="H6" t="s">
        <v>36</v>
      </c>
      <c r="I6" t="s">
        <v>23</v>
      </c>
      <c r="J6" t="s">
        <v>81</v>
      </c>
      <c r="K6" t="s">
        <v>101</v>
      </c>
    </row>
    <row r="7" spans="1:12">
      <c r="A7" t="s">
        <v>88</v>
      </c>
      <c r="B7" t="s">
        <v>67</v>
      </c>
      <c r="C7" s="50">
        <v>41877</v>
      </c>
      <c r="D7" s="50">
        <v>41754</v>
      </c>
      <c r="E7">
        <v>3681</v>
      </c>
      <c r="F7" t="s">
        <v>1</v>
      </c>
      <c r="G7" s="52">
        <f t="shared" si="0"/>
        <v>4.0327868852459012</v>
      </c>
      <c r="H7" t="s">
        <v>36</v>
      </c>
      <c r="I7" s="51" t="s">
        <v>23</v>
      </c>
      <c r="J7" s="51" t="s">
        <v>81</v>
      </c>
      <c r="K7" t="s">
        <v>101</v>
      </c>
      <c r="L7" s="51"/>
    </row>
    <row r="8" spans="1:12">
      <c r="A8" t="s">
        <v>89</v>
      </c>
      <c r="B8" t="s">
        <v>67</v>
      </c>
      <c r="C8" s="50">
        <v>41858</v>
      </c>
      <c r="D8" s="50">
        <v>41734</v>
      </c>
      <c r="E8">
        <v>3624</v>
      </c>
      <c r="F8" t="s">
        <v>1</v>
      </c>
      <c r="G8" s="52">
        <f t="shared" si="0"/>
        <v>4.0655737704918034</v>
      </c>
      <c r="H8" t="s">
        <v>36</v>
      </c>
      <c r="I8" s="51" t="s">
        <v>23</v>
      </c>
      <c r="J8" t="s">
        <v>82</v>
      </c>
      <c r="K8" t="s">
        <v>101</v>
      </c>
    </row>
    <row r="9" spans="1:12">
      <c r="A9" t="s">
        <v>90</v>
      </c>
      <c r="B9" t="s">
        <v>67</v>
      </c>
      <c r="C9" s="50">
        <v>41877</v>
      </c>
      <c r="D9" s="50">
        <v>41751</v>
      </c>
      <c r="E9">
        <v>3662</v>
      </c>
      <c r="F9" t="s">
        <v>1</v>
      </c>
      <c r="G9" s="52">
        <f t="shared" si="0"/>
        <v>4.1311475409836067</v>
      </c>
      <c r="H9" t="s">
        <v>36</v>
      </c>
      <c r="I9" s="51" t="s">
        <v>23</v>
      </c>
      <c r="J9" s="51" t="s">
        <v>81</v>
      </c>
      <c r="K9" t="s">
        <v>101</v>
      </c>
      <c r="L9" s="51"/>
    </row>
    <row r="10" spans="1:12">
      <c r="A10" t="s">
        <v>91</v>
      </c>
      <c r="B10" t="s">
        <v>74</v>
      </c>
      <c r="C10" s="50">
        <v>41836</v>
      </c>
      <c r="D10" s="50">
        <v>41648</v>
      </c>
      <c r="E10">
        <v>6585</v>
      </c>
      <c r="F10" t="s">
        <v>1</v>
      </c>
      <c r="G10" s="52">
        <f t="shared" si="0"/>
        <v>6.1639344262295079</v>
      </c>
      <c r="H10" t="s">
        <v>36</v>
      </c>
      <c r="I10" s="51" t="s">
        <v>63</v>
      </c>
      <c r="J10" t="s">
        <v>65</v>
      </c>
      <c r="K10" t="s">
        <v>59</v>
      </c>
      <c r="L10" s="51" t="s">
        <v>97</v>
      </c>
    </row>
    <row r="11" spans="1:12">
      <c r="A11" t="s">
        <v>92</v>
      </c>
      <c r="B11" t="s">
        <v>74</v>
      </c>
      <c r="C11" s="50">
        <v>41852</v>
      </c>
      <c r="D11" s="50">
        <v>41661</v>
      </c>
      <c r="E11">
        <v>3440</v>
      </c>
      <c r="F11" t="s">
        <v>1</v>
      </c>
      <c r="G11" s="52">
        <f t="shared" si="0"/>
        <v>6.2622950819672134</v>
      </c>
      <c r="H11" t="s">
        <v>36</v>
      </c>
      <c r="I11" t="s">
        <v>23</v>
      </c>
      <c r="J11" s="51" t="s">
        <v>60</v>
      </c>
      <c r="K11" t="s">
        <v>59</v>
      </c>
      <c r="L11" s="51" t="s">
        <v>98</v>
      </c>
    </row>
    <row r="12" spans="1:12">
      <c r="A12" t="s">
        <v>93</v>
      </c>
      <c r="B12" t="s">
        <v>74</v>
      </c>
      <c r="C12" s="50">
        <v>41817</v>
      </c>
      <c r="D12" s="50">
        <v>41627</v>
      </c>
      <c r="E12">
        <v>3351</v>
      </c>
      <c r="F12" t="s">
        <v>1</v>
      </c>
      <c r="G12" s="52">
        <f t="shared" si="0"/>
        <v>6.2295081967213113</v>
      </c>
      <c r="H12" t="s">
        <v>36</v>
      </c>
      <c r="I12" t="s">
        <v>23</v>
      </c>
      <c r="J12" s="51" t="s">
        <v>60</v>
      </c>
      <c r="K12" t="s">
        <v>59</v>
      </c>
      <c r="L12" s="51" t="s">
        <v>99</v>
      </c>
    </row>
    <row r="13" spans="1:12">
      <c r="A13" t="s">
        <v>94</v>
      </c>
      <c r="B13" t="s">
        <v>74</v>
      </c>
      <c r="C13" s="50">
        <v>41817</v>
      </c>
      <c r="D13" s="50">
        <v>41626</v>
      </c>
      <c r="E13">
        <v>3346</v>
      </c>
      <c r="F13" t="s">
        <v>1</v>
      </c>
      <c r="G13" s="52">
        <f t="shared" si="0"/>
        <v>6.2622950819672134</v>
      </c>
      <c r="H13" t="s">
        <v>36</v>
      </c>
      <c r="I13" t="s">
        <v>23</v>
      </c>
      <c r="J13" s="51" t="s">
        <v>60</v>
      </c>
      <c r="K13" t="s">
        <v>59</v>
      </c>
      <c r="L13" s="51" t="s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RNA Seq</vt:lpstr>
      <vt:lpstr>2013 RNA Seq</vt:lpstr>
      <vt:lpstr>Additional samples</vt:lpstr>
    </vt:vector>
  </TitlesOfParts>
  <Company>The Jackson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Jackson</dc:creator>
  <cp:lastModifiedBy>Harriet Jackson</cp:lastModifiedBy>
  <dcterms:created xsi:type="dcterms:W3CDTF">2014-05-13T16:29:04Z</dcterms:created>
  <dcterms:modified xsi:type="dcterms:W3CDTF">2014-12-09T17:57:24Z</dcterms:modified>
</cp:coreProperties>
</file>